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charts/chart5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drawings/drawing19.xml" ContentType="application/vnd.openxmlformats-officedocument.drawing+xml"/>
  <Override PartName="/xl/charts/chart11.xml" ContentType="application/vnd.openxmlformats-officedocument.drawingml.chart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+xml"/>
  <Override PartName="/xl/charts/chart14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charts/chart25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charts/chart26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harts/chart27.xml" ContentType="application/vnd.openxmlformats-officedocument.drawingml.chart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28.xml" ContentType="application/vnd.openxmlformats-officedocument.drawingml.chart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charts/chart29.xml" ContentType="application/vnd.openxmlformats-officedocument.drawingml.chart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30.xml" ContentType="application/vnd.openxmlformats-officedocument.drawingml.chart+xml"/>
  <Override PartName="/xl/drawings/drawing70.xml" ContentType="application/vnd.openxmlformats-officedocument.drawingml.chartshapes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705" yWindow="-180" windowWidth="11325" windowHeight="11235" tabRatio="775" firstSheet="24" activeTab="33"/>
  </bookViews>
  <sheets>
    <sheet name="Indice Nacimientos " sheetId="1" r:id="rId1"/>
    <sheet name="Tabla 1" sheetId="49" r:id="rId2"/>
    <sheet name="Tabla 2" sheetId="50" r:id="rId3"/>
    <sheet name="Graf 1" sheetId="75" r:id="rId4"/>
    <sheet name="Tabla 3 INTAR" sheetId="51" r:id="rId5"/>
    <sheet name="Gráfico A" sheetId="52" r:id="rId6"/>
    <sheet name="Tabla 4" sheetId="53" r:id="rId7"/>
    <sheet name="Gráfico B" sheetId="54" r:id="rId8"/>
    <sheet name="Gráfico C" sheetId="55" r:id="rId9"/>
    <sheet name="Gráfico D" sheetId="56" r:id="rId10"/>
    <sheet name="Grafico E" sheetId="57" r:id="rId11"/>
    <sheet name="Gráfico F" sheetId="58" r:id="rId12"/>
    <sheet name="Gráfico G" sheetId="59" r:id="rId13"/>
    <sheet name="Gráfico H" sheetId="60" r:id="rId14"/>
    <sheet name="Gráfico I" sheetId="61" r:id="rId15"/>
    <sheet name="Gráfico J" sheetId="62" r:id="rId16"/>
    <sheet name="Diagrama 1" sheetId="63" r:id="rId17"/>
    <sheet name="Tabla 5" sheetId="76" r:id="rId18"/>
    <sheet name="Tabla 6" sheetId="77" r:id="rId19"/>
    <sheet name="Tabla 7" sheetId="78" r:id="rId20"/>
    <sheet name="Gráfico K" sheetId="64" r:id="rId21"/>
    <sheet name="Gráfico L" sheetId="65" r:id="rId22"/>
    <sheet name="Tabla 8" sheetId="79" r:id="rId23"/>
    <sheet name="Tabla 9" sheetId="80" r:id="rId24"/>
    <sheet name="Tabla 10" sheetId="81" r:id="rId25"/>
    <sheet name="Gráfico M" sheetId="66" r:id="rId26"/>
    <sheet name="Gráfico N" sheetId="67" r:id="rId27"/>
    <sheet name="Gráfico O" sheetId="68" r:id="rId28"/>
    <sheet name="Gráfico P" sheetId="69" r:id="rId29"/>
    <sheet name="Gráfico Q" sheetId="70" r:id="rId30"/>
    <sheet name="Gráfico R" sheetId="71" r:id="rId31"/>
    <sheet name="Gráfico S" sheetId="72" r:id="rId32"/>
    <sheet name="Gráfico 1" sheetId="2" r:id="rId33"/>
    <sheet name="Serie Histórica " sheetId="3" r:id="rId34"/>
    <sheet name="Gráfico 2" sheetId="4" r:id="rId35"/>
    <sheet name="1.2.2.1-01" sheetId="5" r:id="rId36"/>
    <sheet name="1.2.2.1-02" sheetId="6" r:id="rId37"/>
    <sheet name="1.2.2.1-03" sheetId="7" r:id="rId38"/>
    <sheet name="Gráfico 3" sheetId="8" r:id="rId39"/>
    <sheet name="1.2.2.1-04" sheetId="9" r:id="rId40"/>
    <sheet name="Gráfico 4" sheetId="10" r:id="rId41"/>
    <sheet name="Gráfico 5" sheetId="11" r:id="rId42"/>
    <sheet name="1.2.2.1-05" sheetId="12" r:id="rId43"/>
    <sheet name="1.2.2.1-06" sheetId="13" r:id="rId44"/>
    <sheet name="1.2.2.1-07" sheetId="14" r:id="rId45"/>
    <sheet name="1.2.2.1-08" sheetId="15" r:id="rId46"/>
    <sheet name="1.2.2.1-10" sheetId="16" r:id="rId47"/>
    <sheet name="1.2.2.1-11" sheetId="17" r:id="rId48"/>
    <sheet name="1.2.2.1-13" sheetId="18" r:id="rId49"/>
    <sheet name="1.2.2.1-14b" sheetId="19" r:id="rId50"/>
    <sheet name="1.2.2.1-37" sheetId="20" r:id="rId51"/>
    <sheet name="Gráfico 6" sheetId="21" r:id="rId52"/>
    <sheet name="Gráfico 7" sheetId="22" r:id="rId53"/>
    <sheet name="1.2.2.1-40" sheetId="23" r:id="rId54"/>
    <sheet name="1.2.2.1-07b" sheetId="24" r:id="rId55"/>
    <sheet name="1.2.2.1-12" sheetId="25" r:id="rId56"/>
    <sheet name="1.2.2.1-13b" sheetId="26" r:id="rId57"/>
    <sheet name="1.2.2.1-14" sheetId="27" r:id="rId58"/>
    <sheet name="1.2.2.1-18" sheetId="28" r:id="rId59"/>
    <sheet name="1.2.2.1-18b" sheetId="29" r:id="rId60"/>
    <sheet name="1.2.2.1-36" sheetId="30" r:id="rId61"/>
    <sheet name="1.2.2.1-38" sheetId="31" r:id="rId62"/>
    <sheet name="1.2.2.1-39" sheetId="32" r:id="rId63"/>
    <sheet name="País (inscripciones tardias)" sheetId="33" r:id="rId64"/>
    <sheet name="REGIÓN DE TARAPACÁ" sheetId="34" r:id="rId65"/>
    <sheet name="REGIÓN DE ANTOFAGASTA" sheetId="35" r:id="rId66"/>
    <sheet name="REGIÓN DE ATACAMA" sheetId="36" r:id="rId67"/>
    <sheet name="REGIÓN DE COQUIMBO" sheetId="37" r:id="rId68"/>
    <sheet name="REGIÓN DE VALPARAÍSO" sheetId="38" r:id="rId69"/>
    <sheet name="REGIÓN DE O' HIGGINS" sheetId="39" r:id="rId70"/>
    <sheet name="REGIÓN DEL MAULE" sheetId="40" r:id="rId71"/>
    <sheet name="REGIÓN DEL BIOBÍO" sheetId="41" r:id="rId72"/>
    <sheet name="REGIÓN DE LA ARAUCANÍA" sheetId="42" r:id="rId73"/>
    <sheet name="REGIÓN DE LOS LAGOS" sheetId="43" r:id="rId74"/>
    <sheet name="REGIÓN DE AYSÉN" sheetId="44" r:id="rId75"/>
    <sheet name="REGIÓN DE MAGALLANES" sheetId="45" r:id="rId76"/>
    <sheet name="REGIÓN METROPOLITANA " sheetId="46" r:id="rId77"/>
    <sheet name="REGIÓN DE LOS RÍOS" sheetId="47" r:id="rId78"/>
    <sheet name="REGIÓN DE ARICA Y PARINACOTA" sheetId="48" r:id="rId79"/>
    <sheet name="1.2.1-01" sheetId="82" r:id="rId80"/>
    <sheet name="1.2.1-02" sheetId="83" r:id="rId81"/>
    <sheet name="1.2.2-01" sheetId="84" r:id="rId82"/>
    <sheet name="1.2.2-02" sheetId="85" r:id="rId83"/>
    <sheet name="1.2.2-03" sheetId="86" r:id="rId84"/>
    <sheet name="1.2.2-04" sheetId="87" r:id="rId85"/>
    <sheet name="tabla resumen según regiones" sheetId="88" r:id="rId86"/>
  </sheets>
  <externalReferences>
    <externalReference r:id="rId87"/>
    <externalReference r:id="rId88"/>
  </externalReferences>
  <definedNames>
    <definedName name="_xlnm._FilterDatabase" localSheetId="79" hidden="1">'1.2.1-01'!$A$3:$G$65</definedName>
    <definedName name="_xlnm.Print_Area" localSheetId="79">'1.2.1-01'!$A$2:$F$67</definedName>
    <definedName name="_xlnm.Print_Area" localSheetId="80">'1.2.1-02'!$A$2:$D$25</definedName>
    <definedName name="_xlnm.Print_Area" localSheetId="81">'1.2.2-01'!$A$2:$H$54</definedName>
    <definedName name="_xlnm.Print_Area" localSheetId="82">'1.2.2-02'!$A$2:$G$54</definedName>
    <definedName name="_xlnm.Print_Area" localSheetId="83">'1.2.2-03'!$A$2:$I$507</definedName>
    <definedName name="_xlnm.Print_Area" localSheetId="85">'tabla resumen según regiones'!$A$2:$L$29</definedName>
    <definedName name="_xlnm.Print_Titles" localSheetId="83">'1.2.2-03'!$2:$8</definedName>
    <definedName name="_xlnm.Print_Titles" localSheetId="84">'1.2.2-04'!$2:$7</definedName>
  </definedNames>
  <calcPr calcId="152511"/>
</workbook>
</file>

<file path=xl/calcChain.xml><?xml version="1.0" encoding="utf-8"?>
<calcChain xmlns="http://schemas.openxmlformats.org/spreadsheetml/2006/main">
  <c r="B23" i="83" l="1"/>
  <c r="B22" i="83"/>
  <c r="B21" i="83"/>
  <c r="B20" i="83"/>
  <c r="B19" i="83"/>
  <c r="B18" i="83"/>
  <c r="B17" i="83"/>
  <c r="B16" i="83"/>
  <c r="B15" i="83"/>
  <c r="B14" i="83"/>
  <c r="B13" i="83"/>
  <c r="B12" i="83"/>
  <c r="B11" i="83"/>
  <c r="B10" i="83"/>
  <c r="B9" i="83"/>
  <c r="B8" i="83"/>
  <c r="B7" i="83"/>
  <c r="D6" i="83"/>
  <c r="C6" i="83"/>
  <c r="B6" i="83" s="1"/>
  <c r="E28" i="80"/>
  <c r="E27" i="80"/>
  <c r="E26" i="80"/>
  <c r="E25" i="80"/>
  <c r="E24" i="80"/>
  <c r="E23" i="80"/>
  <c r="E22" i="80"/>
  <c r="E21" i="80"/>
  <c r="E20" i="80"/>
  <c r="E19" i="80"/>
  <c r="E18" i="80"/>
  <c r="E17" i="80"/>
  <c r="E16" i="80"/>
  <c r="E15" i="80"/>
  <c r="E14" i="80"/>
  <c r="E13" i="80"/>
  <c r="E12" i="80"/>
  <c r="E11" i="80"/>
  <c r="E10" i="80"/>
  <c r="E9" i="80"/>
  <c r="E8" i="80"/>
  <c r="E7" i="80"/>
  <c r="G7" i="78"/>
  <c r="D7" i="78"/>
  <c r="C7" i="78"/>
  <c r="C23" i="53"/>
  <c r="C22" i="53"/>
  <c r="C21" i="53"/>
  <c r="C20" i="53"/>
  <c r="C19" i="53"/>
  <c r="C18" i="53"/>
  <c r="C17" i="53"/>
  <c r="C16" i="53"/>
  <c r="C15" i="53"/>
  <c r="C14" i="53"/>
  <c r="C13" i="53"/>
  <c r="C12" i="53"/>
  <c r="C11" i="53"/>
  <c r="C10" i="53"/>
  <c r="C8" i="53" s="1"/>
  <c r="C9" i="53"/>
</calcChain>
</file>

<file path=xl/sharedStrings.xml><?xml version="1.0" encoding="utf-8"?>
<sst xmlns="http://schemas.openxmlformats.org/spreadsheetml/2006/main" count="5498" uniqueCount="1954">
  <si>
    <t>1.2.2.1-07</t>
  </si>
  <si>
    <t>1.2.2.1-12</t>
  </si>
  <si>
    <t>1.2.2.1-13</t>
  </si>
  <si>
    <t>1.2.2.1-14</t>
  </si>
  <si>
    <t>1.2.2.1-18</t>
  </si>
  <si>
    <t>1.2.2.1-18b</t>
  </si>
  <si>
    <t>1.2.2.1-36</t>
  </si>
  <si>
    <t>1.2.2.1-38</t>
  </si>
  <si>
    <t>1.2.2.1-39</t>
  </si>
  <si>
    <t>Nacidos vivos, por orden de hijos tenidos según condición de actividad y grupo de edad de la madre, 2016 (según regiones)</t>
  </si>
  <si>
    <t>Nacidos vivos, por orden de hijos tenidos, según estado civil de la madre e intervalo de peso al nacer, 2016</t>
  </si>
  <si>
    <t>Nacidos vivos, por grupo de edad de la madre y lugar de residencia habitual de la madre (región y provincia), 2016 (total, hombre, mujer e indeterminado)</t>
  </si>
  <si>
    <t>Nacidos vivos, por tipo de parto, según lugar de residencia habitual de la madre (región y provincia), 2016</t>
  </si>
  <si>
    <t>Nacidos vivos, por tipo de atención y local de parto, en número y porcentaje, según lugar de ocurrencia del parto (región y provincia), 2016</t>
  </si>
  <si>
    <t>Partos por tipo de parto, según lugar de residencia habitual de la madre (región y provincia), 2016</t>
  </si>
  <si>
    <t>Nacidos vivos, por intervalo de peso al nacer, según sexo e intervalo de talla del nacido, 2016</t>
  </si>
  <si>
    <t>Nacidos vivos, por condición de actividad y categoría de ocupación de la madre, según área de residencia habitual y años de estudio aprobados por la madre, 2016</t>
  </si>
  <si>
    <t>Nacidos vivos, por año de ocurrencia y variación relativa, según país de origen de la madre, 2015-2016</t>
  </si>
  <si>
    <t>WEB</t>
  </si>
  <si>
    <t>Evolución de la tasa bruta de natalidad por región: zona norte, centro y sur, 2007-2016</t>
  </si>
  <si>
    <t xml:space="preserve">Serie Histórica </t>
  </si>
  <si>
    <t>Nacidos vivos observados, según región y provincia de residencia habitual de la madre, 2004-2016</t>
  </si>
  <si>
    <t>Gráfico 1</t>
  </si>
  <si>
    <t>Gráfico 2</t>
  </si>
  <si>
    <t>1.2.2.1-01</t>
  </si>
  <si>
    <t>1.2.2.1-02</t>
  </si>
  <si>
    <t>1.2.2.1-03</t>
  </si>
  <si>
    <t>Gráfico 3</t>
  </si>
  <si>
    <t>1.2.2.1-04</t>
  </si>
  <si>
    <t>Gráfico 4</t>
  </si>
  <si>
    <t>Gráfico 5</t>
  </si>
  <si>
    <t>1.2.2.1-05</t>
  </si>
  <si>
    <t>1.2.2.1-06</t>
  </si>
  <si>
    <t>1.2.2.1-08</t>
  </si>
  <si>
    <t>1.2.2.1-10</t>
  </si>
  <si>
    <t>1.2.2.1-11</t>
  </si>
  <si>
    <t>1.2.2.1-14b</t>
  </si>
  <si>
    <t>1.2.2.1-37</t>
  </si>
  <si>
    <t>Gráfico 6</t>
  </si>
  <si>
    <t>Gráfico 7</t>
  </si>
  <si>
    <t>1.2.2.1-40</t>
  </si>
  <si>
    <t>Nacidos vivos observados, por año de ocurrencia y tasa bruta de natalidad, según lugar de residencia habitual de la madre, 2012-2016</t>
  </si>
  <si>
    <t>Nacidos vivos, por mes de ocurrencia, según área y lugar de residencia habitual de la madre (región y provincia), 2016</t>
  </si>
  <si>
    <t>Nacimientos por mes de ocurrencia, ocurridos y estandarizados , 2016</t>
  </si>
  <si>
    <t>Nacidos vivos, por orden de hijos tenidos, según estado civil, grupo de edad la madre y sexo del nacido, 2016</t>
  </si>
  <si>
    <t>Nacimientos, por grupo de edad de la madre, 2016</t>
  </si>
  <si>
    <t>Nacimientos, por estado civil casada-soltera y grupo de edad de la madre, 2016</t>
  </si>
  <si>
    <t>Nacidos vivos, por grupo de edad del padre, según estado civil y grupo de edad la madre, 2016</t>
  </si>
  <si>
    <t>Nacidos vivos, por orden de hijos tenidos, según años de estudio aprobados y grupo de edad de la madre, 2016</t>
  </si>
  <si>
    <t>Nacidos vivos, por orden de hijos tenidos, según condición de actividad y grupo de edad de la madre, 2016</t>
  </si>
  <si>
    <t>Nacidos vivos, por años de estudio aprobados del padre, según área de residencia habitual y años de estudio aprobados de la madre, 2016</t>
  </si>
  <si>
    <t>Nacidos vivos, por duración de la gestación, según sexo del nacido e intervalo de pesa al nacer, 2016</t>
  </si>
  <si>
    <t>Nacidos vivos, por intervalo de peso al nacer, según sexo del nacido y grupo de edad de la madre, 2016</t>
  </si>
  <si>
    <t>Nacidos vivos, por grupo de edad de la madre y lugar de residencia habitual de la madre y lugar de residencia habitual de la madre (región y provincia), 2016</t>
  </si>
  <si>
    <t xml:space="preserve">Nacidos vivos, por tipo de atención y local de parto, en número y porcentaje, según lugar de residencia habitual de la madre (región y provincia), 2016 </t>
  </si>
  <si>
    <t>Nacidos vivos, por grupo de edad de la madre, según condición de actividad y grupo de ocupación de la madre, 2016</t>
  </si>
  <si>
    <t>Nacimientos, por condición de actividad, activa e inactiva y grupo de edad de la madre, 2016</t>
  </si>
  <si>
    <t>Nacimientos, por grupo de ocupación de la madre activa, 2016</t>
  </si>
  <si>
    <t>Nacidos vivos, por país de origen de la madre, según lugar de residencia habitual de la madre (región y provincia), 2016</t>
  </si>
  <si>
    <t>Nacimientos, nivel país en número total y tasa bruta de natalidad, 2010-2016</t>
  </si>
  <si>
    <t>Nacidos vivos, por año de ocurrencia e inscritos en 2016, según lugar de residencia habitual de la madre (región y provincia)</t>
  </si>
  <si>
    <t>1.2.2.1-07b</t>
  </si>
  <si>
    <t>Anexo B (inscripciones tardias)</t>
  </si>
  <si>
    <t>1.2.2.1-13b</t>
  </si>
  <si>
    <t>GRÁFICO 1: Evolución de la tasa bruta de natalidad por región: zonas norte, centro y sur, 2007-2016</t>
  </si>
  <si>
    <t>Nacidos vivos observados (número)</t>
  </si>
  <si>
    <t>TOTAL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</si>
  <si>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</si>
  <si>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</si>
  <si>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</si>
  <si>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</si>
  <si>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</si>
  <si>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</si>
  <si>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</si>
  <si>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</si>
  <si>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</si>
  <si>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BIOBÍO</t>
  </si>
  <si>
    <t>LA ARAUCANÍA</t>
  </si>
  <si>
    <t>LOS RÍOS</t>
  </si>
  <si>
    <t>LOS LAGOS</t>
  </si>
  <si>
    <t>AYSÉN</t>
  </si>
  <si>
    <t>MAGALLANES</t>
  </si>
  <si>
    <t>FUENTE: Instituto Nacional de Estadísticas (INE).</t>
  </si>
  <si>
    <t>2/ Desde el año 2016 las tasas con menos de 20 registros no se calculan, ya que cuando el tamaño de la población y/o la cantidad de hechos vitales es muy pequeña, el peso relativo de un evento tiene mayor impacto, haciendo que las tasas calculadas esté sujetas a fluctuaciones y por ende estas deben interpretarse con precaución. 
En conclusión, hacer comparaciones en el tiempo, o entre regiones, o provincias, basadas en tasas inestables, puede conducir a conclusiones erróneas. A raíz de todo lo antes expuesto, se decidió no incluir tasas donde la cantidad de casos sean menores a 20 registros.</t>
  </si>
  <si>
    <t>1.2.2.1-01:</t>
  </si>
  <si>
    <t>NACIDOS VIVOS OBSERVADOS, POR AÑO DE OCURRENCIA Y TASA BRUTA DE NATALIDAD, SEGÚN LUGAR DE RESIDENCIA HABITUAL DE LA MADRE, 2012-2016</t>
  </si>
  <si>
    <t>LUGAR DE RESIDENCIA HABITUAL DE LA MADRE (REGIÓN Y PROVINCIA)</t>
  </si>
  <si>
    <t>Nacidos vivos (observados)</t>
  </si>
  <si>
    <r>
      <t>Tasa bruta de natalidad por 1.000 habitantes</t>
    </r>
    <r>
      <rPr>
        <b/>
        <vertAlign val="superscript"/>
        <sz val="8"/>
        <color indexed="8"/>
        <rFont val="Arial Narrow"/>
        <family val="2"/>
      </rPr>
      <t>/1/2</t>
    </r>
  </si>
  <si>
    <t>Arica</t>
  </si>
  <si>
    <t>Parinacota</t>
  </si>
  <si>
    <t>-</t>
  </si>
  <si>
    <t>Iquique</t>
  </si>
  <si>
    <t>Tamarugal</t>
  </si>
  <si>
    <t>Antofagasta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</si>
  <si>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</si>
  <si>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</si>
  <si>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</si>
  <si>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</si>
  <si>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</si>
  <si>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</si>
  <si>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</si>
  <si>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</si>
  <si>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Valparaíso</t>
  </si>
  <si>
    <t>Isla de Pascua</t>
  </si>
  <si>
    <t>Los Andes</t>
  </si>
  <si>
    <t>Petorca</t>
  </si>
  <si>
    <t>Quillota</t>
  </si>
  <si>
    <t>San Antonio</t>
  </si>
  <si>
    <t>San Felipe de Aconcagua</t>
  </si>
  <si>
    <t>Marga Marga</t>
  </si>
  <si>
    <t>Santiago</t>
  </si>
  <si>
    <t>Cordillera</t>
  </si>
  <si>
    <t>Chacabuco</t>
  </si>
  <si>
    <t>Maipo</t>
  </si>
  <si>
    <t>Melipilla</t>
  </si>
  <si>
    <t>Talagante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</si>
  <si>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</si>
  <si>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</si>
  <si>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</si>
  <si>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</si>
  <si>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</si>
  <si>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</si>
  <si>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</si>
  <si>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</si>
  <si>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</si>
  <si>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Biobío</t>
  </si>
  <si>
    <t>Ñuble</t>
  </si>
  <si>
    <t>Cautín</t>
  </si>
  <si>
    <t>Malleco</t>
  </si>
  <si>
    <t>Valdivia</t>
  </si>
  <si>
    <t>Ranco</t>
  </si>
  <si>
    <t>Llanquihue</t>
  </si>
  <si>
    <t>Chiloé</t>
  </si>
  <si>
    <t>Osorno</t>
  </si>
  <si>
    <t>Palena</t>
  </si>
  <si>
    <t>Coyhaique</t>
  </si>
  <si>
    <t xml:space="preserve">Aysén </t>
  </si>
  <si>
    <t>Capitán Prat</t>
  </si>
  <si>
    <t>General Carrera</t>
  </si>
  <si>
    <t>Magallanes</t>
  </si>
  <si>
    <t>Antártica Chilena</t>
  </si>
  <si>
    <t>Tierra del Fuego</t>
  </si>
  <si>
    <t>Última Esperanza</t>
  </si>
  <si>
    <t>1/ Las tasas total país y regiones se calcularon con nacidos vivos corregidos, según el método de las inscripciones tardías; las tasas de provincias se calcularon con nacidos vivos sin corregir (observados). Para el cálculo de estas tasas se utilizó la actualización de las estimaciones y proyecciones de población 2002-2020 INE.</t>
  </si>
  <si>
    <t>NACIDOS VIVOS, POR AÑO DE OCURRENCIA E INSCRITOS EN  2016,</t>
  </si>
  <si>
    <t>SEGÚN LUGAR DE RESIDENCIA HABITUAL DE LA MADRE (REGIÓN Y PROVINCIA).</t>
  </si>
  <si>
    <t xml:space="preserve">NACIDOS VIVOS </t>
  </si>
  <si>
    <t>Año de ocurrencia del nacimiento e inscritos en 2016</t>
  </si>
  <si>
    <t>Total</t>
  </si>
  <si>
    <t>Antes del 2007</t>
  </si>
  <si>
    <t xml:space="preserve">NACIDOS VIVOS, POR MES DE OCURRENCIA, SEGÚN AREA Y LUGAR  DE RESIDENCIA HABITUAL </t>
  </si>
  <si>
    <t>DE LA MADRE (REGIÓN Y PROVINCIA).  2016</t>
  </si>
  <si>
    <t xml:space="preserve">ÁREA Y LUGAR  DE </t>
  </si>
  <si>
    <t xml:space="preserve">RESIDENCIA HABITUAL </t>
  </si>
  <si>
    <t>NACIDOS VIVOS</t>
  </si>
  <si>
    <t xml:space="preserve">DE LA MADRE (REGIÓN </t>
  </si>
  <si>
    <t xml:space="preserve"> Y PROVINCIA)</t>
  </si>
  <si>
    <t>Mes de ocurrencia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</si>
  <si>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</si>
  <si>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</si>
  <si>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</si>
  <si>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</si>
  <si>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</si>
  <si>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</si>
  <si>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</si>
  <si>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</si>
  <si>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</si>
  <si>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</si>
  <si>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</si>
  <si>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</si>
  <si>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NACIDOS VIVOS, POR ORDEN DE HIJOS TENIDOS, SEGÚN ESTADO CIVIL, GRUPOS DE EDAD DE LA MADRE Y SEXO DEL NACIDO,  2016</t>
  </si>
  <si>
    <t>ESTADO CIVIL</t>
  </si>
  <si>
    <t>GRUPOS DE EDAD DE</t>
  </si>
  <si>
    <t>LA MADRE</t>
  </si>
  <si>
    <t>Orden de hijos tenidos</t>
  </si>
  <si>
    <t>Y SEXO DEL NACIDO</t>
  </si>
  <si>
    <t>No especificado</t>
  </si>
  <si>
    <t>1 hijo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</si>
  <si>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</si>
  <si>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</si>
  <si>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</si>
  <si>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</si>
  <si>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</si>
  <si>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</si>
  <si>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</si>
  <si>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</si>
  <si>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</si>
  <si>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>T o t a l</t>
  </si>
  <si>
    <t xml:space="preserve">    Hombres</t>
  </si>
  <si>
    <t xml:space="preserve">    Mujeres</t>
  </si>
  <si>
    <t xml:space="preserve">    Indeterminado</t>
  </si>
  <si>
    <t>Menores 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</si>
  <si>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</si>
  <si>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</si>
  <si>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</si>
  <si>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</si>
  <si>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</si>
  <si>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</si>
  <si>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</si>
  <si>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años y más</t>
  </si>
  <si>
    <t xml:space="preserve">NACIDOS VIVOS, POR GRUPO DE EDAD DEL PADRE, SEGÚN ESTADO CIVIL Y </t>
  </si>
  <si>
    <t xml:space="preserve"> GRUPO DE EDAD DE LA MADRE,  2016</t>
  </si>
  <si>
    <t xml:space="preserve">ESTADO CIVIL </t>
  </si>
  <si>
    <t>Y GRUPO DE EDAD</t>
  </si>
  <si>
    <t>Grupo de edad del padre</t>
  </si>
  <si>
    <t>DE LA MADRE</t>
  </si>
  <si>
    <t>Menores de  15 años</t>
  </si>
  <si>
    <t>50 y más años</t>
  </si>
  <si>
    <t>No Especificado</t>
  </si>
  <si>
    <t xml:space="preserve">   Menores de 15 años</t>
  </si>
  <si>
    <t xml:space="preserve">   15 a 19 años</t>
  </si>
  <si>
    <t xml:space="preserve">   20 a 24 años</t>
  </si>
  <si>
    <t xml:space="preserve">   25 a 29 años</t>
  </si>
  <si>
    <t xml:space="preserve">   30 a 34 años</t>
  </si>
  <si>
    <t xml:space="preserve">   35 a 39 años</t>
  </si>
  <si>
    <t xml:space="preserve">   40 a 44 años</t>
  </si>
  <si>
    <t xml:space="preserve">   45 a 49 años</t>
  </si>
  <si>
    <t xml:space="preserve">   50 años y más</t>
  </si>
  <si>
    <t xml:space="preserve">   No especificada</t>
  </si>
  <si>
    <t>Soltera</t>
  </si>
  <si>
    <t>Casada</t>
  </si>
  <si>
    <t>Viuda</t>
  </si>
  <si>
    <t>Divorciada</t>
  </si>
  <si>
    <t>Separada judicialmente</t>
  </si>
  <si>
    <t>Unión civil</t>
  </si>
  <si>
    <t xml:space="preserve">1.2.2.1-06:    </t>
  </si>
  <si>
    <t xml:space="preserve">NACIDOS VIVOS, POR ORDEN DE HIJOS TENIDOS, SEGÚN AÑOS DE ESTUDIO </t>
  </si>
  <si>
    <t>APROBADOS Y GRUPO DE EDAD DE LA MADRE,  2016</t>
  </si>
  <si>
    <t xml:space="preserve">AÑOS DE ESTUDIO </t>
  </si>
  <si>
    <t xml:space="preserve">APROBADOS Y GRUPO </t>
  </si>
  <si>
    <t>DE EDAD DE LA MADRE</t>
  </si>
  <si>
    <t>1 Hijo</t>
  </si>
  <si>
    <t>2 Hijos</t>
  </si>
  <si>
    <t>3 Hijos</t>
  </si>
  <si>
    <t>4 Hijos</t>
  </si>
  <si>
    <t>5 Hijos</t>
  </si>
  <si>
    <t>6 Hijos</t>
  </si>
  <si>
    <t>7 Hijos</t>
  </si>
  <si>
    <t>8 Hijos</t>
  </si>
  <si>
    <t>9 Hijos</t>
  </si>
  <si>
    <t>10 Hijos y más</t>
  </si>
  <si>
    <t>No especificada</t>
  </si>
  <si>
    <t>Sin instrucción</t>
  </si>
  <si>
    <t>1 a 3 años de estudio</t>
  </si>
  <si>
    <t>4 a 6 años de estudio</t>
  </si>
  <si>
    <t>7 a 9 años de estudio</t>
  </si>
  <si>
    <t>10 a 12 años de estudio</t>
  </si>
  <si>
    <t>13 años de estudios y más</t>
  </si>
  <si>
    <t>1.2.2.1-07:</t>
  </si>
  <si>
    <t xml:space="preserve">NACIDOS VIVOS, POR ORDEN DE HIJOS TENIDOS, SEGÚN CONDICION DE </t>
  </si>
  <si>
    <t>ACTIVIDAD Y  GRUPOS DE EDAD DE LA MADRE.  2016</t>
  </si>
  <si>
    <t>CONDICIÓN DE ACTIVIDAD</t>
  </si>
  <si>
    <t xml:space="preserve">Y GRUPO DE EDAD
</t>
  </si>
  <si>
    <t>Activa</t>
  </si>
  <si>
    <t>Inactiva</t>
  </si>
  <si>
    <t xml:space="preserve">NACIDOS VIVOS, POR AÑOS DE ESTUDIO APROBADOS DEL PADRE, SEGÚN ÁREA DE RESIDENCIA </t>
  </si>
  <si>
    <t>HABITUAL Y AÑOS DE ESTUDIOS APROBADOS DE LA MADRE,  2016</t>
  </si>
  <si>
    <t xml:space="preserve">ÁREA DE </t>
  </si>
  <si>
    <t xml:space="preserve">RESIDENCIA </t>
  </si>
  <si>
    <t xml:space="preserve">HABITUAL Y AÑOS DE </t>
  </si>
  <si>
    <t>ESTUDIO APROBADOS</t>
  </si>
  <si>
    <t>Años de estudio aprobados del padre</t>
  </si>
  <si>
    <t xml:space="preserve"> DE LA MADRE</t>
  </si>
  <si>
    <t>1 a 3 años</t>
  </si>
  <si>
    <t>4 a 6 años</t>
  </si>
  <si>
    <t>7 a 9 años</t>
  </si>
  <si>
    <t>10 a 12 años</t>
  </si>
  <si>
    <t>13 años y más</t>
  </si>
  <si>
    <t xml:space="preserve">   Sin instrucción</t>
  </si>
  <si>
    <t xml:space="preserve">   1 a 3 años de estudio</t>
  </si>
  <si>
    <t xml:space="preserve">   4 a 6 años de estudio</t>
  </si>
  <si>
    <t xml:space="preserve">   7 a 9 años de estudio</t>
  </si>
  <si>
    <t xml:space="preserve">   10 a 12 años de estudio</t>
  </si>
  <si>
    <t xml:space="preserve">   13 años de estudios y más</t>
  </si>
  <si>
    <t xml:space="preserve">   No especificado</t>
  </si>
  <si>
    <t>Urbana</t>
  </si>
  <si>
    <t>Rural</t>
  </si>
  <si>
    <t>1.2.2.1-10:</t>
  </si>
  <si>
    <t xml:space="preserve">NACIDOS VIVOS, POR DURACIÓN DE LA GESTACIÓN, SEGÚN SEXO DEL </t>
  </si>
  <si>
    <t>NACIDO E INTERVALO DE PESO AL NACER,  2016</t>
  </si>
  <si>
    <t>SEXO DEL NACIDO</t>
  </si>
  <si>
    <t xml:space="preserve">E INTERVALO DE </t>
  </si>
  <si>
    <t>PESO AL NACER</t>
  </si>
  <si>
    <t>Duración de la gestación</t>
  </si>
  <si>
    <t xml:space="preserve">Total </t>
  </si>
  <si>
    <t>Menos de 24 semanas</t>
  </si>
  <si>
    <t>24 a 27 semanas</t>
  </si>
  <si>
    <t>28 a 31 semanas</t>
  </si>
  <si>
    <t>32 a 36 semanas</t>
  </si>
  <si>
    <t>37 a 41 semanas</t>
  </si>
  <si>
    <t>42 semanas y más</t>
  </si>
  <si>
    <t>AMBOS SEXOS</t>
  </si>
  <si>
    <t xml:space="preserve">   Menos de 500 gramos</t>
  </si>
  <si>
    <t xml:space="preserve">   500 a 999 gramos</t>
  </si>
  <si>
    <t xml:space="preserve">   1.000 a 1.499 gramos</t>
  </si>
  <si>
    <t xml:space="preserve">   1.500 a 1.999 gramos</t>
  </si>
  <si>
    <t xml:space="preserve">   2.000 a 2.499 gramos</t>
  </si>
  <si>
    <t xml:space="preserve">   2.500 a 2.999 gramos</t>
  </si>
  <si>
    <t xml:space="preserve">   3.000 a 3.499 gramos</t>
  </si>
  <si>
    <t xml:space="preserve">   3.500 a 3.999 gramos</t>
  </si>
  <si>
    <t xml:space="preserve">   4.000 a 4.499 gramos</t>
  </si>
  <si>
    <t xml:space="preserve">   4.500 a 5.999 gramos</t>
  </si>
  <si>
    <t xml:space="preserve">   6.000 gramos y más</t>
  </si>
  <si>
    <t>Hombres</t>
  </si>
  <si>
    <t>Mujeres</t>
  </si>
  <si>
    <t>Indeterminado</t>
  </si>
  <si>
    <t>1.2.2.1-11:</t>
  </si>
  <si>
    <t>NACIDOS VIVOS, POR INTERVALO DE PESO AL NACER, SEGÚN SEXO DEL NACIDO Y GRUPO</t>
  </si>
  <si>
    <t>DE EDAD DE LA MADRE,  2016</t>
  </si>
  <si>
    <t xml:space="preserve">SEXO DEL NACIDO </t>
  </si>
  <si>
    <t>Intervalo de Peso al nacer (en gramos)</t>
  </si>
  <si>
    <t>Menos de 500</t>
  </si>
  <si>
    <t>500 a 999</t>
  </si>
  <si>
    <t>1000 a 1499</t>
  </si>
  <si>
    <t xml:space="preserve">1500 a 1999 </t>
  </si>
  <si>
    <t xml:space="preserve">2000 a 2499 </t>
  </si>
  <si>
    <t xml:space="preserve">2500 a 2999 </t>
  </si>
  <si>
    <t>3000 a 3499</t>
  </si>
  <si>
    <t xml:space="preserve">3500 a 3999 </t>
  </si>
  <si>
    <t>4000 a 4499</t>
  </si>
  <si>
    <t xml:space="preserve">4500 a 5999 </t>
  </si>
  <si>
    <t>6000 y más</t>
  </si>
  <si>
    <t>1.2.2.1-13:</t>
  </si>
  <si>
    <t xml:space="preserve">NACIDOS VIVOS, POR GRUPO DE EDAD DE LA MADRE, SEGÚN LUGAR </t>
  </si>
  <si>
    <t>DE RESIDENCIA HABITUAL DE LA MADRE (REGIÓN Y PROVINCIA),  2016</t>
  </si>
  <si>
    <t xml:space="preserve">LUGAR DE </t>
  </si>
  <si>
    <t xml:space="preserve">DE LA MADRE </t>
  </si>
  <si>
    <t>Grupo de edad de la madre</t>
  </si>
  <si>
    <t>(REGIÓN Y PROVINCIA)</t>
  </si>
  <si>
    <t xml:space="preserve">   ARICA Y PARINACOTA</t>
  </si>
  <si>
    <t xml:space="preserve">        Arica</t>
  </si>
  <si>
    <t xml:space="preserve">        Parinacota</t>
  </si>
  <si>
    <t xml:space="preserve">   TARAPACÁ</t>
  </si>
  <si>
    <t xml:space="preserve">        Iquique</t>
  </si>
  <si>
    <t xml:space="preserve">        Tamarugal</t>
  </si>
  <si>
    <t xml:space="preserve">   ANTOFAGASTA</t>
  </si>
  <si>
    <t xml:space="preserve">        Antofagasta</t>
  </si>
  <si>
    <t xml:space="preserve">        El Loa</t>
  </si>
  <si>
    <t xml:space="preserve">        Tocopilla</t>
  </si>
  <si>
    <t xml:space="preserve">   ATACAMA</t>
  </si>
  <si>
    <t xml:space="preserve">        Copiapó</t>
  </si>
  <si>
    <t xml:space="preserve">        Chañaral</t>
  </si>
  <si>
    <t xml:space="preserve">        Huasco</t>
  </si>
  <si>
    <t xml:space="preserve">   COQUIMBO</t>
  </si>
  <si>
    <t xml:space="preserve">        Elqui</t>
  </si>
  <si>
    <t xml:space="preserve">        Choapa</t>
  </si>
  <si>
    <t xml:space="preserve">        Limarí</t>
  </si>
  <si>
    <t xml:space="preserve">   VALPARAÍSO</t>
  </si>
  <si>
    <t xml:space="preserve">        Valparaíso</t>
  </si>
  <si>
    <t xml:space="preserve">        Isla de Pascua</t>
  </si>
  <si>
    <t xml:space="preserve">        Los Andes</t>
  </si>
  <si>
    <t xml:space="preserve">        Petorca</t>
  </si>
  <si>
    <t xml:space="preserve">        Quillota</t>
  </si>
  <si>
    <t xml:space="preserve">        San Antonio</t>
  </si>
  <si>
    <t xml:space="preserve">        San Felipe de Aconcagua</t>
  </si>
  <si>
    <t xml:space="preserve">        Marga Marga</t>
  </si>
  <si>
    <t xml:space="preserve">   METROPOLITANA</t>
  </si>
  <si>
    <t xml:space="preserve">        Santiago</t>
  </si>
  <si>
    <t xml:space="preserve">        Cordillera</t>
  </si>
  <si>
    <t xml:space="preserve">        Chacabuco</t>
  </si>
  <si>
    <t xml:space="preserve">        Maipo</t>
  </si>
  <si>
    <t xml:space="preserve">        Melipilla</t>
  </si>
  <si>
    <t xml:space="preserve">        Talagante</t>
  </si>
  <si>
    <t xml:space="preserve">   O'HIGGINS</t>
  </si>
  <si>
    <t xml:space="preserve">        Cachapoal</t>
  </si>
  <si>
    <t xml:space="preserve">        Cardenal Caro</t>
  </si>
  <si>
    <t xml:space="preserve">        Colchagua</t>
  </si>
  <si>
    <t xml:space="preserve">   MAULE</t>
  </si>
  <si>
    <t xml:space="preserve">        Talca</t>
  </si>
  <si>
    <t xml:space="preserve">        Cauquenes</t>
  </si>
  <si>
    <t xml:space="preserve">        Curicó</t>
  </si>
  <si>
    <t xml:space="preserve">        Linares</t>
  </si>
  <si>
    <t xml:space="preserve">   BIOBÍO</t>
  </si>
  <si>
    <t xml:space="preserve">        Concepción</t>
  </si>
  <si>
    <t xml:space="preserve">        Arauco</t>
  </si>
  <si>
    <t xml:space="preserve">        Biobío</t>
  </si>
  <si>
    <t xml:space="preserve">        Ñuble</t>
  </si>
  <si>
    <t xml:space="preserve">   LA ARAUCANÍA</t>
  </si>
  <si>
    <t xml:space="preserve">       Cautín</t>
  </si>
  <si>
    <t xml:space="preserve">        Malleco</t>
  </si>
  <si>
    <t xml:space="preserve">   LOS RÍOS</t>
  </si>
  <si>
    <t xml:space="preserve">        Valdivia</t>
  </si>
  <si>
    <t xml:space="preserve">        Ranco</t>
  </si>
  <si>
    <t xml:space="preserve">   LOS LAGOS</t>
  </si>
  <si>
    <t xml:space="preserve">        Llanquihue</t>
  </si>
  <si>
    <t xml:space="preserve">        Chiloé</t>
  </si>
  <si>
    <t xml:space="preserve">        Osorno</t>
  </si>
  <si>
    <t xml:space="preserve">        Palena</t>
  </si>
  <si>
    <t xml:space="preserve">   AYSÉN</t>
  </si>
  <si>
    <t xml:space="preserve">        Coyhaique</t>
  </si>
  <si>
    <t xml:space="preserve">        Aysén </t>
  </si>
  <si>
    <t xml:space="preserve">        Capitán Prat</t>
  </si>
  <si>
    <t xml:space="preserve">        General Carrera</t>
  </si>
  <si>
    <t xml:space="preserve">   MAGALLANES</t>
  </si>
  <si>
    <t xml:space="preserve">        Magallanes</t>
  </si>
  <si>
    <t xml:space="preserve">        Antártica Chilena</t>
  </si>
  <si>
    <t xml:space="preserve">        Tierra del Fuego</t>
  </si>
  <si>
    <t xml:space="preserve">        Última Esperanza</t>
  </si>
  <si>
    <t>1.2.2.1-14b:</t>
  </si>
  <si>
    <t>NACIDOS VIVOS, POR TIPO DE ATENCIÓN Y LOCAL DEL PARTO, EN NÚMERO Y PORCENTAJE, SEGÚN LUGAR DE RESIDENCIA</t>
  </si>
  <si>
    <t xml:space="preserve"> HABITUAL DE LA MADRE, REGIÓN Y PROVINCIA,  2016</t>
  </si>
  <si>
    <t>Residencia</t>
  </si>
  <si>
    <t>LUGAR DE RESIDENCIA</t>
  </si>
  <si>
    <t>Tipo de atención</t>
  </si>
  <si>
    <t>HABITUAL DE LA MADRE</t>
  </si>
  <si>
    <t>Con atención profesional</t>
  </si>
  <si>
    <t>Sin atención profesional</t>
  </si>
  <si>
    <t>Local del parto</t>
  </si>
  <si>
    <t>Clínica hospital</t>
  </si>
  <si>
    <t>Casa habitación</t>
  </si>
  <si>
    <t>Otro lugar</t>
  </si>
  <si>
    <t>Número</t>
  </si>
  <si>
    <t>Porcentaje</t>
  </si>
  <si>
    <t>NACIDOS VIVOS, POR GRUPO  DE EDAD DE LA MADRE, SEGÚN CONDICIÓN DE ACTIVIDAD Y  EL GRAN GRUPO DE OCUPACIÓN</t>
  </si>
  <si>
    <t>DE LA MADRE,  2016</t>
  </si>
  <si>
    <t>GRAN GRUPO</t>
  </si>
  <si>
    <t>CONDICIÓN DE ACTIVIDAD Y</t>
  </si>
  <si>
    <t>DE</t>
  </si>
  <si>
    <t>GLOSA DEL GRAN GRUPO DE OCUPACIÓN</t>
  </si>
  <si>
    <t>OCUPACIÓN</t>
  </si>
  <si>
    <t xml:space="preserve">     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</si>
  <si>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</si>
  <si>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         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</si>
  <si>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</si>
  <si>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         </t>
  </si>
  <si>
    <t xml:space="preserve">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</si>
  <si>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        </t>
  </si>
  <si>
    <t xml:space="preserve">      Profesionales científicos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</si>
  <si>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        </t>
  </si>
  <si>
    <t xml:space="preserve">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</si>
  <si>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         </t>
  </si>
  <si>
    <t xml:space="preserve">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</si>
  <si>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         </t>
  </si>
  <si>
    <t xml:space="preserve">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</si>
  <si>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         </t>
  </si>
  <si>
    <t xml:space="preserve">      Agropecuaria, agrícola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</si>
  <si>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         </t>
  </si>
  <si>
    <t xml:space="preserve">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</si>
  <si>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         </t>
  </si>
  <si>
    <t xml:space="preserve">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</si>
  <si>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         </t>
  </si>
  <si>
    <t xml:space="preserve">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</si>
  <si>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         </t>
  </si>
  <si>
    <t xml:space="preserve">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</si>
  <si>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</si>
  <si>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</si>
  <si>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</si>
  <si>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</si>
  <si>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</si>
  <si>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</si>
  <si>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</si>
  <si>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NACIDOS VIVOS, POR PAÍS DE ORIGEN DE LA MADRE, SEGÚN LUGAR DE RESIDENCIA </t>
  </si>
  <si>
    <t>HABITUAL DE LA MADRE (REGIÓN Y PROVINCIA),  2016</t>
  </si>
  <si>
    <t>Chile</t>
  </si>
  <si>
    <t>Perú</t>
  </si>
  <si>
    <t xml:space="preserve">Estado Plur. de Bolivia
</t>
  </si>
  <si>
    <t xml:space="preserve">Colombia
</t>
  </si>
  <si>
    <t>Argentina</t>
  </si>
  <si>
    <t xml:space="preserve">Ecuador
</t>
  </si>
  <si>
    <t xml:space="preserve">Haití
</t>
  </si>
  <si>
    <t xml:space="preserve">República Bol. de Venezuela
</t>
  </si>
  <si>
    <t xml:space="preserve">República Popular de China
</t>
  </si>
  <si>
    <t xml:space="preserve">Brasil
</t>
  </si>
  <si>
    <t>República Dominicana</t>
  </si>
  <si>
    <t>Otros países</t>
  </si>
  <si>
    <t>País ignorado</t>
  </si>
  <si>
    <t xml:space="preserve">País </t>
  </si>
  <si>
    <t xml:space="preserve">REGIÓN METROPOLITANA </t>
  </si>
  <si>
    <t>REGIÓN DE TARAPACÁ</t>
  </si>
  <si>
    <t>REGIÓN DE ANTOFAGASTA</t>
  </si>
  <si>
    <t>REGIÓN DE ATACAMA</t>
  </si>
  <si>
    <t>REGIÓN DE COQUIMBO</t>
  </si>
  <si>
    <t>REGIÓN DE VALPARAÍSO</t>
  </si>
  <si>
    <t>REGIÓN DE O' HIGGINS</t>
  </si>
  <si>
    <t>REGIÓN DEL MAULE</t>
  </si>
  <si>
    <t>REGIÓN DEL BIOBÍO</t>
  </si>
  <si>
    <t>REGIÓN DE LA ARAUCANÍA</t>
  </si>
  <si>
    <t>REGIÓN DE LOS LAGOS</t>
  </si>
  <si>
    <t>REGIÓN DE AYSÉN</t>
  </si>
  <si>
    <t>REGIÓN DE MAGALLANES Y ANTÁRTICA</t>
  </si>
  <si>
    <t>REGIÓN DE LOS RÍOS</t>
  </si>
  <si>
    <t>REGIÓN DE ARICA Y PARINACOTA</t>
  </si>
  <si>
    <t>PAÍS</t>
  </si>
  <si>
    <t>1.2.2 - 01</t>
  </si>
  <si>
    <t>1.2.2 - 02</t>
  </si>
  <si>
    <t>NACIDOS VIVOS, DEFUNCIONES GENERALES, MATRIMONIOS,</t>
  </si>
  <si>
    <t>TASAS DE NATALIDAD, MORTALIDAD, NUPCIALIDAD, MORTALIDAD</t>
  </si>
  <si>
    <t>DEFUNCIONES DE MENORES DE 1 AÑO, MENORES DE 28 DÍAS Y FETALES, 1973-2016</t>
  </si>
  <si>
    <t>INFANTIL, NEONATAL Y MORTINATALIDAD, 1973-2016</t>
  </si>
  <si>
    <t>AÑO</t>
  </si>
  <si>
    <t>Nacidos Vivos</t>
  </si>
  <si>
    <t>Defunciones generales</t>
  </si>
  <si>
    <t>Matrimonios</t>
  </si>
  <si>
    <t xml:space="preserve">    Defunciones</t>
  </si>
  <si>
    <t xml:space="preserve">        Tasas por 1.000 habitantes ∕¹</t>
  </si>
  <si>
    <t xml:space="preserve">    Tasas por 1.000 Nacidos Vivos ∕³</t>
  </si>
  <si>
    <t>Ocurridos e inscritos</t>
  </si>
  <si>
    <t>Corregidos ∕¹</t>
  </si>
  <si>
    <t>De menores de 1 año</t>
  </si>
  <si>
    <t>De menores de 28 días</t>
  </si>
  <si>
    <t>Fetales</t>
  </si>
  <si>
    <t>Natalidad ∕²</t>
  </si>
  <si>
    <t>Mortalidad</t>
  </si>
  <si>
    <t>Nupcialidad</t>
  </si>
  <si>
    <t xml:space="preserve">        MORTALIDAD</t>
  </si>
  <si>
    <t>Mortinatalidad</t>
  </si>
  <si>
    <t>Infantil</t>
  </si>
  <si>
    <t>Neonatal</t>
  </si>
  <si>
    <r>
      <t>1</t>
    </r>
    <r>
      <rPr>
        <sz val="8"/>
        <rFont val="Verdana"/>
        <family val="2"/>
      </rPr>
      <t xml:space="preserve">  Corregidos de acuerdo con el  método "Estimación del Registro Tardío de Nacimientos" (ver anexo b).</t>
    </r>
  </si>
  <si>
    <r>
      <t>1</t>
    </r>
    <r>
      <rPr>
        <sz val="8"/>
        <rFont val="Verdana"/>
        <family val="2"/>
      </rPr>
      <t xml:space="preserve">  Para el cálculo de estas tasas se utilizó la población estimada al 30 de junio de cada año, de acuerdo con la </t>
    </r>
  </si>
  <si>
    <t xml:space="preserve">   División Político Administrativa vigente (readecuada a las 15 regiones del país) y considerando las Estimaciones</t>
  </si>
  <si>
    <t xml:space="preserve">   y Proyecciones de Población INE, realizadas con antecedentes basadas en el Censo 2002.</t>
  </si>
  <si>
    <r>
      <t>2</t>
    </r>
    <r>
      <rPr>
        <sz val="8"/>
        <rFont val="Verdana"/>
        <family val="2"/>
      </rPr>
      <t xml:space="preserve">  Para el cálculo de estas tasas (numerador) se usaron las cifras de Nacidos Vivos Corregidos (de acuerdo con el </t>
    </r>
  </si>
  <si>
    <t xml:space="preserve">    método "Estimaciones del Registro Tardío de Nacimientos").</t>
  </si>
  <si>
    <r>
      <t>3</t>
    </r>
    <r>
      <rPr>
        <sz val="8"/>
        <rFont val="Verdana"/>
        <family val="2"/>
      </rPr>
      <t xml:space="preserve">  Para el cálculo de estas tasas (denominador) se usan las cifras de Nacidos Vivos Corregidos de acuerdo con el </t>
    </r>
  </si>
  <si>
    <t xml:space="preserve">    método "Estimaciones del Registro Tardío de Nacimientos". (ver anexo b)</t>
  </si>
  <si>
    <t>ESTADÍSTICAS VITALES</t>
  </si>
  <si>
    <t>DEFUNCIONES DE MENORES DE 1 AÑO, MENORES DE 28 DÍAS Y FETALES, 1997-2016 /ª</t>
  </si>
  <si>
    <t>INFANTIL, NEONATAL Y MORTINATALIDAD, 1997-2016/ª</t>
  </si>
  <si>
    <t xml:space="preserve">    Tasas por 1.000 nacidos vivos ∕²</t>
  </si>
  <si>
    <t xml:space="preserve">        Fetales</t>
  </si>
  <si>
    <t xml:space="preserve">        Mortalidad</t>
  </si>
  <si>
    <r>
      <t>a</t>
    </r>
    <r>
      <rPr>
        <sz val="8"/>
        <rFont val="Verdana"/>
        <family val="2"/>
      </rPr>
      <t xml:space="preserve"> Se ha considerado hasta el año 2006, debido a que en 2007 entró en vigencia la regionalización con 15 regiones.</t>
    </r>
  </si>
  <si>
    <r>
      <t>1</t>
    </r>
    <r>
      <rPr>
        <sz val="8"/>
        <rFont val="Verdana"/>
        <family val="2"/>
      </rPr>
      <t xml:space="preserve"> Corregidos de acuerdo con el método "Estimación de Registro Tardío de Nacimientos".</t>
    </r>
  </si>
  <si>
    <r>
      <t>1</t>
    </r>
    <r>
      <rPr>
        <sz val="8"/>
        <rFont val="Verdana"/>
        <family val="2"/>
      </rPr>
      <t xml:space="preserve"> Para el cálculo de estas tasas  se utilizó la población estimada al 30 de junio de cada año, de acuerdo con la </t>
    </r>
  </si>
  <si>
    <t xml:space="preserve">   División Político Administrativa vigente (readecuada a las 15 regiones del país).</t>
  </si>
  <si>
    <r>
      <t>2</t>
    </r>
    <r>
      <rPr>
        <sz val="8"/>
        <rFont val="Verdana"/>
        <family val="2"/>
      </rPr>
      <t xml:space="preserve"> En el cálculo de estas tasas se usaron las cifras de Nacidos Vivos Corregidos, de acuerdo con el método "Estimación del </t>
    </r>
  </si>
  <si>
    <t xml:space="preserve">   Registro Tardío de Nacimientos".</t>
  </si>
  <si>
    <t>INFANTIL, NEONATAL Y MORTINATALIDAD, 1997-2016 /ª</t>
  </si>
  <si>
    <t xml:space="preserve">    Tasas por 1.000 Nacidos Vivos ∕²</t>
  </si>
  <si>
    <t>a Se ha considerado hasta el año 2006, debido a que en 2007 entró en vigencia la regionalización con 15 regiones.</t>
  </si>
  <si>
    <t xml:space="preserve">                                                                                                                                                   </t>
  </si>
  <si>
    <t>DEFUNCIONES DE MENORES DE 1 AÑO, MENORES DE 28 DÍAS Y FETALES, 1980-2016</t>
  </si>
  <si>
    <t>INFANTIL, NEONATAL Y MORTINATALIDAD, 1980-2016</t>
  </si>
  <si>
    <t>INFANTIL, NEONATAL Y MORTINATALIDAD, 1980 -2016</t>
  </si>
  <si>
    <t>DEFUNCIONES DE MENORES DE 1 AÑO, MENORES DE 28 DÍAS Y FETALES. 1980-2016</t>
  </si>
  <si>
    <t>DEFUNCIONES DE MENORES DE 1 AÑO, MENORES DE 28 DÍAS Y FETALES, 1980-2006 /ª</t>
  </si>
  <si>
    <t>INFANTIL, NEONATAL Y MORTINATALIDAD, 1980-2006 /ª</t>
  </si>
  <si>
    <t>1 Corregidos de acuerdo con el método "Estimación de Registro Tardío de Nacimientos".</t>
  </si>
  <si>
    <t xml:space="preserve">1 Para el cálculo de esta tasas tasas se utilizó la población estimada al 30 de junio de cada año, de acuerdo a la </t>
  </si>
  <si>
    <t xml:space="preserve">2 En el cálculo de estas tasas se usaron las cifras de Nacidos Vivos Corregidos, de acuerdo con el  método "Estimación del </t>
  </si>
  <si>
    <t>DEFUNCIONES DE MENORES DE 1 AÑO, MENORES DE 28 DÍAS Y FETALES, 1997-2016 ∕ª</t>
  </si>
  <si>
    <t>INFANTIL, NEONATAL Y MORTINATALIDAD. 1997-2016 /ª</t>
  </si>
  <si>
    <t>X NUEVA</t>
  </si>
  <si>
    <r>
      <t xml:space="preserve">DEFUNCIONES DE MENORES DE UN AÑO, MENORES DE 28 DÍAS Y FETALES. 1980-2006 </t>
    </r>
    <r>
      <rPr>
        <b/>
        <vertAlign val="superscript"/>
        <sz val="8"/>
        <rFont val="Verdana"/>
        <family val="2"/>
      </rPr>
      <t>/а</t>
    </r>
  </si>
  <si>
    <r>
      <t xml:space="preserve">INFANTIL, NEONATAL Y MORTINATALIDAD, 1980-2006 </t>
    </r>
    <r>
      <rPr>
        <b/>
        <vertAlign val="superscript"/>
        <sz val="8"/>
        <rFont val="Verdana"/>
        <family val="2"/>
      </rPr>
      <t>/a</t>
    </r>
  </si>
  <si>
    <t>Defunciones Generales</t>
  </si>
  <si>
    <r>
      <t xml:space="preserve">        Tasas por 1.000 habitantes </t>
    </r>
    <r>
      <rPr>
        <b/>
        <vertAlign val="superscript"/>
        <sz val="8"/>
        <rFont val="Verdana"/>
        <family val="2"/>
      </rPr>
      <t>/1</t>
    </r>
  </si>
  <si>
    <t>Ocurridos e Inscritos</t>
  </si>
  <si>
    <r>
      <t xml:space="preserve">Corregidos </t>
    </r>
    <r>
      <rPr>
        <b/>
        <vertAlign val="superscript"/>
        <sz val="8"/>
        <rFont val="Verdana"/>
        <family val="2"/>
      </rPr>
      <t>/1</t>
    </r>
  </si>
  <si>
    <t>De menores de un año</t>
  </si>
  <si>
    <r>
      <t xml:space="preserve">Natalidad </t>
    </r>
    <r>
      <rPr>
        <b/>
        <vertAlign val="superscript"/>
        <sz val="8"/>
        <rFont val="Verdana"/>
        <family val="2"/>
      </rPr>
      <t>/2</t>
    </r>
  </si>
  <si>
    <r>
      <t>1/</t>
    </r>
    <r>
      <rPr>
        <sz val="8"/>
        <rFont val="Verdana"/>
        <family val="2"/>
      </rPr>
      <t xml:space="preserve"> Corregidos de acuerdo con el método "Estimación de Registro Tardío de Nacimientos".</t>
    </r>
  </si>
  <si>
    <r>
      <t>1</t>
    </r>
    <r>
      <rPr>
        <sz val="8"/>
        <rFont val="Verdana"/>
        <family val="2"/>
      </rPr>
      <t xml:space="preserve"> Para el cálculo de esta tasas  se utilizó la población estimada al 30 de junio de cada año, de acuerdo con la </t>
    </r>
  </si>
  <si>
    <r>
      <t xml:space="preserve">DEFUNCIONES DE MENORES DE 1 AÑO, MENORES DE 28 DÍAS Y FETALES, 1997-2016 </t>
    </r>
    <r>
      <rPr>
        <b/>
        <vertAlign val="superscript"/>
        <sz val="8"/>
        <rFont val="Verdana"/>
        <family val="2"/>
      </rPr>
      <t>/a</t>
    </r>
  </si>
  <si>
    <r>
      <t>INFANTIL, NEONATAL Y MORTINATALIDAD. 1997-2016</t>
    </r>
    <r>
      <rPr>
        <b/>
        <vertAlign val="superscript"/>
        <sz val="8"/>
        <rFont val="Verdana"/>
        <family val="2"/>
      </rPr>
      <t>/a</t>
    </r>
  </si>
  <si>
    <t>I NUEVA</t>
  </si>
  <si>
    <r>
      <t>a</t>
    </r>
    <r>
      <rPr>
        <sz val="8"/>
        <rFont val="Verdana"/>
        <family val="2"/>
      </rPr>
      <t xml:space="preserve"> Se recalcula desde el año 1997 en adelante, considerando  la nueva regionalización con 15 regiones.</t>
    </r>
  </si>
  <si>
    <t xml:space="preserve"> </t>
  </si>
  <si>
    <t xml:space="preserve">NACIDOS VIVOS, POR AÑO DE OCURRENCIA Y VARIACIÓN RELATIVA, SEGÚN PAÍS DE </t>
  </si>
  <si>
    <t>PAÍS DE ORIGEN</t>
  </si>
  <si>
    <t>2014</t>
  </si>
  <si>
    <t>2015</t>
  </si>
  <si>
    <t>2016</t>
  </si>
  <si>
    <t>Variación relativa</t>
  </si>
  <si>
    <t>2015-2016</t>
  </si>
  <si>
    <t>Subtotal extranjeras</t>
  </si>
  <si>
    <t>América del Sur</t>
  </si>
  <si>
    <t>Estado Plur. de Bolivia</t>
  </si>
  <si>
    <t>Colombia</t>
  </si>
  <si>
    <t>Ecuador</t>
  </si>
  <si>
    <t>República Bol. de Venezuela</t>
  </si>
  <si>
    <t>Brasil</t>
  </si>
  <si>
    <t>Paraguay</t>
  </si>
  <si>
    <t>Uruguay</t>
  </si>
  <si>
    <t>América Central y El Caribe</t>
  </si>
  <si>
    <t>Haití</t>
  </si>
  <si>
    <t>Cuba</t>
  </si>
  <si>
    <t>Honduras</t>
  </si>
  <si>
    <t>Panamá</t>
  </si>
  <si>
    <t>Costa Rica</t>
  </si>
  <si>
    <t>Otros América Central y El Caribe</t>
  </si>
  <si>
    <t>América del Norte</t>
  </si>
  <si>
    <t>Estados Unidos de América</t>
  </si>
  <si>
    <t>México</t>
  </si>
  <si>
    <t>Canadá</t>
  </si>
  <si>
    <t>Europa</t>
  </si>
  <si>
    <t>España</t>
  </si>
  <si>
    <t>República Federal de Alemania</t>
  </si>
  <si>
    <t>Francia</t>
  </si>
  <si>
    <t>Rusia</t>
  </si>
  <si>
    <t>Gran Bretaña</t>
  </si>
  <si>
    <t>Italia</t>
  </si>
  <si>
    <t>Suiza</t>
  </si>
  <si>
    <t>Ucrania</t>
  </si>
  <si>
    <t>Polonia</t>
  </si>
  <si>
    <t>Países Bajos</t>
  </si>
  <si>
    <t>Otros Europa</t>
  </si>
  <si>
    <t>Asia</t>
  </si>
  <si>
    <t>República Popular de China</t>
  </si>
  <si>
    <t>Japón</t>
  </si>
  <si>
    <t>India</t>
  </si>
  <si>
    <t>Corea Del Sur</t>
  </si>
  <si>
    <t>Pakistán</t>
  </si>
  <si>
    <t>Otros Asia</t>
  </si>
  <si>
    <t>Oceanía</t>
  </si>
  <si>
    <t>Australia</t>
  </si>
  <si>
    <t>Nueva Zelanda</t>
  </si>
  <si>
    <t>África</t>
  </si>
  <si>
    <t>Ignorado (Origen extranjero)</t>
  </si>
  <si>
    <t>Subtotal Apátrida</t>
  </si>
  <si>
    <t>NACIDOS VIVOS, POR CONDICIÓN DE ACTIVIDAD  Y CATEGORÍA  DE OCUPACIÓN DE LA MADRE,</t>
  </si>
  <si>
    <t>SEGÚN ÁREA DE RESIDENCIA HABITUAL Y AÑOS DE ESTUDIO APROBADOS DE LA MADRE.  2016</t>
  </si>
  <si>
    <t>Condición de actividad</t>
  </si>
  <si>
    <t xml:space="preserve">ÁREA DE RESIDENCIA </t>
  </si>
  <si>
    <t xml:space="preserve">ESTUDIO APROBADOS </t>
  </si>
  <si>
    <t>Categoría Ocupacional de la madre</t>
  </si>
  <si>
    <t>1</t>
  </si>
  <si>
    <t>2</t>
  </si>
  <si>
    <t>3</t>
  </si>
  <si>
    <t>4</t>
  </si>
  <si>
    <t>9</t>
  </si>
  <si>
    <t>Empleadora o patrona</t>
  </si>
  <si>
    <t>Empleada</t>
  </si>
  <si>
    <t>Obrera</t>
  </si>
  <si>
    <t>Trabajadora por cuenta propia</t>
  </si>
  <si>
    <t>Ignorada</t>
  </si>
  <si>
    <t xml:space="preserve">   No Especificado</t>
  </si>
  <si>
    <t>NACIDOS VIVOS, POR INTERVALO DE PESO AL NACER, SEGÚN SEXO E INTERVALO DE TALLA DEL NACIDO.  2016</t>
  </si>
  <si>
    <t xml:space="preserve"> SEXO E INTERVALO DE</t>
  </si>
  <si>
    <t>TALLA DEL NACIDO</t>
  </si>
  <si>
    <t>Intervalos de peso (gramos)</t>
  </si>
  <si>
    <t xml:space="preserve">Menos de 500 </t>
  </si>
  <si>
    <t>1500 a 1999</t>
  </si>
  <si>
    <t>2000 a 2499</t>
  </si>
  <si>
    <t>3500 y más</t>
  </si>
  <si>
    <t xml:space="preserve">   Menos de 15 cm                                                                                      </t>
  </si>
  <si>
    <t xml:space="preserve">        15 a 20 cm                                                                                     </t>
  </si>
  <si>
    <t xml:space="preserve">        21 a 24 cm                                                                                     </t>
  </si>
  <si>
    <t xml:space="preserve">        25 a 30 cm                                                                                     </t>
  </si>
  <si>
    <t xml:space="preserve">        31 a 35 cm                                                                                     </t>
  </si>
  <si>
    <t xml:space="preserve">        36 a 40 cm                                                                                     </t>
  </si>
  <si>
    <t xml:space="preserve">        41 a 45 cm                                                                                     </t>
  </si>
  <si>
    <t xml:space="preserve">        46 a 50 cm                                                                                     </t>
  </si>
  <si>
    <t xml:space="preserve">        51 a 55 cm                                                                                     </t>
  </si>
  <si>
    <t xml:space="preserve">        56 cm y más                                                                                    </t>
  </si>
  <si>
    <t xml:space="preserve">        No Especificado                                                                                </t>
  </si>
  <si>
    <t>PARTOS, POR TIPO DE PARTO, SEGUN LUGAR DE RESIDENCIA</t>
  </si>
  <si>
    <t>HABITUAL DE LA MADRE (REGIÓN Y PROVINCIA).  2016</t>
  </si>
  <si>
    <t xml:space="preserve">LUGAR DE RESIDENCIA </t>
  </si>
  <si>
    <t>Partos</t>
  </si>
  <si>
    <t xml:space="preserve"> (REGIÓN Y PROVINCIA)</t>
  </si>
  <si>
    <t>Tipo de parto</t>
  </si>
  <si>
    <t>Total¹</t>
  </si>
  <si>
    <t>Simple</t>
  </si>
  <si>
    <t>Doble</t>
  </si>
  <si>
    <t>Triple</t>
  </si>
  <si>
    <t>Otro</t>
  </si>
  <si>
    <t>1 Se excluyen 490 nacidos vivos contabilizados en el cuadro 18 dado que el tipo de parto está no especificado.</t>
  </si>
  <si>
    <t xml:space="preserve">NACIDOS VIVOS, POR TIPO DE PARTO, SEGUN LUGAR DE </t>
  </si>
  <si>
    <t>RESIDENCIA HABITUAL DE LA MADRE (REGIÓN Y PROVINCIA).  2016</t>
  </si>
  <si>
    <t>1.2.2.1-14:</t>
  </si>
  <si>
    <t xml:space="preserve">NACIDOS VIVOS, POR TIPO DE ATENCIÓN Y LOCAL DEL PARTO, EN NÚMERO Y PORCENTAJE, SEGÚN LUGAR DE OCURRENCIA </t>
  </si>
  <si>
    <t xml:space="preserve"> DEL PARTO, REGIÓN Y PROVINCIA.  2016</t>
  </si>
  <si>
    <t>Ocurrencia</t>
  </si>
  <si>
    <t xml:space="preserve">LUGAR DE OCURRENCIA </t>
  </si>
  <si>
    <t>DEL PARTO</t>
  </si>
  <si>
    <t>Local de Parto</t>
  </si>
  <si>
    <t>Clínica Hospital</t>
  </si>
  <si>
    <t>Casa Habitación</t>
  </si>
  <si>
    <t>NACIDOS VIVOS, POR GRUPO DE EDAD DE LA MADRE, SEGUN SEXO DEL NACIDO Y LUGAR DE RESIDENCIA</t>
  </si>
  <si>
    <t xml:space="preserve">SEXO Y LUGAR DE </t>
  </si>
  <si>
    <t xml:space="preserve">        Cautín</t>
  </si>
  <si>
    <t>HOMBRES</t>
  </si>
  <si>
    <t>MUJERES</t>
  </si>
  <si>
    <t>INDETERMINADO</t>
  </si>
  <si>
    <t>1.2.2.1-12:</t>
  </si>
  <si>
    <t xml:space="preserve">NACIDOS VIVOS, POR ORDEN DE HIJOS TENIDOS, SEGÚN ESTADO CIVIL DE LA MADRE E INTERVALOS </t>
  </si>
  <si>
    <t>DE PESO AL NACER.  2016</t>
  </si>
  <si>
    <t xml:space="preserve">ESTADO CIVIL DE LA </t>
  </si>
  <si>
    <t xml:space="preserve">MADRE E INTERVALO </t>
  </si>
  <si>
    <t>DE PESO AL NACER</t>
  </si>
  <si>
    <t>Casda</t>
  </si>
  <si>
    <t>Unión Civil</t>
  </si>
  <si>
    <t>NACIDOS VIVOS, POR ORDEN DE HIJOS TENIDOS, SEGÚN CONDICIÓN DE ACTIVIDAD</t>
  </si>
  <si>
    <t>Y  GRUPOS DE EDAD DE LA MADRE,  2016</t>
  </si>
  <si>
    <t>No Especificada</t>
  </si>
  <si>
    <t>NACIDOS VIVOS, POR ORDEN DE HIJOS TENIDOS, SEGÚN CONDICION DE ACTIVIDAD</t>
  </si>
  <si>
    <t>Arica y Parinacota</t>
  </si>
  <si>
    <t>Y  GRUPOS DE EDAD DE LA MADRE.  2016</t>
  </si>
  <si>
    <t>Tarapacá</t>
  </si>
  <si>
    <t>Atacama</t>
  </si>
  <si>
    <t>Coquimbo</t>
  </si>
  <si>
    <t>Metropolitana</t>
  </si>
  <si>
    <t>O'Higgins</t>
  </si>
  <si>
    <t>Maule</t>
  </si>
  <si>
    <t>La Araucanía</t>
  </si>
  <si>
    <t>FUENTE: INE</t>
  </si>
  <si>
    <t>Los Ríos</t>
  </si>
  <si>
    <t>Los Lagos</t>
  </si>
  <si>
    <t>Tabla 1</t>
  </si>
  <si>
    <t>Tabla 2</t>
  </si>
  <si>
    <t>Tabla 3 INTAR</t>
  </si>
  <si>
    <t>Gráfico A</t>
  </si>
  <si>
    <t>Tabla 4</t>
  </si>
  <si>
    <t>Diagrama 1</t>
  </si>
  <si>
    <t>Tabla 5</t>
  </si>
  <si>
    <t>TABLA 1:</t>
  </si>
  <si>
    <t>Número y porcentaje de población total estimada al 30 de junio, según región, 2016</t>
  </si>
  <si>
    <t>REGIÓN</t>
  </si>
  <si>
    <t>Población</t>
  </si>
  <si>
    <t>Porcentaje  por sexo</t>
  </si>
  <si>
    <t xml:space="preserve"> Arica y Parinacota</t>
  </si>
  <si>
    <t xml:space="preserve"> Tarapacá</t>
  </si>
  <si>
    <t xml:space="preserve"> Antofagasta</t>
  </si>
  <si>
    <t xml:space="preserve"> Atacama</t>
  </si>
  <si>
    <t xml:space="preserve"> Coquimbo</t>
  </si>
  <si>
    <t xml:space="preserve"> Valparaíso</t>
  </si>
  <si>
    <t xml:space="preserve"> Metropolitana </t>
  </si>
  <si>
    <t xml:space="preserve"> O'Higgins</t>
  </si>
  <si>
    <t xml:space="preserve"> Maule</t>
  </si>
  <si>
    <t xml:space="preserve"> Biobío</t>
  </si>
  <si>
    <t xml:space="preserve"> La Araucanía</t>
  </si>
  <si>
    <t xml:space="preserve"> Los Ríos</t>
  </si>
  <si>
    <t xml:space="preserve"> Los Lagos</t>
  </si>
  <si>
    <t xml:space="preserve"> Aysén </t>
  </si>
  <si>
    <t xml:space="preserve"> Magallanes</t>
  </si>
  <si>
    <r>
      <t>FUENTE: Instituto Nacional de Estadística (INE), actualización de estimaciones y proyecciones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2002-2020.</t>
    </r>
  </si>
  <si>
    <t>TABLA 2:</t>
  </si>
  <si>
    <t>Número y porcentaje de población estimada al 30 de junio, por grandes grupos de edad, según región, 2016</t>
  </si>
  <si>
    <t>0 a 14 años</t>
  </si>
  <si>
    <t>15 a 59 años</t>
  </si>
  <si>
    <t>60 o más años</t>
  </si>
  <si>
    <t>FUENTE: Instituto Nacional de Estadística (INE), actualización de estimaciones 2002-2020.</t>
  </si>
  <si>
    <t>GRÁFICO 1: Distribución de la población estimada al 30 de junio, por sexo y grupos de edad, 2016</t>
  </si>
  <si>
    <t xml:space="preserve">FUENTE: Instituto Nacional de Estadística (INE), actualización de estimaciones 2002-2020.
</t>
  </si>
  <si>
    <t>TABLA 3: MÉTODO DE INSCRIPCIONES TARDÍAS, POR REGIÓN, 2016</t>
  </si>
  <si>
    <t>MÉTODO DE INSCRIPCIONES TARDÍAS</t>
  </si>
  <si>
    <t>NVO</t>
  </si>
  <si>
    <t>INSC_TARD</t>
  </si>
  <si>
    <t>TARDÍOS</t>
  </si>
  <si>
    <t>OPORTUNIDAD</t>
  </si>
  <si>
    <t>RETRASO</t>
  </si>
  <si>
    <t>NACIMIENTOS OCURRIDOS E INSCRITOS (OBSERVADOS)</t>
  </si>
  <si>
    <t>NACIMIENTOS VIVOS OBSERVADOS MÁS TARDÍOS</t>
  </si>
  <si>
    <t>NACIMIENTOS TARDÍOS</t>
  </si>
  <si>
    <t>PORCENTAJE DE NACIMIENTOS OBSERVADOS RESPECTO DE INSCRIP_TARDÍAS</t>
  </si>
  <si>
    <t>PORCENTAJE DE NACIMIENTOS TARDÍOS RESPECTO DE OBSERVADOS</t>
  </si>
  <si>
    <t>INSCRIPCIONES TARDÍAS - NACIMIENTOS VIVOS OBSERVADOS</t>
  </si>
  <si>
    <t>(NVO / INSC_TARD) * 100</t>
  </si>
  <si>
    <t>(INSC_TARD - NVO) / NVO * 100</t>
  </si>
  <si>
    <t>Nota: a partir de esta tabla, la corrección de los nacimientos se puede hacer de dos formas:</t>
  </si>
  <si>
    <t>a) Nacimientos sin corregir / [ Oportunidad/100 ] = Nacimientos corregidos</t>
  </si>
  <si>
    <t>b) Nacimientos sin corregir * [ 1 + Retraso/100 ] = Nacimientos corregidos</t>
  </si>
  <si>
    <t>Fuente: elaborado de acuerdo con el método "Estimación del registro tardío de nacimientos" (ver anexo B WEB INE, Estadísticas Vitales. 2016).</t>
  </si>
  <si>
    <t>TABLA 4:</t>
  </si>
  <si>
    <t>Nacidos vivos observados (totales y porcentaje por sexo), tasas brutas de natalidad y variación relativa de las tasas regionales respecto al nacional, según región de residencia habitual de la madre, 2016</t>
  </si>
  <si>
    <t>NACIDOS VIVOS OBSERVADOS</t>
  </si>
  <si>
    <r>
      <t>TASA BRUTA DE NATALIDAD</t>
    </r>
    <r>
      <rPr>
        <b/>
        <vertAlign val="superscript"/>
        <sz val="8"/>
        <color theme="1"/>
        <rFont val="Verdana"/>
        <family val="2"/>
      </rPr>
      <t>/1</t>
    </r>
  </si>
  <si>
    <t>Porcentaje hombres</t>
  </si>
  <si>
    <t>Porcentaje mujeres</t>
  </si>
  <si>
    <t>Porcentaje indeterminado</t>
  </si>
  <si>
    <t>Tasa</t>
  </si>
  <si>
    <r>
      <rPr>
        <vertAlign val="superscript"/>
        <sz val="8"/>
        <color theme="1"/>
        <rFont val="Verdana"/>
        <family val="2"/>
      </rPr>
      <t>1/</t>
    </r>
    <r>
      <rPr>
        <sz val="8"/>
        <color theme="1"/>
        <rFont val="Verdana"/>
        <family val="2"/>
      </rPr>
      <t xml:space="preserve"> La tasa bruta de natalidad se calculó con nacidos vivos corregidos </t>
    </r>
  </si>
  <si>
    <t>1/ Estadísticas Vitales 1950-2016.</t>
  </si>
  <si>
    <t>2/ Estimaciones para quinquenios entre 1950-2020.</t>
  </si>
  <si>
    <t>3/ Estimaciones para años entre 1960-2014.</t>
  </si>
  <si>
    <t>FUENTE: Instituto Nacional de Estadística (INE), Cepalstat y OCDE Data.</t>
  </si>
  <si>
    <t>GRÁFICO B: Tasa global de fecundidad, Chile/1, América Latina/2 y OCDE/3, 1950-2016</t>
  </si>
  <si>
    <t>FUENTE: Instituto Nacional de Estadística (INE).</t>
  </si>
  <si>
    <t>1/ La tasa global de fecundidad para país y región se calculó con nacidos vivos corregidos</t>
  </si>
  <si>
    <r>
      <t>GRÁFICO E: Tasa global de fecundidad, según región, 2016</t>
    </r>
    <r>
      <rPr>
        <vertAlign val="superscript"/>
        <sz val="10"/>
        <color theme="5"/>
        <rFont val="Arial"/>
        <family val="2"/>
      </rPr>
      <t xml:space="preserve"> /1</t>
    </r>
  </si>
  <si>
    <t>GRÁFICO D: Distribución porcentual de las tasas específicas de fecundidad, 1961, 1979 y 2016</t>
  </si>
  <si>
    <t>GRAFICO C: Tasas específicas de fecundidad, 1961, 1979 y 2016</t>
  </si>
  <si>
    <t>FUENTE: Instituto Nacional de Estadística (INE)</t>
  </si>
  <si>
    <t>GRÁFICO F: Distribución porcentual de tasas específicas de fecundidad, según región: zonas norte, centro y sur, 2016</t>
  </si>
  <si>
    <t xml:space="preserve">Elaborado con nacimientos corregidos por edad de la madre y población femenina estimada por edades, 2016. </t>
  </si>
  <si>
    <t>GRÁFICO I: Matrimonios por grupos de edad de los contrayentes, 2016</t>
  </si>
  <si>
    <t>GRÁFICO H: Número de matrimonios y tasa bruta de nupcialidad, 1915-2016</t>
  </si>
  <si>
    <t>GRÁFICO J: Tasa bruta de nupcialidad según región, 2016</t>
  </si>
  <si>
    <t>Componentes de la mortalidad infantil</t>
  </si>
  <si>
    <t>Aborto espontáneo</t>
  </si>
  <si>
    <t xml:space="preserve">     Mortalidad                          neonatal precoz</t>
  </si>
  <si>
    <t>Mortalidad neonatal</t>
  </si>
  <si>
    <t>Mortalidad posneonatal</t>
  </si>
  <si>
    <t xml:space="preserve">                                    Mortalidad   perinatal</t>
  </si>
  <si>
    <t>FUENTE:  Instituto Nacional de Estadística (INE), elaboración propia.</t>
  </si>
  <si>
    <t>TABLA 5:</t>
  </si>
  <si>
    <t>EVOLUCIÓN DE LA MORTALIDAD: INFANTIL, NEONATAL, POSTNEONATAL, DE LA NIÑEZ Y FETAL, 2000-2016</t>
  </si>
  <si>
    <t>PERÍODO</t>
  </si>
  <si>
    <t>EVOLUCIÓN DE LA MORTALIDAD</t>
  </si>
  <si>
    <r>
      <t>Tasas (por mil nacidos vivos)</t>
    </r>
    <r>
      <rPr>
        <b/>
        <vertAlign val="superscript"/>
        <sz val="8"/>
        <rFont val="Verdana"/>
        <family val="2"/>
      </rPr>
      <t xml:space="preserve"> /1</t>
    </r>
  </si>
  <si>
    <r>
      <t>Infantil</t>
    </r>
    <r>
      <rPr>
        <b/>
        <vertAlign val="superscript"/>
        <sz val="8"/>
        <rFont val="Verdana"/>
        <family val="2"/>
      </rPr>
      <t xml:space="preserve"> /a</t>
    </r>
  </si>
  <si>
    <r>
      <t xml:space="preserve">Neonatal </t>
    </r>
    <r>
      <rPr>
        <b/>
        <vertAlign val="superscript"/>
        <sz val="8"/>
        <rFont val="Verdana"/>
        <family val="2"/>
      </rPr>
      <t>/b</t>
    </r>
  </si>
  <si>
    <r>
      <t>Postneonatal</t>
    </r>
    <r>
      <rPr>
        <b/>
        <vertAlign val="superscript"/>
        <sz val="8"/>
        <rFont val="Verdana"/>
        <family val="2"/>
      </rPr>
      <t xml:space="preserve"> /c</t>
    </r>
  </si>
  <si>
    <r>
      <t>Niñez</t>
    </r>
    <r>
      <rPr>
        <b/>
        <vertAlign val="superscript"/>
        <sz val="8"/>
        <rFont val="Verdana"/>
        <family val="2"/>
      </rPr>
      <t xml:space="preserve"> /d</t>
    </r>
  </si>
  <si>
    <r>
      <t>Fetal</t>
    </r>
    <r>
      <rPr>
        <b/>
        <vertAlign val="superscript"/>
        <sz val="8"/>
        <rFont val="Verdana"/>
        <family val="2"/>
      </rPr>
      <t xml:space="preserve"> /e</t>
    </r>
  </si>
  <si>
    <r>
      <t>1/</t>
    </r>
    <r>
      <rPr>
        <sz val="8"/>
        <rFont val="Verdana"/>
        <family val="2"/>
      </rPr>
      <t xml:space="preserve"> Las tasas se calcularon con nacidos vivos corregidos.</t>
    </r>
  </si>
  <si>
    <r>
      <t>a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</rPr>
      <t>Corresponde a las defunciones de menores de 1 año.</t>
    </r>
  </si>
  <si>
    <r>
      <t>b</t>
    </r>
    <r>
      <rPr>
        <sz val="8"/>
        <rFont val="Verdana"/>
        <family val="2"/>
      </rPr>
      <t xml:space="preserve"> Corresponde a las defunciones de menores de 28 días.</t>
    </r>
  </si>
  <si>
    <r>
      <t>c</t>
    </r>
    <r>
      <rPr>
        <sz val="8"/>
        <rFont val="Verdana"/>
        <family val="2"/>
      </rPr>
      <t xml:space="preserve"> Corresponde a las defunciones de 28 días a menos de 1 año.</t>
    </r>
  </si>
  <si>
    <r>
      <t>d</t>
    </r>
    <r>
      <rPr>
        <sz val="8"/>
        <rFont val="Verdana"/>
        <family val="2"/>
      </rPr>
      <t xml:space="preserve"> Corresponde a las defunciones de niños y niñas de 1 a 4 años de edad.</t>
    </r>
  </si>
  <si>
    <r>
      <t>e</t>
    </r>
    <r>
      <rPr>
        <b/>
        <sz val="8"/>
        <rFont val="Verdana"/>
        <family val="2"/>
      </rPr>
      <t xml:space="preserve"> </t>
    </r>
    <r>
      <rPr>
        <sz val="8"/>
        <rFont val="Verdana"/>
        <family val="2"/>
      </rPr>
      <t>Corresponde a las defunciones fetales.</t>
    </r>
  </si>
  <si>
    <t>TABLA 6:</t>
  </si>
  <si>
    <t>MORTALIDAD INFANTIL, DE LA NIÑEZ Y FETAL, SEGÚN REGIÓN, 2016</t>
  </si>
  <si>
    <r>
      <t>Neonatal</t>
    </r>
    <r>
      <rPr>
        <b/>
        <vertAlign val="superscript"/>
        <sz val="8"/>
        <rFont val="Verdana"/>
        <family val="2"/>
      </rPr>
      <t xml:space="preserve"> /b</t>
    </r>
  </si>
  <si>
    <t xml:space="preserve">TOTAL </t>
  </si>
  <si>
    <t>1/ Las tasas se calcularon con nacidos vivos corregidos.</t>
  </si>
  <si>
    <r>
      <t>a</t>
    </r>
    <r>
      <rPr>
        <sz val="8"/>
        <rFont val="Verdana"/>
        <family val="2"/>
      </rPr>
      <t xml:space="preserve"> Corresponde a las defunciones de menores de 1 año.</t>
    </r>
  </si>
  <si>
    <r>
      <t>e</t>
    </r>
    <r>
      <rPr>
        <sz val="8"/>
        <rFont val="Verdana"/>
        <family val="2"/>
      </rPr>
      <t xml:space="preserve"> Corresponde a los mortinatos o defunciones fetales.</t>
    </r>
  </si>
  <si>
    <t>2/ Desde el año 2016 las tasas con menos de 20 registros no se calculan, ya que cuando el tamaño de la población y/o la cantidad de hechos vitales es muy reducida, el peso relativo de un evento tiene mayor impacto, haciendo que las tasas calculadas estén sujetas a fluctuaciones y por ende éstas deben interpretarse con precaución. 
En conclusión, hacer comparaciones en el tiempo, o entre regiones, o provincias, basadas en tasas inestables, puede conducir a conclusiones erróneas. A raíz de todo lo antes expuesto, se decidió no incluir tasas donde la cantidad de casos sean menores a 20 registros.</t>
  </si>
  <si>
    <t>FUENTE: Instituto Nacional de Estadísticas (INE), Estadísticas vitales, nacimientos y defunciones 2016.</t>
  </si>
  <si>
    <t>TABLA 7</t>
  </si>
  <si>
    <t>GRUPO DE EDAD</t>
  </si>
  <si>
    <t>Total hombre</t>
  </si>
  <si>
    <t>Total mujer</t>
  </si>
  <si>
    <t>Tasas de mortalidad  (por mil habitantes)</t>
  </si>
  <si>
    <t>Sobremortalidad masculina</t>
  </si>
  <si>
    <t>Hombre</t>
  </si>
  <si>
    <t>Mujer</t>
  </si>
  <si>
    <t xml:space="preserve"> 1-4</t>
  </si>
  <si>
    <t>5-9</t>
  </si>
  <si>
    <t xml:space="preserve">10 - 14   </t>
  </si>
  <si>
    <t xml:space="preserve">15 - 19   </t>
  </si>
  <si>
    <t xml:space="preserve">20 - 24   </t>
  </si>
  <si>
    <t xml:space="preserve">25 - 29   </t>
  </si>
  <si>
    <t xml:space="preserve">30 - 34   </t>
  </si>
  <si>
    <t xml:space="preserve">35 - 39   </t>
  </si>
  <si>
    <t xml:space="preserve">40 - 44   </t>
  </si>
  <si>
    <t xml:space="preserve">45 - 49   </t>
  </si>
  <si>
    <t xml:space="preserve">50 - 54   </t>
  </si>
  <si>
    <t xml:space="preserve">55 - 59   </t>
  </si>
  <si>
    <t xml:space="preserve">60 - 64   </t>
  </si>
  <si>
    <t xml:space="preserve">65 - 69   </t>
  </si>
  <si>
    <t xml:space="preserve">70 - 74   </t>
  </si>
  <si>
    <t xml:space="preserve">75 - 79   </t>
  </si>
  <si>
    <t>80 o más</t>
  </si>
  <si>
    <t>/1 Para el cálculo de las tasas de mortalidad no se consideró el sexo indeterminado, el que corresponde a 26 casos.</t>
  </si>
  <si>
    <t>/2 El total de defunciones contiene hombres, mujeres e indeterminado.</t>
  </si>
  <si>
    <t>FUENTE: Instituto Nacional de Estadísticas (INE), estadísticas vitales, defunciones 2016 y actualización de proyecciones de población 2002-2020.</t>
  </si>
  <si>
    <r>
      <t xml:space="preserve">Total </t>
    </r>
    <r>
      <rPr>
        <vertAlign val="superscript"/>
        <sz val="8"/>
        <rFont val="Arial Black"/>
        <family val="2"/>
      </rPr>
      <t>2/</t>
    </r>
  </si>
  <si>
    <t>Elaborado a partir de las defunciones y proyecciones de población 2016, por sexo y edad</t>
  </si>
  <si>
    <t>TABLA 8:</t>
  </si>
  <si>
    <t>TASAS DE MORTALIDAD INFANTIL, POR REGIONES, SEGÚN GRUPO DE CAUSA DE MUERTE (POR MIL NACIDOS VIVOS),  2016</t>
  </si>
  <si>
    <t>Grupo de causas de muerte, según CIE-10</t>
  </si>
  <si>
    <t>Glosa del grupo de causas de muerte</t>
  </si>
  <si>
    <r>
      <t>TOTAL/</t>
    </r>
    <r>
      <rPr>
        <b/>
        <vertAlign val="superscript"/>
        <sz val="8"/>
        <color indexed="8"/>
        <rFont val="Verdana"/>
        <family val="2"/>
      </rPr>
      <t>1</t>
    </r>
  </si>
  <si>
    <t>Regiones</t>
  </si>
  <si>
    <t>Libertador Gral. Bernardo O´Higgins</t>
  </si>
  <si>
    <t>Araucanía</t>
  </si>
  <si>
    <t>Aysén</t>
  </si>
  <si>
    <t>magallanes</t>
  </si>
  <si>
    <t xml:space="preserve">A00-Y98                                 </t>
  </si>
  <si>
    <t xml:space="preserve">A00-B99                                 </t>
  </si>
  <si>
    <t>Ciertas enfermedades infecciosas y parasitarias</t>
  </si>
  <si>
    <t xml:space="preserve">J00-J99                                 </t>
  </si>
  <si>
    <t>Enfermedades del sistema respiratorio</t>
  </si>
  <si>
    <t xml:space="preserve">P00-P96                                 </t>
  </si>
  <si>
    <t>Ciertas afecciones originadas en el período perinatal</t>
  </si>
  <si>
    <t xml:space="preserve">G00-G99;H00-H95                         </t>
  </si>
  <si>
    <t>Enfermedades del sistema nervioso, ojo y oído</t>
  </si>
  <si>
    <t xml:space="preserve">C00-D48                                 </t>
  </si>
  <si>
    <t>Tumores</t>
  </si>
  <si>
    <t xml:space="preserve">Q00-Q99                                 </t>
  </si>
  <si>
    <t>Malformaciones congénitas, deformidades y anomalías cromosómicas</t>
  </si>
  <si>
    <t xml:space="preserve">D50-F99;I00-I99;K00-N99;R00-R99;V01-Y98 </t>
  </si>
  <si>
    <r>
      <t>Otras causas  /</t>
    </r>
    <r>
      <rPr>
        <vertAlign val="superscript"/>
        <sz val="8"/>
        <color indexed="8"/>
        <rFont val="Verdana"/>
        <family val="2"/>
      </rPr>
      <t>2</t>
    </r>
  </si>
  <si>
    <r>
      <rPr>
        <vertAlign val="superscript"/>
        <sz val="8"/>
        <rFont val="Verdana"/>
        <family val="2"/>
      </rPr>
      <t>1</t>
    </r>
    <r>
      <rPr>
        <sz val="8"/>
        <rFont val="Verdana"/>
        <family val="2"/>
      </rPr>
      <t>/ Las tasas se calcularon con los nacidos vivos corregidos.</t>
    </r>
  </si>
  <si>
    <r>
      <rPr>
        <vertAlign val="superscript"/>
        <sz val="8"/>
        <color indexed="8"/>
        <rFont val="Verdana"/>
        <family val="2"/>
      </rPr>
      <t>2</t>
    </r>
    <r>
      <rPr>
        <sz val="8"/>
        <color indexed="8"/>
        <rFont val="Verdana"/>
        <family val="2"/>
      </rPr>
      <t>/  Otras Causas:</t>
    </r>
    <r>
      <rPr>
        <b/>
        <sz val="8"/>
        <color indexed="8"/>
        <rFont val="Verdana"/>
        <family val="2"/>
      </rPr>
      <t xml:space="preserve"> D50-F99</t>
    </r>
    <r>
      <rPr>
        <sz val="8"/>
        <color indexed="8"/>
        <rFont val="Verdana"/>
        <family val="2"/>
      </rPr>
      <t xml:space="preserve">= enfermedades de la sangre y de los órganos hematopoyéticos y ciertos trastornos que afectan el mecanismo de la inmunidad; enfermedades endocrinas, nutricionales y metabólicas; trastornos mentales y del comportamiento; </t>
    </r>
    <r>
      <rPr>
        <b/>
        <sz val="8"/>
        <color indexed="8"/>
        <rFont val="Verdana"/>
        <family val="2"/>
      </rPr>
      <t>I00-I99</t>
    </r>
    <r>
      <rPr>
        <sz val="8"/>
        <color indexed="8"/>
        <rFont val="Verdana"/>
        <family val="2"/>
      </rPr>
      <t xml:space="preserve">=enfermedades del sistema circulatorio; </t>
    </r>
    <r>
      <rPr>
        <b/>
        <sz val="8"/>
        <color indexed="8"/>
        <rFont val="Verdana"/>
        <family val="2"/>
      </rPr>
      <t>K00-N99</t>
    </r>
    <r>
      <rPr>
        <sz val="8"/>
        <color indexed="8"/>
        <rFont val="Verdana"/>
        <family val="2"/>
      </rPr>
      <t xml:space="preserve">= enfermedades del sistema digestivo; enfermedades de la piel y del tejido subcutáneo; enfermedades del sistema osteomuscular y del tejido conjuntivo; ciertas afecciones originadas en el período perinatal; </t>
    </r>
    <r>
      <rPr>
        <b/>
        <sz val="8"/>
        <color indexed="8"/>
        <rFont val="Verdana"/>
        <family val="2"/>
      </rPr>
      <t>R00-R99</t>
    </r>
    <r>
      <rPr>
        <sz val="8"/>
        <color indexed="8"/>
        <rFont val="Verdana"/>
        <family val="2"/>
      </rPr>
      <t xml:space="preserve">= síntomas, signos y hallazgos anormales clínicos y de laboratorio no clasificados en otra parte; </t>
    </r>
    <r>
      <rPr>
        <b/>
        <sz val="8"/>
        <color indexed="8"/>
        <rFont val="Verdana"/>
        <family val="2"/>
      </rPr>
      <t>V01-Y98</t>
    </r>
    <r>
      <rPr>
        <sz val="8"/>
        <color indexed="8"/>
        <rFont val="Verdana"/>
        <family val="2"/>
      </rPr>
      <t>= causas externas de morbilidad y de mortalidad.</t>
    </r>
  </si>
  <si>
    <t>FUENTE: Instituto Nacional de Estadística (INE), estadísticas vitales, defunciones 2016.</t>
  </si>
  <si>
    <t>TABLA 9:</t>
  </si>
  <si>
    <t>NÚMERO Y PORCENTAJE DE DEFUNCIONES, POR SEXO, SEGÚN CAPÍTULOS DE CAUSA DE MUERTE, CIE-10, 2016</t>
  </si>
  <si>
    <r>
      <t>CAPÍTULOS EN LA CIE-10</t>
    </r>
    <r>
      <rPr>
        <b/>
        <vertAlign val="superscript"/>
        <sz val="8"/>
        <color indexed="8"/>
        <rFont val="Verdana"/>
        <family val="2"/>
      </rPr>
      <t xml:space="preserve"> /a</t>
    </r>
  </si>
  <si>
    <t>Código del grupo de causas de muerte</t>
  </si>
  <si>
    <t>Glosa de los capítulos de causas de muerte</t>
  </si>
  <si>
    <t xml:space="preserve">Porcentaje </t>
  </si>
  <si>
    <t>I al XVIII y XX</t>
  </si>
  <si>
    <t>A00-Y98</t>
  </si>
  <si>
    <t>I</t>
  </si>
  <si>
    <t xml:space="preserve">A00-A09 </t>
  </si>
  <si>
    <t xml:space="preserve">A15-A19 </t>
  </si>
  <si>
    <t>Tuberculosis</t>
  </si>
  <si>
    <t xml:space="preserve">A20-B99 </t>
  </si>
  <si>
    <t>Otras enfermedades infecciosas o parasitarias</t>
  </si>
  <si>
    <t xml:space="preserve">II                                      </t>
  </si>
  <si>
    <t xml:space="preserve">C00-C97 </t>
  </si>
  <si>
    <t>Tumores malignos</t>
  </si>
  <si>
    <t xml:space="preserve">D00-D48 </t>
  </si>
  <si>
    <r>
      <t>Tumores</t>
    </r>
    <r>
      <rPr>
        <i/>
        <sz val="8"/>
        <rFont val="Verdana"/>
        <family val="2"/>
      </rPr>
      <t xml:space="preserve"> in situ</t>
    </r>
    <r>
      <rPr>
        <sz val="8"/>
        <rFont val="Verdana"/>
        <family val="2"/>
      </rPr>
      <t>, benignos y comportamiento incierto o desconocido</t>
    </r>
  </si>
  <si>
    <t xml:space="preserve">III                                     </t>
  </si>
  <si>
    <t xml:space="preserve">D50-D89 </t>
  </si>
  <si>
    <t>Enfermedades de la sangre y de los órganos hematopoyéticos, y ciertos trastornos que afectan el mecanismo de la inmunidad</t>
  </si>
  <si>
    <t xml:space="preserve">IV                                      </t>
  </si>
  <si>
    <t xml:space="preserve">E00-E90 </t>
  </si>
  <si>
    <t>Enfermedades endocrinas, nutricionales y metabólicas</t>
  </si>
  <si>
    <t xml:space="preserve">V                                       </t>
  </si>
  <si>
    <t xml:space="preserve">F00-F99 </t>
  </si>
  <si>
    <t>Trastornos mentales y del comportamiento</t>
  </si>
  <si>
    <t xml:space="preserve">VI                                      </t>
  </si>
  <si>
    <t xml:space="preserve">G00-G99 </t>
  </si>
  <si>
    <t>Enfermedades del sistema nervioso</t>
  </si>
  <si>
    <t xml:space="preserve">VII                                     </t>
  </si>
  <si>
    <t xml:space="preserve">H00-H59 </t>
  </si>
  <si>
    <t>Enfermedades del ojo y sus anexos</t>
  </si>
  <si>
    <t xml:space="preserve">VIII                                    </t>
  </si>
  <si>
    <t xml:space="preserve">H60-H95 </t>
  </si>
  <si>
    <t>Enfermedades del oído y de la apófisis mastoides</t>
  </si>
  <si>
    <t xml:space="preserve">IX                                      </t>
  </si>
  <si>
    <t xml:space="preserve">I00-I99 </t>
  </si>
  <si>
    <t>Enfermedades del sistema circulatorio</t>
  </si>
  <si>
    <t xml:space="preserve">X                                       </t>
  </si>
  <si>
    <t xml:space="preserve">J00-J99 </t>
  </si>
  <si>
    <t xml:space="preserve">XI                                      </t>
  </si>
  <si>
    <t xml:space="preserve">K00-K93 </t>
  </si>
  <si>
    <t>Enfermedades del sistema digestivo</t>
  </si>
  <si>
    <t xml:space="preserve">XII                                     </t>
  </si>
  <si>
    <t xml:space="preserve">L00-L99 </t>
  </si>
  <si>
    <t>Enfermedades de la piel y del tejido subcutáneo</t>
  </si>
  <si>
    <t xml:space="preserve">XIII                                    </t>
  </si>
  <si>
    <t xml:space="preserve">M00-M99 </t>
  </si>
  <si>
    <t>Enfermedades del sistema osteomuscular y del tejido conjuntivo</t>
  </si>
  <si>
    <t xml:space="preserve">XIV                                     </t>
  </si>
  <si>
    <t xml:space="preserve">N00-N99 </t>
  </si>
  <si>
    <t>Enfermedades del sistema genitourinario</t>
  </si>
  <si>
    <t xml:space="preserve">XV                                      </t>
  </si>
  <si>
    <t xml:space="preserve">O00-O99 </t>
  </si>
  <si>
    <t>Embarazo, parto y puerperio</t>
  </si>
  <si>
    <t xml:space="preserve">XVI                                     </t>
  </si>
  <si>
    <t>P00-P96</t>
  </si>
  <si>
    <t xml:space="preserve">XVII                                    </t>
  </si>
  <si>
    <t>Q00-Q99</t>
  </si>
  <si>
    <t xml:space="preserve">XVIII                                   </t>
  </si>
  <si>
    <t>R00-R99</t>
  </si>
  <si>
    <t>Síntomas, signos y hallazgos anormales clínicos y de laboratorio, no clasificados en otra parte</t>
  </si>
  <si>
    <t>XX</t>
  </si>
  <si>
    <t>V01-Y98</t>
  </si>
  <si>
    <t xml:space="preserve">Causas externas de morbilidad y mortalidad </t>
  </si>
  <si>
    <t>a/  Se excluyen las causas del capítulo XIX, traumatismos, envenenamientos y algunas otras consecuencias de causas externas (S00-T98).</t>
  </si>
  <si>
    <t>TABLA 10:</t>
  </si>
  <si>
    <r>
      <t xml:space="preserve">DEFUNCIONES </t>
    </r>
    <r>
      <rPr>
        <b/>
        <vertAlign val="superscript"/>
        <sz val="8"/>
        <rFont val="Verdana"/>
        <family val="2"/>
      </rPr>
      <t>1/</t>
    </r>
    <r>
      <rPr>
        <b/>
        <sz val="8"/>
        <rFont val="Verdana"/>
        <family val="2"/>
      </rPr>
      <t xml:space="preserve"> Y AÑOS DE ESPERANZA DE VIDA PERDIDOS (AEVP) ENTRE 0-85  AÑOS DE EDAD, POR SEXO, SEGÚN GRUPOS DE EDAD, 2016</t>
    </r>
  </si>
  <si>
    <t>GRUPOS DE EDAD</t>
  </si>
  <si>
    <t>Defunciones</t>
  </si>
  <si>
    <t>AEVP</t>
  </si>
  <si>
    <t>1-4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</si>
  <si>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</si>
  <si>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</si>
  <si>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</si>
  <si>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</si>
  <si>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</si>
  <si>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</si>
  <si>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</si>
  <si>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</si>
  <si>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</si>
  <si>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</si>
  <si>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</si>
  <si>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</si>
  <si>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</si>
  <si>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</si>
  <si>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</si>
  <si>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o más</t>
  </si>
  <si>
    <t>/1 Para el cálculo del AEVP se prorratearon los 26 casos de sexo indeterminado.</t>
  </si>
  <si>
    <t xml:space="preserve">Gráfico B </t>
  </si>
  <si>
    <t xml:space="preserve">Gráfico C </t>
  </si>
  <si>
    <t xml:space="preserve">Gráfico D </t>
  </si>
  <si>
    <t xml:space="preserve">Gráfico F </t>
  </si>
  <si>
    <t xml:space="preserve">Gráfico G </t>
  </si>
  <si>
    <t xml:space="preserve">Gráfico H </t>
  </si>
  <si>
    <t xml:space="preserve">Gráfico I </t>
  </si>
  <si>
    <t xml:space="preserve">Gráfico J </t>
  </si>
  <si>
    <t>Tabla 6</t>
  </si>
  <si>
    <t>Tabla 7</t>
  </si>
  <si>
    <t xml:space="preserve">Gráfico K </t>
  </si>
  <si>
    <t xml:space="preserve">Gráfico L </t>
  </si>
  <si>
    <t>Tabla 8</t>
  </si>
  <si>
    <t>Tabla 9</t>
  </si>
  <si>
    <t>Tabla 10</t>
  </si>
  <si>
    <t xml:space="preserve">Gráfico M </t>
  </si>
  <si>
    <t xml:space="preserve">Gráfico N </t>
  </si>
  <si>
    <t xml:space="preserve">Gráfico O </t>
  </si>
  <si>
    <t xml:space="preserve">Gráfico P  </t>
  </si>
  <si>
    <t xml:space="preserve">Gráfico Q </t>
  </si>
  <si>
    <t xml:space="preserve">Gráfico R </t>
  </si>
  <si>
    <t xml:space="preserve">Gráfico S </t>
  </si>
  <si>
    <t xml:space="preserve">Gráfico E </t>
  </si>
  <si>
    <t>Graf 1</t>
  </si>
  <si>
    <t>Distribución de la población estimada al 30 de junio, por sexo y grupos de edad, 2016</t>
  </si>
  <si>
    <t>Nacimientos observados versus nacimientos corregidos 1955-2016</t>
  </si>
  <si>
    <t xml:space="preserve">Nacidos vivos observados (totales y porcentaje por sexo), tasas brutas de natalidad y variación relativa de las tasas regionales respecto al nacional, según región </t>
  </si>
  <si>
    <t>Tasas específicas de fecundidad, 1961, 1979 y 2016</t>
  </si>
  <si>
    <t>Distribución porcentual de las tasas específicas de fecundidad, 1961, 1979 y 2016</t>
  </si>
  <si>
    <t>Tasa global de fecundidad, según región, 2016 /1</t>
  </si>
  <si>
    <t>Distribución porcentual de tasas específicas de fecundidad, según región: zonas norte, centro y sur, 2016</t>
  </si>
  <si>
    <t>Número de matrimonios y tasa bruta de nupcialidad, 1915-2016</t>
  </si>
  <si>
    <t>Matrimonios por grupos de edad de los contrayentes, 2016</t>
  </si>
  <si>
    <t>Tasa bruta de nupcialidad según región, 2016</t>
  </si>
  <si>
    <t>Evolución de la mortalidad: infantil, neonatal, postneonatal, de la niñez y fetal, 2000-2016</t>
  </si>
  <si>
    <t>Mortalidad infantil, de la niñez y fetal, según región, 2016</t>
  </si>
  <si>
    <t>Tasas centrales de mortalidad por sexo, según grupo de edad, 2016</t>
  </si>
  <si>
    <t>Sobremortalidad masculina (tasa de hombres/tasa de mujeres), 2016</t>
  </si>
  <si>
    <t>Tasa global de fecundidad, chile/1, américa latina/2 y ocde/3, 1950-2016</t>
  </si>
  <si>
    <t xml:space="preserve">Chile: número de defunciones por sexo y tasas1/ de mortalidad  y sobremortalidad masculina,  </t>
  </si>
  <si>
    <t>Tasas de mortalidad infantil, por regiones, según grupo de causa de muerte (por mil nacidos vivos),  2016</t>
  </si>
  <si>
    <t>Número y porcentaje de defunciones, por sexo, según capítulos de causa de muerte, cie-10, 2016</t>
  </si>
  <si>
    <t>Defunciones 1/ y años de esperanza de vida perdidos (aevp) entre 0-85  años de edad, por sexo, según grupos de edad, 2016</t>
  </si>
  <si>
    <t>Proporción de años de esperanza de vida perdidos, por sexo y  grupos de edad, 2016.</t>
  </si>
  <si>
    <t>Proporción  de años de esperanza  de vida perdidos, por sexo y grupos de  causas de muerte, 2016.</t>
  </si>
  <si>
    <t>Proporción de años de esperanza de vida perdidos, por sexo y grupo  de tumores malignos, 2016.</t>
  </si>
  <si>
    <t>Proporción de años de esperanza de vida perdidos, por sexo y grupo de enfermedades del sistema circulatorio, 2016.</t>
  </si>
  <si>
    <t>Proporción de años de esperanza de vida perdidos por sexo y grupo de causas externas, 2016.</t>
  </si>
  <si>
    <t>Proporción de años de esperenza de vida perdidos  por sexo y grupo de  enfermedades del sistema digestivo, 2016.</t>
  </si>
  <si>
    <t>Proporción de años de esperanza de vida perdidos por sexo y grupo de enfermedades del sistema respiratorio, 2016.</t>
  </si>
  <si>
    <t>Cuadros Resumen</t>
  </si>
  <si>
    <t>Cuadros Nacimientos</t>
  </si>
  <si>
    <r>
      <t>CHILE: NÚMERO DE DEFUNCIONES POR SEXO Y TASAS</t>
    </r>
    <r>
      <rPr>
        <vertAlign val="superscript"/>
        <sz val="11"/>
        <color theme="1"/>
        <rFont val="Calibri"/>
        <family val="2"/>
        <scheme val="minor"/>
      </rPr>
      <t>1/</t>
    </r>
    <r>
      <rPr>
        <sz val="11"/>
        <color theme="1"/>
        <rFont val="Calibri"/>
        <family val="2"/>
        <scheme val="minor"/>
      </rPr>
      <t xml:space="preserve"> DE MORTALIDAD  Y SOBREMORTALIDAD  </t>
    </r>
  </si>
  <si>
    <t xml:space="preserve">             MASCULINA, SEGÚN GRUPO DE EDAD, 2016</t>
  </si>
  <si>
    <t xml:space="preserve"> ORIGEN DE LA MADRE.  2014- 2016</t>
  </si>
  <si>
    <t>TABULADOS RESUMEN</t>
  </si>
  <si>
    <t>POBLACIÓN TOTAL ESTIMADA AL 30 DE JUNIO, DE ACUERDO CON LAS PROYECCIONES DE POBLACIÓN, 1960-2016</t>
  </si>
  <si>
    <t>1.2.1-01</t>
  </si>
  <si>
    <t>1.2.2-01</t>
  </si>
  <si>
    <t>ESTADÍSTICAS DE POBLACIÓN</t>
  </si>
  <si>
    <t>1.2.1-01:</t>
  </si>
  <si>
    <t>Población estimada al 30 de junio, de acuerdo con las proyecciones de población (en miles)</t>
  </si>
  <si>
    <r>
      <t xml:space="preserve">1960 (29-XI) </t>
    </r>
    <r>
      <rPr>
        <b/>
        <sz val="8"/>
        <rFont val="Arial Narrow"/>
        <family val="2"/>
      </rPr>
      <t>/</t>
    </r>
    <r>
      <rPr>
        <b/>
        <vertAlign val="superscript"/>
        <sz val="8"/>
        <rFont val="Arial Narrow"/>
        <family val="2"/>
      </rPr>
      <t>2</t>
    </r>
  </si>
  <si>
    <r>
      <t>1992   (22-IV) /</t>
    </r>
    <r>
      <rPr>
        <vertAlign val="superscript"/>
        <sz val="8"/>
        <rFont val="Arial Narrow"/>
        <family val="2"/>
      </rPr>
      <t>1</t>
    </r>
  </si>
  <si>
    <r>
      <t>1970   (22-IV) /</t>
    </r>
    <r>
      <rPr>
        <vertAlign val="superscript"/>
        <sz val="8"/>
        <rFont val="Arial Narrow"/>
        <family val="2"/>
      </rPr>
      <t>1</t>
    </r>
  </si>
  <si>
    <t xml:space="preserve">2002   (24-IV) </t>
  </si>
  <si>
    <t>2002/1</t>
  </si>
  <si>
    <r>
      <t>1982   (21-IV) /</t>
    </r>
    <r>
      <rPr>
        <vertAlign val="superscript"/>
        <sz val="8"/>
        <rFont val="Arial Narrow"/>
        <family val="2"/>
      </rPr>
      <t>1</t>
    </r>
  </si>
  <si>
    <t xml:space="preserve">1/ Para el período 2002 en adelante las cifras de población corresponden a una actualización de las estimaciones y proyecciones de población, país y regiones 2002-2020. </t>
  </si>
  <si>
    <t>2/ La omisión de los censos en 1960, 1970 y 1982 fue de 4,2%, 6,2% y 1,5%, respectivamente. En el Censo 1992 fue de 2,0% y en  2002 fue de 3,8%, según "Chile: proyecciones y estimaciones de población. Total País, 1950-2050".</t>
  </si>
  <si>
    <t>1.2.1-02:</t>
  </si>
  <si>
    <t>POBLACIÓN TOTAL ESTIMADA AL 30 DE JUNIO, DE ACUERDO CON LAS PROYECCIONES DE POBLACIÓN, POR SEXO, SEGÚN GRUPO DE EDAD, 2016</t>
  </si>
  <si>
    <t xml:space="preserve">   Hombre</t>
  </si>
  <si>
    <t>0-4 años</t>
  </si>
  <si>
    <t>5-9 años</t>
  </si>
  <si>
    <t>10-14 años</t>
  </si>
  <si>
    <t>15-19 años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</si>
  <si>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</si>
  <si>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</si>
  <si>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</si>
  <si>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</si>
  <si>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</si>
  <si>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</si>
  <si>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</si>
  <si>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</si>
  <si>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</si>
  <si>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</si>
  <si>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</si>
  <si>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75-79 años</t>
  </si>
  <si>
    <t>80 años y más</t>
  </si>
  <si>
    <t>FUENTE: Instituto Nacional de Estadísticas (INE), "Población, país y regiones: actualización población 2002-2012 y proyecciones 2013-2020".</t>
  </si>
  <si>
    <t>1.2.1-02</t>
  </si>
  <si>
    <t>1.2.2-01:</t>
  </si>
  <si>
    <t>NACIDOS VIVOS, DEFUNCIONES GENERALES, MATRIMONIOS Y DEFUNCIONES DE MENORES DE UN AÑO, MENORES DE 28 DÍAS Y FETALES, SEGÚN AÑO DE OCURRENCIA, 1974-2016</t>
  </si>
  <si>
    <t>Nacidos vivos</t>
  </si>
  <si>
    <t>Defunciones fetales</t>
  </si>
  <si>
    <t>Corregidos/¹</t>
  </si>
  <si>
    <t>1/ En esta tabla, con acuerdo del Ministerio de Salud, se corrige con el método de las "inscripciones tardías de nacimientos", actualizado solo el año 2016.</t>
  </si>
  <si>
    <t>Los años anteriores conservan sus valores fijos- históricos; sin embargo, en el anexo B de este anuario, se dispone de los valores corregidos de nacimientos</t>
  </si>
  <si>
    <t xml:space="preserve"> para la serie correspondiente del año z a z-7 (donde z es el año de referencia del nacimiento).</t>
  </si>
  <si>
    <t>FUENTE: Instituto Nacional de Estadísticas (INE), estadísticas vitales.</t>
  </si>
  <si>
    <r>
      <rPr>
        <b/>
        <vertAlign val="superscript"/>
        <sz val="8"/>
        <rFont val="Arial Narrow"/>
        <family val="2"/>
      </rPr>
      <t>3</t>
    </r>
    <r>
      <rPr>
        <b/>
        <sz val="8"/>
        <rFont val="Arial Narrow"/>
        <family val="2"/>
      </rPr>
      <t>/</t>
    </r>
    <r>
      <rPr>
        <sz val="8"/>
        <rFont val="Arial Narrow"/>
        <family val="2"/>
      </rPr>
      <t xml:space="preserve">  En el cálculo de estas tasas (denominador) se usan las cifras de nacidos vivos corregidos. </t>
    </r>
  </si>
  <si>
    <r>
      <rPr>
        <b/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/ En el cálculo de estas tasas (numerador) se usan las cifras de nacidos vivos corregidos. </t>
    </r>
  </si>
  <si>
    <r>
      <rPr>
        <b/>
        <vertAlign val="superscript"/>
        <sz val="8"/>
        <rFont val="Arial Narrow"/>
        <family val="2"/>
      </rPr>
      <t>1</t>
    </r>
    <r>
      <rPr>
        <b/>
        <sz val="8"/>
        <rFont val="Arial Narrow"/>
        <family val="2"/>
      </rPr>
      <t xml:space="preserve">/ </t>
    </r>
    <r>
      <rPr>
        <sz val="8"/>
        <rFont val="Arial Narrow"/>
        <family val="2"/>
      </rPr>
      <t>Para el cálculo de las tasas hasta 2011 se utilizó la población estimada al 30 de junio de cada año, considerando  las estimaciones y proyecciones de población del Censo 2002 (se conservan las cifras históricas publicadas). Para el año 2012 en adelante las tasas se calcularon con la actualización de las estimaciones y proyecciones de población, país y regiones. 2002- 2020.</t>
    </r>
  </si>
  <si>
    <t>Fetal</t>
  </si>
  <si>
    <t>Natalidad/²</t>
  </si>
  <si>
    <t xml:space="preserve"> Tasas por 1.000 nacidos vivos/³</t>
  </si>
  <si>
    <t xml:space="preserve">        Tasas por 1.000 habitantes/¹</t>
  </si>
  <si>
    <t>TASAS DE NATALIDAD, MORTALIDAD, NUPCIALIDAD, MORTALIDAD INFANTIL, NEONATAL Y DE DEFUNCIONES FETALES, SEGÚN AÑO DE OCURRENCIA, 1974-2016</t>
  </si>
  <si>
    <t>1.2.2-02:</t>
  </si>
  <si>
    <t>1.2.2-02</t>
  </si>
  <si>
    <t>1.2.2-03</t>
  </si>
  <si>
    <t>NACIDOS VIVOS, MATRIMONIOS, DEFUNCIONES: GENERALES, MENORES DE 1 AÑO Y FETALES, SEGÚN REGIONES, PROVINCIAS Y CIRCUNSCRIPCIONES DE OCURRENCIA,  2016</t>
  </si>
  <si>
    <t>REGIÓN, PROVINCIA Y</t>
  </si>
  <si>
    <t>DEFUNCIONES</t>
  </si>
  <si>
    <t xml:space="preserve">CIRCUNSCRIPCIÓN </t>
  </si>
  <si>
    <t>Generales</t>
  </si>
  <si>
    <t xml:space="preserve">Menores de 1 año </t>
  </si>
  <si>
    <t>DE OCURRENCIA</t>
  </si>
  <si>
    <t>Nacimientos</t>
  </si>
  <si>
    <t>Def menor28</t>
  </si>
  <si>
    <t>Def 28 y mas</t>
  </si>
  <si>
    <t xml:space="preserve">ARICA Y PARINACOTA </t>
  </si>
  <si>
    <t xml:space="preserve">Arica </t>
  </si>
  <si>
    <t xml:space="preserve">Codpa </t>
  </si>
  <si>
    <t xml:space="preserve">Visviri </t>
  </si>
  <si>
    <t xml:space="preserve">Parinacota </t>
  </si>
  <si>
    <t xml:space="preserve">Putre </t>
  </si>
  <si>
    <t xml:space="preserve">Belén </t>
  </si>
  <si>
    <t xml:space="preserve">TARAPACÁ </t>
  </si>
  <si>
    <t xml:space="preserve">Iquique </t>
  </si>
  <si>
    <t xml:space="preserve">Alto Hospicio </t>
  </si>
  <si>
    <t xml:space="preserve">Tamarugal </t>
  </si>
  <si>
    <t xml:space="preserve">Pozo Almonte </t>
  </si>
  <si>
    <t xml:space="preserve">Camiña </t>
  </si>
  <si>
    <t xml:space="preserve">Colchane  </t>
  </si>
  <si>
    <t xml:space="preserve">Huara </t>
  </si>
  <si>
    <t xml:space="preserve">Chiapa </t>
  </si>
  <si>
    <t xml:space="preserve">Pica </t>
  </si>
  <si>
    <t xml:space="preserve">ANTOFAGASTA </t>
  </si>
  <si>
    <t xml:space="preserve">Antofagasta </t>
  </si>
  <si>
    <t xml:space="preserve">Mejillones </t>
  </si>
  <si>
    <t xml:space="preserve">Taltal </t>
  </si>
  <si>
    <t xml:space="preserve">El Loa </t>
  </si>
  <si>
    <t xml:space="preserve">Calama </t>
  </si>
  <si>
    <t xml:space="preserve">Ollagüe </t>
  </si>
  <si>
    <t xml:space="preserve">Tocopilla </t>
  </si>
  <si>
    <t xml:space="preserve">María Elena </t>
  </si>
  <si>
    <t xml:space="preserve">ATACAMA </t>
  </si>
  <si>
    <t xml:space="preserve">Copiapó </t>
  </si>
  <si>
    <t xml:space="preserve">Caldera </t>
  </si>
  <si>
    <t xml:space="preserve">Tierra Amarilla </t>
  </si>
  <si>
    <t xml:space="preserve">Chañaral </t>
  </si>
  <si>
    <t xml:space="preserve">Diego de Almagro </t>
  </si>
  <si>
    <t xml:space="preserve">Potrerillos </t>
  </si>
  <si>
    <t xml:space="preserve">El Salvador </t>
  </si>
  <si>
    <t xml:space="preserve">Huasco </t>
  </si>
  <si>
    <t xml:space="preserve">Vallenar </t>
  </si>
  <si>
    <t xml:space="preserve">Domeyko </t>
  </si>
  <si>
    <t xml:space="preserve">Alto del Carmen </t>
  </si>
  <si>
    <t xml:space="preserve">El Transito </t>
  </si>
  <si>
    <t xml:space="preserve">San Felix </t>
  </si>
  <si>
    <t xml:space="preserve">Freirina </t>
  </si>
  <si>
    <t xml:space="preserve">COQUIMBO </t>
  </si>
  <si>
    <t xml:space="preserve">Elqui </t>
  </si>
  <si>
    <t xml:space="preserve">La Serena </t>
  </si>
  <si>
    <t xml:space="preserve">Coquimbo </t>
  </si>
  <si>
    <t xml:space="preserve">Cerrillos </t>
  </si>
  <si>
    <t xml:space="preserve">Tongoy </t>
  </si>
  <si>
    <t xml:space="preserve">Andacollo </t>
  </si>
  <si>
    <t xml:space="preserve">La Higuera </t>
  </si>
  <si>
    <t xml:space="preserve">Paihuano </t>
  </si>
  <si>
    <t xml:space="preserve">Vicuña </t>
  </si>
  <si>
    <t xml:space="preserve">Choapa </t>
  </si>
  <si>
    <t xml:space="preserve">Illapel </t>
  </si>
  <si>
    <t xml:space="preserve">Canela </t>
  </si>
  <si>
    <t xml:space="preserve">Mincha </t>
  </si>
  <si>
    <t xml:space="preserve">Los Vilos </t>
  </si>
  <si>
    <t xml:space="preserve">Quilimarí </t>
  </si>
  <si>
    <t xml:space="preserve">Caimanes </t>
  </si>
  <si>
    <t xml:space="preserve">Salamanca </t>
  </si>
  <si>
    <t xml:space="preserve">Limarí </t>
  </si>
  <si>
    <t xml:space="preserve">Ovalle </t>
  </si>
  <si>
    <t xml:space="preserve">Combarbalá </t>
  </si>
  <si>
    <t xml:space="preserve">Monte Patria </t>
  </si>
  <si>
    <t xml:space="preserve">Caren </t>
  </si>
  <si>
    <t xml:space="preserve">Rapel </t>
  </si>
  <si>
    <t xml:space="preserve">Chañaral Alto </t>
  </si>
  <si>
    <t xml:space="preserve">Punitaqui </t>
  </si>
  <si>
    <t xml:space="preserve">Hurtado </t>
  </si>
  <si>
    <t xml:space="preserve">Samo Alto </t>
  </si>
  <si>
    <t xml:space="preserve">VALPARAÍSO </t>
  </si>
  <si>
    <t xml:space="preserve">Valparaíso </t>
  </si>
  <si>
    <t xml:space="preserve">Casablanca </t>
  </si>
  <si>
    <t xml:space="preserve">Concón </t>
  </si>
  <si>
    <t xml:space="preserve">Juan Fernández  </t>
  </si>
  <si>
    <t xml:space="preserve">Puchuncaví </t>
  </si>
  <si>
    <t xml:space="preserve">Quintero </t>
  </si>
  <si>
    <t xml:space="preserve">Viña del Mar </t>
  </si>
  <si>
    <t xml:space="preserve">Isla de Pascua </t>
  </si>
  <si>
    <t xml:space="preserve">Los Andes </t>
  </si>
  <si>
    <t xml:space="preserve">Calle Larga </t>
  </si>
  <si>
    <t xml:space="preserve">Rinconada de los Andes </t>
  </si>
  <si>
    <t xml:space="preserve">San Esteban </t>
  </si>
  <si>
    <t xml:space="preserve">Petorca </t>
  </si>
  <si>
    <t xml:space="preserve">La Ligua   </t>
  </si>
  <si>
    <t xml:space="preserve">Cabildo </t>
  </si>
  <si>
    <t xml:space="preserve">Papudo </t>
  </si>
  <si>
    <t xml:space="preserve">Petorca    </t>
  </si>
  <si>
    <t xml:space="preserve">Chincolco </t>
  </si>
  <si>
    <t xml:space="preserve">Zapallar </t>
  </si>
  <si>
    <t xml:space="preserve">Catapilco </t>
  </si>
  <si>
    <t xml:space="preserve">Quillota </t>
  </si>
  <si>
    <t xml:space="preserve">La Calera </t>
  </si>
  <si>
    <t xml:space="preserve">Hijuelas </t>
  </si>
  <si>
    <t xml:space="preserve">La Cruz </t>
  </si>
  <si>
    <t xml:space="preserve">Nogales </t>
  </si>
  <si>
    <t xml:space="preserve">San Antonio </t>
  </si>
  <si>
    <t xml:space="preserve">Algarrobo </t>
  </si>
  <si>
    <t xml:space="preserve">Cartagena </t>
  </si>
  <si>
    <t xml:space="preserve">El Quisco </t>
  </si>
  <si>
    <t xml:space="preserve">San Felipe de Aconcagua </t>
  </si>
  <si>
    <t xml:space="preserve">San Felipe </t>
  </si>
  <si>
    <t xml:space="preserve">Curimón </t>
  </si>
  <si>
    <t xml:space="preserve">Catemu </t>
  </si>
  <si>
    <t xml:space="preserve">Llaillay </t>
  </si>
  <si>
    <t xml:space="preserve">Panquehue </t>
  </si>
  <si>
    <t xml:space="preserve">Putaendo </t>
  </si>
  <si>
    <t xml:space="preserve">Santa María </t>
  </si>
  <si>
    <t xml:space="preserve">Marga Marga </t>
  </si>
  <si>
    <t xml:space="preserve">Quilpué </t>
  </si>
  <si>
    <t xml:space="preserve">Limache </t>
  </si>
  <si>
    <t xml:space="preserve">Olmué </t>
  </si>
  <si>
    <t xml:space="preserve">Villa Alemana </t>
  </si>
  <si>
    <t xml:space="preserve">METROPOLITANA </t>
  </si>
  <si>
    <t xml:space="preserve">Santiago </t>
  </si>
  <si>
    <t xml:space="preserve">Los Cerrillos </t>
  </si>
  <si>
    <t xml:space="preserve">Cerro Navia </t>
  </si>
  <si>
    <t xml:space="preserve">Conchalí </t>
  </si>
  <si>
    <t xml:space="preserve">El Bosque </t>
  </si>
  <si>
    <t xml:space="preserve">Estación Central </t>
  </si>
  <si>
    <t xml:space="preserve">Huechuraba </t>
  </si>
  <si>
    <t xml:space="preserve">Independencia </t>
  </si>
  <si>
    <t xml:space="preserve">La Florida </t>
  </si>
  <si>
    <t xml:space="preserve">La Granja </t>
  </si>
  <si>
    <t xml:space="preserve">La Pintana </t>
  </si>
  <si>
    <t xml:space="preserve">La Reina </t>
  </si>
  <si>
    <t xml:space="preserve">Las Condes </t>
  </si>
  <si>
    <t xml:space="preserve">Lo Barnechea </t>
  </si>
  <si>
    <t xml:space="preserve">Lo Espejo </t>
  </si>
  <si>
    <t xml:space="preserve">Lo Prado </t>
  </si>
  <si>
    <t xml:space="preserve">Macul </t>
  </si>
  <si>
    <t xml:space="preserve">Maipú </t>
  </si>
  <si>
    <t xml:space="preserve">Ñuñoa </t>
  </si>
  <si>
    <t xml:space="preserve">Pedro  Aguirre Cerda </t>
  </si>
  <si>
    <t xml:space="preserve">Peñalolén </t>
  </si>
  <si>
    <t xml:space="preserve">Providencia </t>
  </si>
  <si>
    <t xml:space="preserve">Pudahuel </t>
  </si>
  <si>
    <t xml:space="preserve">Quilicura </t>
  </si>
  <si>
    <t xml:space="preserve">Quinta Normal </t>
  </si>
  <si>
    <t xml:space="preserve">Recoleta </t>
  </si>
  <si>
    <t xml:space="preserve">Renca </t>
  </si>
  <si>
    <t xml:space="preserve">San Joaquín </t>
  </si>
  <si>
    <t xml:space="preserve">San Miguel </t>
  </si>
  <si>
    <t xml:space="preserve">San Ramón </t>
  </si>
  <si>
    <t xml:space="preserve">Vitacura </t>
  </si>
  <si>
    <t xml:space="preserve">Cordillera </t>
  </si>
  <si>
    <t xml:space="preserve">Puente Alto </t>
  </si>
  <si>
    <t xml:space="preserve">Pirque   </t>
  </si>
  <si>
    <t xml:space="preserve">San José de Maipo </t>
  </si>
  <si>
    <t xml:space="preserve">Chacabuco </t>
  </si>
  <si>
    <t xml:space="preserve">Colina   </t>
  </si>
  <si>
    <t xml:space="preserve">Lampa   </t>
  </si>
  <si>
    <t xml:space="preserve">Tiltil     </t>
  </si>
  <si>
    <t xml:space="preserve">Maipo </t>
  </si>
  <si>
    <t xml:space="preserve">San Bernardo </t>
  </si>
  <si>
    <t xml:space="preserve">Buin </t>
  </si>
  <si>
    <t xml:space="preserve">Calera de Tango </t>
  </si>
  <si>
    <t xml:space="preserve">Paine </t>
  </si>
  <si>
    <t xml:space="preserve">Melipilla </t>
  </si>
  <si>
    <t xml:space="preserve">Melipilla       </t>
  </si>
  <si>
    <t xml:space="preserve">Alhué        </t>
  </si>
  <si>
    <t xml:space="preserve">Curacaví </t>
  </si>
  <si>
    <t xml:space="preserve">María Pinto  </t>
  </si>
  <si>
    <t xml:space="preserve">San Pedro de Melipilla </t>
  </si>
  <si>
    <t xml:space="preserve">Talagante </t>
  </si>
  <si>
    <t xml:space="preserve">El Monte </t>
  </si>
  <si>
    <t xml:space="preserve">Isla de Maipo </t>
  </si>
  <si>
    <t xml:space="preserve">Padre Hurtado </t>
  </si>
  <si>
    <t xml:space="preserve">Peñaflor </t>
  </si>
  <si>
    <t xml:space="preserve">O'HIGGINS </t>
  </si>
  <si>
    <t xml:space="preserve">Cachapoal </t>
  </si>
  <si>
    <t xml:space="preserve">Rancagua </t>
  </si>
  <si>
    <t xml:space="preserve">Codegua </t>
  </si>
  <si>
    <t xml:space="preserve">Coinco </t>
  </si>
  <si>
    <t xml:space="preserve">Coltauco </t>
  </si>
  <si>
    <t xml:space="preserve">Doñihue </t>
  </si>
  <si>
    <t xml:space="preserve">Graneros </t>
  </si>
  <si>
    <t xml:space="preserve">Las Cabras </t>
  </si>
  <si>
    <t xml:space="preserve">El Manzano </t>
  </si>
  <si>
    <t xml:space="preserve">Machalí </t>
  </si>
  <si>
    <t xml:space="preserve">Malloa </t>
  </si>
  <si>
    <t xml:space="preserve">San Francisco de Mostazal </t>
  </si>
  <si>
    <t xml:space="preserve">Olivar </t>
  </si>
  <si>
    <t xml:space="preserve">Peumo </t>
  </si>
  <si>
    <t xml:space="preserve">Pichidegua </t>
  </si>
  <si>
    <t xml:space="preserve">Quinta de Tilcoco </t>
  </si>
  <si>
    <t xml:space="preserve">Rengo </t>
  </si>
  <si>
    <t xml:space="preserve">Requínoa </t>
  </si>
  <si>
    <t xml:space="preserve">San Vicente de Tagua Tagua </t>
  </si>
  <si>
    <t xml:space="preserve">Cardenal Caro </t>
  </si>
  <si>
    <t xml:space="preserve">Pichilemu </t>
  </si>
  <si>
    <t xml:space="preserve">La Estrella  </t>
  </si>
  <si>
    <t xml:space="preserve">Litueche </t>
  </si>
  <si>
    <t xml:space="preserve">Marchihue </t>
  </si>
  <si>
    <t xml:space="preserve">Navidad     </t>
  </si>
  <si>
    <t xml:space="preserve">Paredones </t>
  </si>
  <si>
    <t xml:space="preserve">San Pedro de Alcántara </t>
  </si>
  <si>
    <t xml:space="preserve">Colchagua </t>
  </si>
  <si>
    <t xml:space="preserve">San Fernando </t>
  </si>
  <si>
    <t xml:space="preserve">Chépica </t>
  </si>
  <si>
    <t xml:space="preserve">Chimbarongo </t>
  </si>
  <si>
    <t xml:space="preserve">Lolol </t>
  </si>
  <si>
    <t xml:space="preserve">Nancagua </t>
  </si>
  <si>
    <t xml:space="preserve">Santa Cruz </t>
  </si>
  <si>
    <t xml:space="preserve">Peralillo </t>
  </si>
  <si>
    <t xml:space="preserve">Pumanque </t>
  </si>
  <si>
    <t xml:space="preserve">MAULE </t>
  </si>
  <si>
    <t xml:space="preserve">Talca </t>
  </si>
  <si>
    <t xml:space="preserve">Constitución </t>
  </si>
  <si>
    <t xml:space="preserve">Putú </t>
  </si>
  <si>
    <t xml:space="preserve">Curepto </t>
  </si>
  <si>
    <t xml:space="preserve">Gualleco </t>
  </si>
  <si>
    <t xml:space="preserve">Huaquén </t>
  </si>
  <si>
    <t xml:space="preserve">Empedrado </t>
  </si>
  <si>
    <t xml:space="preserve">Maule </t>
  </si>
  <si>
    <t xml:space="preserve">Pelarco </t>
  </si>
  <si>
    <t xml:space="preserve">Pencahue </t>
  </si>
  <si>
    <t xml:space="preserve">Cumpeo </t>
  </si>
  <si>
    <t xml:space="preserve">San Clemente </t>
  </si>
  <si>
    <t xml:space="preserve">San Rafael </t>
  </si>
  <si>
    <t xml:space="preserve">Cauquenes </t>
  </si>
  <si>
    <t xml:space="preserve">Sauzal </t>
  </si>
  <si>
    <t xml:space="preserve">Coronel de Maule </t>
  </si>
  <si>
    <t xml:space="preserve">Chanco </t>
  </si>
  <si>
    <t xml:space="preserve">Curanipe </t>
  </si>
  <si>
    <t xml:space="preserve">Curicó </t>
  </si>
  <si>
    <t xml:space="preserve">Hualañé </t>
  </si>
  <si>
    <t xml:space="preserve">Licantén </t>
  </si>
  <si>
    <t xml:space="preserve">Iloca </t>
  </si>
  <si>
    <t xml:space="preserve">Molina </t>
  </si>
  <si>
    <t xml:space="preserve">Lontué </t>
  </si>
  <si>
    <t xml:space="preserve">Rauco </t>
  </si>
  <si>
    <t xml:space="preserve">Romeral </t>
  </si>
  <si>
    <t xml:space="preserve">Sagrada Familia </t>
  </si>
  <si>
    <t xml:space="preserve">Villa Prat </t>
  </si>
  <si>
    <t xml:space="preserve">Teno </t>
  </si>
  <si>
    <t xml:space="preserve">Vichuquén  </t>
  </si>
  <si>
    <t xml:space="preserve">Llico de Mataquito </t>
  </si>
  <si>
    <t xml:space="preserve">Linares </t>
  </si>
  <si>
    <t xml:space="preserve">Colbún </t>
  </si>
  <si>
    <t xml:space="preserve">Longaví </t>
  </si>
  <si>
    <t xml:space="preserve">Parral </t>
  </si>
  <si>
    <t xml:space="preserve">Catillo </t>
  </si>
  <si>
    <t xml:space="preserve">Retiro </t>
  </si>
  <si>
    <t xml:space="preserve">San Javier </t>
  </si>
  <si>
    <t xml:space="preserve">Huerta de Maule </t>
  </si>
  <si>
    <t xml:space="preserve">Nirivilo </t>
  </si>
  <si>
    <t xml:space="preserve">Villa Alegre </t>
  </si>
  <si>
    <t xml:space="preserve">Yerbas Buenas </t>
  </si>
  <si>
    <t xml:space="preserve">BIOBÍO </t>
  </si>
  <si>
    <t xml:space="preserve">Concepción </t>
  </si>
  <si>
    <t xml:space="preserve">Coronel </t>
  </si>
  <si>
    <t xml:space="preserve">Isla Santa María </t>
  </si>
  <si>
    <t xml:space="preserve">Chiguayante </t>
  </si>
  <si>
    <t xml:space="preserve">Florida </t>
  </si>
  <si>
    <t xml:space="preserve">Copiulemu </t>
  </si>
  <si>
    <t xml:space="preserve">Hualqui </t>
  </si>
  <si>
    <t xml:space="preserve">Talcamavida </t>
  </si>
  <si>
    <t xml:space="preserve">Lota  </t>
  </si>
  <si>
    <t xml:space="preserve">Penco </t>
  </si>
  <si>
    <t xml:space="preserve">San Pedro de la Paz </t>
  </si>
  <si>
    <t xml:space="preserve">Santa Juana </t>
  </si>
  <si>
    <t xml:space="preserve">Talcahuano </t>
  </si>
  <si>
    <t xml:space="preserve">Armando Alarcón </t>
  </si>
  <si>
    <t xml:space="preserve">Presidente Ríos </t>
  </si>
  <si>
    <t xml:space="preserve">Rafael </t>
  </si>
  <si>
    <t xml:space="preserve">Tomé </t>
  </si>
  <si>
    <t xml:space="preserve">Hualpén </t>
  </si>
  <si>
    <t xml:space="preserve">Arauco </t>
  </si>
  <si>
    <t xml:space="preserve">Lebu </t>
  </si>
  <si>
    <t xml:space="preserve">Isla Mocha </t>
  </si>
  <si>
    <t xml:space="preserve">Carampangue </t>
  </si>
  <si>
    <t xml:space="preserve">Llico de Arauco </t>
  </si>
  <si>
    <t xml:space="preserve">Cañete </t>
  </si>
  <si>
    <t xml:space="preserve">Contulmo </t>
  </si>
  <si>
    <t xml:space="preserve">Curanilahue </t>
  </si>
  <si>
    <t xml:space="preserve">Los Alamos </t>
  </si>
  <si>
    <t xml:space="preserve">Tirúa </t>
  </si>
  <si>
    <t xml:space="preserve">Biobío </t>
  </si>
  <si>
    <t xml:space="preserve">Los Angeles </t>
  </si>
  <si>
    <t xml:space="preserve">Santa Fe </t>
  </si>
  <si>
    <t xml:space="preserve">Antuco </t>
  </si>
  <si>
    <t xml:space="preserve">Cabrero </t>
  </si>
  <si>
    <t xml:space="preserve">Laja </t>
  </si>
  <si>
    <t xml:space="preserve">Mulchén </t>
  </si>
  <si>
    <t xml:space="preserve">Nacimiento </t>
  </si>
  <si>
    <t xml:space="preserve">Negrete </t>
  </si>
  <si>
    <t xml:space="preserve">Quilaco </t>
  </si>
  <si>
    <t xml:space="preserve">Quilleco </t>
  </si>
  <si>
    <t xml:space="preserve">San Rosendo </t>
  </si>
  <si>
    <t xml:space="preserve">Santa Bárbara </t>
  </si>
  <si>
    <t xml:space="preserve">Huepil </t>
  </si>
  <si>
    <t xml:space="preserve">Tucapel </t>
  </si>
  <si>
    <t xml:space="preserve">Yumbel </t>
  </si>
  <si>
    <t xml:space="preserve">Alto Biobío </t>
  </si>
  <si>
    <t xml:space="preserve">Ñuble </t>
  </si>
  <si>
    <t xml:space="preserve">Chillán </t>
  </si>
  <si>
    <t xml:space="preserve">Quinchamalí </t>
  </si>
  <si>
    <t xml:space="preserve">Bulnes </t>
  </si>
  <si>
    <t xml:space="preserve">Cobquecura </t>
  </si>
  <si>
    <t xml:space="preserve">Coelemu </t>
  </si>
  <si>
    <t xml:space="preserve">Bustamante </t>
  </si>
  <si>
    <t xml:space="preserve">Coihueco </t>
  </si>
  <si>
    <t xml:space="preserve">Chillán Viejo </t>
  </si>
  <si>
    <t xml:space="preserve">El Carmen </t>
  </si>
  <si>
    <t xml:space="preserve">Ninhue </t>
  </si>
  <si>
    <t xml:space="preserve">San Gregorio de Ñiquén </t>
  </si>
  <si>
    <t xml:space="preserve">Pemuco </t>
  </si>
  <si>
    <t xml:space="preserve">Pinto </t>
  </si>
  <si>
    <t xml:space="preserve">Recinto </t>
  </si>
  <si>
    <t xml:space="preserve">Portezuelo </t>
  </si>
  <si>
    <t xml:space="preserve">Quillón </t>
  </si>
  <si>
    <t xml:space="preserve">Cerro Negro </t>
  </si>
  <si>
    <t xml:space="preserve">Quirihue </t>
  </si>
  <si>
    <t xml:space="preserve">Ránquil  </t>
  </si>
  <si>
    <t xml:space="preserve">San Carlos </t>
  </si>
  <si>
    <t xml:space="preserve">San Fabián de Alico </t>
  </si>
  <si>
    <t xml:space="preserve">San Ignacio </t>
  </si>
  <si>
    <t xml:space="preserve">San Nicolás </t>
  </si>
  <si>
    <t xml:space="preserve">Trehuaco  </t>
  </si>
  <si>
    <t xml:space="preserve">Yungay </t>
  </si>
  <si>
    <t xml:space="preserve">LA ARAUCANÍA </t>
  </si>
  <si>
    <t xml:space="preserve">Cautín </t>
  </si>
  <si>
    <t xml:space="preserve">Temuco </t>
  </si>
  <si>
    <t xml:space="preserve">Carahue </t>
  </si>
  <si>
    <t xml:space="preserve">Nehuentué </t>
  </si>
  <si>
    <t xml:space="preserve">Trovolhue </t>
  </si>
  <si>
    <t xml:space="preserve">Cunco </t>
  </si>
  <si>
    <t xml:space="preserve">Los Laureles </t>
  </si>
  <si>
    <t xml:space="preserve">Las Hortensias </t>
  </si>
  <si>
    <t xml:space="preserve">Curarrehue </t>
  </si>
  <si>
    <t xml:space="preserve">Freire </t>
  </si>
  <si>
    <t xml:space="preserve">Galvarino </t>
  </si>
  <si>
    <t xml:space="preserve">Gorbea </t>
  </si>
  <si>
    <t xml:space="preserve">Lastarria </t>
  </si>
  <si>
    <t xml:space="preserve">Quitratue </t>
  </si>
  <si>
    <t xml:space="preserve">Lautaro </t>
  </si>
  <si>
    <t xml:space="preserve">Loncoche </t>
  </si>
  <si>
    <t xml:space="preserve">Llaima </t>
  </si>
  <si>
    <t xml:space="preserve">Nueva Imperial </t>
  </si>
  <si>
    <t xml:space="preserve">Cholchol </t>
  </si>
  <si>
    <t xml:space="preserve">Padre Las Casas </t>
  </si>
  <si>
    <t xml:space="preserve">Perquenco </t>
  </si>
  <si>
    <t xml:space="preserve">Pitrufquén </t>
  </si>
  <si>
    <t xml:space="preserve">Comuy </t>
  </si>
  <si>
    <t xml:space="preserve">Pucón </t>
  </si>
  <si>
    <t xml:space="preserve">Puerto Saavedra </t>
  </si>
  <si>
    <t xml:space="preserve">Pto.Dominguez </t>
  </si>
  <si>
    <t xml:space="preserve">Teodoro Schmidt </t>
  </si>
  <si>
    <t xml:space="preserve">Toltén </t>
  </si>
  <si>
    <t xml:space="preserve">Vilcún </t>
  </si>
  <si>
    <t xml:space="preserve">Cherquenco </t>
  </si>
  <si>
    <t xml:space="preserve">Villarrica </t>
  </si>
  <si>
    <t xml:space="preserve">Malleco </t>
  </si>
  <si>
    <t xml:space="preserve">Angol </t>
  </si>
  <si>
    <t xml:space="preserve">Collipulli </t>
  </si>
  <si>
    <t xml:space="preserve">Curacautín </t>
  </si>
  <si>
    <t xml:space="preserve">Ercilla </t>
  </si>
  <si>
    <t xml:space="preserve">Lonquimay </t>
  </si>
  <si>
    <t xml:space="preserve">Los Sauces </t>
  </si>
  <si>
    <t xml:space="preserve">Lumaco </t>
  </si>
  <si>
    <t xml:space="preserve">Pichipellahuen </t>
  </si>
  <si>
    <t xml:space="preserve">Capitán Pastene </t>
  </si>
  <si>
    <t xml:space="preserve">Purén </t>
  </si>
  <si>
    <t xml:space="preserve">Renaico </t>
  </si>
  <si>
    <t xml:space="preserve">Traiguén </t>
  </si>
  <si>
    <t xml:space="preserve">Victoria </t>
  </si>
  <si>
    <t xml:space="preserve">Selva Oscura </t>
  </si>
  <si>
    <t xml:space="preserve">LOS RÍOS </t>
  </si>
  <si>
    <t xml:space="preserve">Valdivia </t>
  </si>
  <si>
    <t xml:space="preserve">Corral </t>
  </si>
  <si>
    <t xml:space="preserve">Lanco </t>
  </si>
  <si>
    <t xml:space="preserve">Los Lagos </t>
  </si>
  <si>
    <t xml:space="preserve">Máfil </t>
  </si>
  <si>
    <t xml:space="preserve">San José de la Mariquina </t>
  </si>
  <si>
    <t xml:space="preserve">Paillaco </t>
  </si>
  <si>
    <t xml:space="preserve">Reumen </t>
  </si>
  <si>
    <t xml:space="preserve">Panguipulli </t>
  </si>
  <si>
    <t xml:space="preserve">Liquiñe </t>
  </si>
  <si>
    <t xml:space="preserve">Choshuenco </t>
  </si>
  <si>
    <t xml:space="preserve">Ranco </t>
  </si>
  <si>
    <t xml:space="preserve">La Unión </t>
  </si>
  <si>
    <t xml:space="preserve">Futrono </t>
  </si>
  <si>
    <t xml:space="preserve">Lago Ranco </t>
  </si>
  <si>
    <t xml:space="preserve">Rio Bueno </t>
  </si>
  <si>
    <t xml:space="preserve">Crucero </t>
  </si>
  <si>
    <t xml:space="preserve">Mantilhue </t>
  </si>
  <si>
    <t xml:space="preserve">Maritima Civil Sur </t>
  </si>
  <si>
    <t xml:space="preserve">LOS LAGOS </t>
  </si>
  <si>
    <t xml:space="preserve">Llanquihue </t>
  </si>
  <si>
    <t xml:space="preserve">Puerto Montt </t>
  </si>
  <si>
    <t xml:space="preserve">Calbuco </t>
  </si>
  <si>
    <t xml:space="preserve">Colaco </t>
  </si>
  <si>
    <t xml:space="preserve">Quetrulauquen </t>
  </si>
  <si>
    <t xml:space="preserve">Cochamó </t>
  </si>
  <si>
    <t xml:space="preserve">Río Puelo </t>
  </si>
  <si>
    <t xml:space="preserve">Llanada Grande </t>
  </si>
  <si>
    <t xml:space="preserve">Fresia </t>
  </si>
  <si>
    <t xml:space="preserve">Frutillar </t>
  </si>
  <si>
    <t xml:space="preserve">Los Muermos </t>
  </si>
  <si>
    <t xml:space="preserve">Río Frío </t>
  </si>
  <si>
    <t xml:space="preserve">Maullín </t>
  </si>
  <si>
    <t xml:space="preserve">Misquihue </t>
  </si>
  <si>
    <t xml:space="preserve">Puerto Varas </t>
  </si>
  <si>
    <t xml:space="preserve">Peulla </t>
  </si>
  <si>
    <t xml:space="preserve">Chiloe </t>
  </si>
  <si>
    <t xml:space="preserve">Castro </t>
  </si>
  <si>
    <t xml:space="preserve">Quehui </t>
  </si>
  <si>
    <t xml:space="preserve">Rilan </t>
  </si>
  <si>
    <t xml:space="preserve">Ancud </t>
  </si>
  <si>
    <t xml:space="preserve">Chacao </t>
  </si>
  <si>
    <t xml:space="preserve">Chonchi </t>
  </si>
  <si>
    <t xml:space="preserve">Curaco de Vélez </t>
  </si>
  <si>
    <t xml:space="preserve">Dalcahue </t>
  </si>
  <si>
    <t xml:space="preserve">Teneun </t>
  </si>
  <si>
    <t xml:space="preserve">Puqueldón </t>
  </si>
  <si>
    <t xml:space="preserve">Queilén </t>
  </si>
  <si>
    <t xml:space="preserve">Quellón </t>
  </si>
  <si>
    <t xml:space="preserve">Quemchi </t>
  </si>
  <si>
    <t xml:space="preserve">Mechuque </t>
  </si>
  <si>
    <t xml:space="preserve">Butachauque </t>
  </si>
  <si>
    <t xml:space="preserve">Quenac </t>
  </si>
  <si>
    <t xml:space="preserve">Achao </t>
  </si>
  <si>
    <t xml:space="preserve">Chaulinec </t>
  </si>
  <si>
    <t xml:space="preserve">Osorno </t>
  </si>
  <si>
    <t xml:space="preserve">Rahue </t>
  </si>
  <si>
    <t xml:space="preserve">Puerto Octay </t>
  </si>
  <si>
    <t xml:space="preserve">Purranque </t>
  </si>
  <si>
    <t xml:space="preserve">Hueyusca </t>
  </si>
  <si>
    <t xml:space="preserve">Entre Lagos </t>
  </si>
  <si>
    <t xml:space="preserve">Río Negro </t>
  </si>
  <si>
    <t xml:space="preserve">Riachuelo </t>
  </si>
  <si>
    <t xml:space="preserve">San Juan de la Costa </t>
  </si>
  <si>
    <t xml:space="preserve">Puaucho </t>
  </si>
  <si>
    <t xml:space="preserve">San Pablo </t>
  </si>
  <si>
    <t xml:space="preserve">Quilacahuin </t>
  </si>
  <si>
    <t xml:space="preserve">Palena </t>
  </si>
  <si>
    <t xml:space="preserve">Chaitén </t>
  </si>
  <si>
    <t xml:space="preserve">Ayacara </t>
  </si>
  <si>
    <t xml:space="preserve">Futaleufú </t>
  </si>
  <si>
    <t xml:space="preserve">Hornopiren </t>
  </si>
  <si>
    <t xml:space="preserve">AYSÉN </t>
  </si>
  <si>
    <t xml:space="preserve">Coyhaique </t>
  </si>
  <si>
    <t xml:space="preserve">Balmaceda </t>
  </si>
  <si>
    <t xml:space="preserve">Lago Verde </t>
  </si>
  <si>
    <t xml:space="preserve">La Tapera </t>
  </si>
  <si>
    <t xml:space="preserve">Puerto Aisen </t>
  </si>
  <si>
    <t xml:space="preserve">Pto.Aguirre Cerda </t>
  </si>
  <si>
    <t xml:space="preserve">Puerto Cisnes </t>
  </si>
  <si>
    <t xml:space="preserve">Puerto Puyuhuapi </t>
  </si>
  <si>
    <t xml:space="preserve">Corcovado </t>
  </si>
  <si>
    <t xml:space="preserve">Melinka </t>
  </si>
  <si>
    <t xml:space="preserve">Capitán Prat </t>
  </si>
  <si>
    <t xml:space="preserve">Cochrane </t>
  </si>
  <si>
    <t xml:space="preserve">Villa O'Higgins </t>
  </si>
  <si>
    <t xml:space="preserve">Caleta Tortel </t>
  </si>
  <si>
    <t xml:space="preserve">General Carrera </t>
  </si>
  <si>
    <t xml:space="preserve">Chile Chico </t>
  </si>
  <si>
    <t xml:space="preserve">Guadal </t>
  </si>
  <si>
    <t xml:space="preserve">Presidente Ibañez </t>
  </si>
  <si>
    <t xml:space="preserve">MAGALLANES </t>
  </si>
  <si>
    <t xml:space="preserve">Magallanes </t>
  </si>
  <si>
    <t xml:space="preserve">Punta Arenas </t>
  </si>
  <si>
    <t xml:space="preserve">Antártica Chilena </t>
  </si>
  <si>
    <t xml:space="preserve">Cabo de Hornos </t>
  </si>
  <si>
    <t xml:space="preserve">La Antartica </t>
  </si>
  <si>
    <t xml:space="preserve">Tierra del Fuego </t>
  </si>
  <si>
    <t xml:space="preserve">Porvenir </t>
  </si>
  <si>
    <t xml:space="preserve">Cerro Sombrero </t>
  </si>
  <si>
    <t xml:space="preserve">Ultima Esperanza </t>
  </si>
  <si>
    <t xml:space="preserve">Puerto Edén </t>
  </si>
  <si>
    <t xml:space="preserve">Puerto Natales </t>
  </si>
  <si>
    <t>1.2.2-04      NACIDOS VIVOS, MATRIMONIOS, DEFUNCIONES: GENERALES, MENORES DE UN AÑO</t>
  </si>
  <si>
    <t xml:space="preserve">                   Y FETALES, SEGÚN REGIONES, PROVINCIAS Y COMUNAS DE RESIDENCIA,  2016</t>
  </si>
  <si>
    <t>POBLACION</t>
  </si>
  <si>
    <t>Menores de 1 año</t>
  </si>
  <si>
    <t>COMUNA DE RESIDENCIA</t>
  </si>
  <si>
    <t xml:space="preserve">Def menor 28  </t>
  </si>
  <si>
    <t>Camarones</t>
  </si>
  <si>
    <t>Putre</t>
  </si>
  <si>
    <t>General Lagos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</si>
  <si>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</si>
  <si>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</si>
  <si>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</si>
  <si>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</si>
  <si>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</si>
  <si>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</si>
  <si>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</si>
  <si>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</si>
  <si>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</si>
  <si>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</si>
  <si>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</si>
  <si>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</si>
  <si>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</si>
  <si>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</si>
  <si>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</si>
  <si>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</si>
  <si>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</si>
  <si>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</si>
  <si>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</si>
  <si>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</si>
  <si>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</si>
  <si>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</si>
  <si>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</si>
  <si>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</si>
  <si>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</si>
  <si>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</si>
  <si>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</si>
  <si>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</si>
  <si>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</si>
  <si>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</si>
  <si>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</si>
  <si>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</si>
  <si>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Rio Hurtado</t>
  </si>
  <si>
    <t>Casablanca</t>
  </si>
  <si>
    <t>Concón</t>
  </si>
  <si>
    <t>Juan Fernández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</si>
  <si>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</si>
  <si>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</si>
  <si>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</si>
  <si>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</si>
  <si>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</si>
  <si>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</si>
  <si>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</si>
  <si>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</si>
  <si>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</si>
  <si>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</si>
  <si>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</si>
  <si>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</si>
  <si>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</si>
  <si>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</si>
  <si>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</si>
  <si>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</si>
  <si>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</si>
  <si>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</si>
  <si>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</si>
  <si>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</si>
  <si>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</si>
  <si>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</si>
  <si>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</si>
  <si>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</si>
  <si>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</si>
  <si>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</si>
  <si>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</si>
  <si>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</si>
  <si>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</si>
  <si>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</si>
  <si>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</si>
  <si>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</si>
  <si>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</si>
  <si>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</si>
  <si>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</si>
  <si>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</si>
  <si>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</si>
  <si>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</si>
  <si>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</si>
  <si>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</si>
  <si>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</si>
  <si>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</si>
  <si>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</si>
  <si>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</si>
  <si>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</si>
  <si>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</si>
  <si>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</si>
  <si>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</si>
  <si>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</si>
  <si>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</si>
  <si>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</si>
  <si>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</si>
  <si>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</si>
  <si>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</si>
  <si>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</si>
  <si>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</si>
  <si>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</si>
  <si>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</si>
  <si>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</si>
  <si>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</si>
  <si>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</si>
  <si>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</si>
  <si>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</si>
  <si>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</si>
  <si>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</si>
  <si>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</si>
  <si>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</si>
  <si>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</si>
  <si>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</si>
  <si>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</si>
  <si>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</si>
  <si>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</si>
  <si>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</si>
  <si>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</si>
  <si>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</si>
  <si>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</si>
  <si>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</si>
  <si>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</si>
  <si>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Rancagua</t>
  </si>
  <si>
    <t>Codegua</t>
  </si>
  <si>
    <t>Coínco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</si>
  <si>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</si>
  <si>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</si>
  <si>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</si>
  <si>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</si>
  <si>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</si>
  <si>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</si>
  <si>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</si>
  <si>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</si>
  <si>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</si>
  <si>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</si>
  <si>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</si>
  <si>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</si>
  <si>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</si>
  <si>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</si>
  <si>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</si>
  <si>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</si>
  <si>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</si>
  <si>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Marchigue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</si>
  <si>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</si>
  <si>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</si>
  <si>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</si>
  <si>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</si>
  <si>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</si>
  <si>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</si>
  <si>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</si>
  <si>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</si>
  <si>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</si>
  <si>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</si>
  <si>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</si>
  <si>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</si>
  <si>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</si>
  <si>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</si>
  <si>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</si>
  <si>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</si>
  <si>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</si>
  <si>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</si>
  <si>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</si>
  <si>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</si>
  <si>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</si>
  <si>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</si>
  <si>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</si>
  <si>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</si>
  <si>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</si>
  <si>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</si>
  <si>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</si>
  <si>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</si>
  <si>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</si>
  <si>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</si>
  <si>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</si>
  <si>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</si>
  <si>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</si>
  <si>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</si>
  <si>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</si>
  <si>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</si>
  <si>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</si>
  <si>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</si>
  <si>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</si>
  <si>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</si>
  <si>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</si>
  <si>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</si>
  <si>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</si>
  <si>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</si>
  <si>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</si>
  <si>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</si>
  <si>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</si>
  <si>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</si>
  <si>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</si>
  <si>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</si>
  <si>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</si>
  <si>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</si>
  <si>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</si>
  <si>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</si>
  <si>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</si>
  <si>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</si>
  <si>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</si>
  <si>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</si>
  <si>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</si>
  <si>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</si>
  <si>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</si>
  <si>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</si>
  <si>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</si>
  <si>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</si>
  <si>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</si>
  <si>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</si>
  <si>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</si>
  <si>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Biobío</t>
  </si>
  <si>
    <t>Chillán</t>
  </si>
  <si>
    <t>Bulnes</t>
  </si>
  <si>
    <t>Cobquecura</t>
  </si>
  <si>
    <t>Coelemu</t>
  </si>
  <si>
    <t>Coihueco</t>
  </si>
  <si>
    <t>Chillán Viejo</t>
  </si>
  <si>
    <t>El Carmen</t>
  </si>
  <si>
    <t>Ninhue</t>
  </si>
  <si>
    <t>Ñiquén</t>
  </si>
  <si>
    <t>Pemuco</t>
  </si>
  <si>
    <t>Pinto</t>
  </si>
  <si>
    <t>Portezuelo</t>
  </si>
  <si>
    <t>Quillón</t>
  </si>
  <si>
    <t>Quirihue</t>
  </si>
  <si>
    <t>Ránquil</t>
  </si>
  <si>
    <t>San Carlos</t>
  </si>
  <si>
    <t>San Fabián</t>
  </si>
  <si>
    <t>San Ignacio</t>
  </si>
  <si>
    <t>San Nicolás</t>
  </si>
  <si>
    <t>Treguaco</t>
  </si>
  <si>
    <t>Yungay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</si>
  <si>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</si>
  <si>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</si>
  <si>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</si>
  <si>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</si>
  <si>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</si>
  <si>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</si>
  <si>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</si>
  <si>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</si>
  <si>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</si>
  <si>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</si>
  <si>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</si>
  <si>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</si>
  <si>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</si>
  <si>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</si>
  <si>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</si>
  <si>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</si>
  <si>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</si>
  <si>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</si>
  <si>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</si>
  <si>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</si>
  <si>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</si>
  <si>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</si>
  <si>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</si>
  <si>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</si>
  <si>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</si>
  <si>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</si>
  <si>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</si>
  <si>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</si>
  <si>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</si>
  <si>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</si>
  <si>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</si>
  <si>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</si>
  <si>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</si>
  <si>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</si>
  <si>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</si>
  <si>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</si>
  <si>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</si>
  <si>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</si>
  <si>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</si>
  <si>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</si>
  <si>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</si>
  <si>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</si>
  <si>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</si>
  <si>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</si>
  <si>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</si>
  <si>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</si>
  <si>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</si>
  <si>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</si>
  <si>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</si>
  <si>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</si>
  <si>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Chiloe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</si>
  <si>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</si>
  <si>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</si>
  <si>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</si>
  <si>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</si>
  <si>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</si>
  <si>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</si>
  <si>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</si>
  <si>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</si>
  <si>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</si>
  <si>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</si>
  <si>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</si>
  <si>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</si>
  <si>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</si>
  <si>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</si>
  <si>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</si>
  <si>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</si>
  <si>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</si>
  <si>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</si>
  <si>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Hualaihue</t>
  </si>
  <si>
    <t>Coihayque</t>
  </si>
  <si>
    <t>Lago Verde</t>
  </si>
  <si>
    <t>Cisnes</t>
  </si>
  <si>
    <t>Guaitecas</t>
  </si>
  <si>
    <t>Cochrane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</si>
  <si>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</si>
  <si>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</si>
  <si>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</si>
  <si>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</si>
  <si>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</si>
  <si>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</si>
  <si>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</si>
  <si>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</si>
  <si>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</si>
  <si>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</si>
  <si>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</si>
  <si>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</si>
  <si>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Ultima Esperanza</t>
  </si>
  <si>
    <t>Natales</t>
  </si>
  <si>
    <t>Torres del Paine</t>
  </si>
  <si>
    <t>NACIDOS VIVOS, MATRIMONIOS, DEFUNCIONES: GENERALES, MENORES DE UN AÑO Y FETALES, SEGÚN REGIONES, PROVINCIAS Y COMUNAS DE RESIDENCIA,  2016</t>
  </si>
  <si>
    <t>1.2.2-04</t>
  </si>
  <si>
    <t>TABLA RESUMEN: POBLACIÓN, NÚMERO DE  HECHOS VITALES Y TASAS ESPECÍFICAS QUE INDICA, SEGÚN REGIÓN DE RESIDENCIA, 2016</t>
  </si>
  <si>
    <t>REGIÓN DE RESIDENCIA</t>
  </si>
  <si>
    <t>HECHOS VITALES</t>
  </si>
  <si>
    <t>Nacidos vivos observados</t>
  </si>
  <si>
    <t>Defunciones de menores de 1 año</t>
  </si>
  <si>
    <t xml:space="preserve">Defunciones fetales </t>
  </si>
  <si>
    <r>
      <t>Tasa bruta de natalidad (por 1.000 habitantes)</t>
    </r>
    <r>
      <rPr>
        <b/>
        <vertAlign val="superscript"/>
        <sz val="8"/>
        <rFont val="Arial Narrow"/>
        <family val="2"/>
      </rPr>
      <t>/1 y /2</t>
    </r>
  </si>
  <si>
    <r>
      <t>Tasa bruta de nupcialidad (por 1.000 habitantes)</t>
    </r>
    <r>
      <rPr>
        <b/>
        <vertAlign val="superscript"/>
        <sz val="8"/>
        <rFont val="Arial Narrow"/>
        <family val="2"/>
      </rPr>
      <t>/1</t>
    </r>
  </si>
  <si>
    <r>
      <t>Tasa bruta de mortalidad general (por 1.000 habitantes)</t>
    </r>
    <r>
      <rPr>
        <b/>
        <vertAlign val="superscript"/>
        <sz val="8"/>
        <rFont val="Arial Narrow"/>
        <family val="2"/>
      </rPr>
      <t>/1</t>
    </r>
  </si>
  <si>
    <r>
      <t>Tasa de mortalidad infantil (por 1.000 nacidos vivos)</t>
    </r>
    <r>
      <rPr>
        <b/>
        <vertAlign val="superscript"/>
        <sz val="8"/>
        <rFont val="Arial Narrow"/>
        <family val="2"/>
      </rPr>
      <t>/2</t>
    </r>
  </si>
  <si>
    <r>
      <t>Tasa de defunciones fetales (por 1.000 nacidos vivos)</t>
    </r>
    <r>
      <rPr>
        <b/>
        <vertAlign val="superscript"/>
        <sz val="8"/>
        <rFont val="Arial Narrow"/>
        <family val="2"/>
      </rPr>
      <t>/2/3</t>
    </r>
  </si>
  <si>
    <r>
      <t>1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Las tasas se calcularon con la actualización de las estimaciones y proyecciones de población, país y regiones, 2002-2020.</t>
    </r>
  </si>
  <si>
    <t xml:space="preserve">2 Las tasas de total país y de regiones se calcularon con nacidos vivos corregidos, de acuerdo con el método: "Estimación del registro tardío de nacimientos". </t>
  </si>
  <si>
    <t xml:space="preserve">3/ Desde el año 2016 las tasas con menos de 20 registros no se calculan ya que cuando el tamaño de la población y/o la cantidad de hechos vitales es muy pequeña, el peso relativo de un evento tiene mayor impacto, haciendo que las tasas calculadas estén sujetas a fluctuaciones y por ende deben interpretarse con precaución. 
En conclusión, hacer comparaciones en el tiempo o entre regiones o provincias, basadas en tasas inestables, puede conducir a conclusiones erróneas. A raíz de todo lo antes expuesto, se decidió no incluir tasas donde la cantidad de casos sean menores a 20 registros.
</t>
  </si>
  <si>
    <t>Tabla Resumen</t>
  </si>
  <si>
    <t>volver</t>
  </si>
  <si>
    <t xml:space="preserve">SERIE HISTÓRICA: NACIDOS VIVOS OBSERVADOS, SEGÚN REGIÓN Y PROVINCIA DE RESIDENCIA </t>
  </si>
  <si>
    <t xml:space="preserve">                                  HABITUAL DE LA MADRE.  2004 - 2016</t>
  </si>
  <si>
    <t xml:space="preserve">REGIÓN, PROVINCIA DE RESIDENCIA </t>
  </si>
  <si>
    <t xml:space="preserve">     Provincia Arica</t>
  </si>
  <si>
    <t xml:space="preserve">     Provincia Parinacota</t>
  </si>
  <si>
    <t xml:space="preserve">     Provincia Iquique</t>
  </si>
  <si>
    <t xml:space="preserve">     Provincia Tamarugal</t>
  </si>
  <si>
    <t xml:space="preserve">     Provincia Antofagasta</t>
  </si>
  <si>
    <t xml:space="preserve">     Provincia El Loa</t>
  </si>
  <si>
    <t xml:space="preserve">     Provincia Tocopilla</t>
  </si>
  <si>
    <t xml:space="preserve">     Provincia Copiapó</t>
  </si>
  <si>
    <t xml:space="preserve">     Provincia Chañaral</t>
  </si>
  <si>
    <t xml:space="preserve">     Provincia Huasco</t>
  </si>
  <si>
    <t xml:space="preserve">     Provincia Elqui</t>
  </si>
  <si>
    <t xml:space="preserve">     Provincia Choapa</t>
  </si>
  <si>
    <t xml:space="preserve">     Provincia Limarí</t>
  </si>
  <si>
    <t xml:space="preserve">     Provincia Valparaíso</t>
  </si>
  <si>
    <t xml:space="preserve">     Provincia Isla de Pascua</t>
  </si>
  <si>
    <t xml:space="preserve">     Provincia Los Andes</t>
  </si>
  <si>
    <t xml:space="preserve">     Provincia Petorca</t>
  </si>
  <si>
    <t xml:space="preserve">     Provincia Quillota</t>
  </si>
  <si>
    <t xml:space="preserve">     Provincia San Antonio</t>
  </si>
  <si>
    <t xml:space="preserve">     Prov. San Felipe de Aconcagua</t>
  </si>
  <si>
    <t xml:space="preserve">     Provincia Marga Marga</t>
  </si>
  <si>
    <t xml:space="preserve">     Provincia Santiago</t>
  </si>
  <si>
    <t xml:space="preserve">     Provincia Cordillera</t>
  </si>
  <si>
    <t xml:space="preserve">     Provincia Chacabuco</t>
  </si>
  <si>
    <t xml:space="preserve">     Provincia Maipo</t>
  </si>
  <si>
    <t xml:space="preserve">     Provincia Melipilla</t>
  </si>
  <si>
    <t xml:space="preserve">     Provincia Talagante</t>
  </si>
  <si>
    <t xml:space="preserve">     Provincia Cachapoal</t>
  </si>
  <si>
    <t xml:space="preserve">     Provincia Cardenal Caro</t>
  </si>
  <si>
    <t xml:space="preserve">     Provincia Colchagua</t>
  </si>
  <si>
    <t xml:space="preserve">     Provincia Talca</t>
  </si>
  <si>
    <t xml:space="preserve">     Provincia Cauquenes</t>
  </si>
  <si>
    <t xml:space="preserve">     Provincia Curicó</t>
  </si>
  <si>
    <t xml:space="preserve">     Provincia Linares</t>
  </si>
  <si>
    <t xml:space="preserve">     Provincia Concepción</t>
  </si>
  <si>
    <t xml:space="preserve">     Provincia Arauco</t>
  </si>
  <si>
    <t xml:space="preserve">     Provincia Biobío</t>
  </si>
  <si>
    <t xml:space="preserve">     Provincia Ñuble</t>
  </si>
  <si>
    <t xml:space="preserve">     Provincia Cautín</t>
  </si>
  <si>
    <t xml:space="preserve">     Provincia Malleco</t>
  </si>
  <si>
    <t xml:space="preserve">     Provincia Valdivia</t>
  </si>
  <si>
    <t xml:space="preserve">     Provincia Ranco</t>
  </si>
  <si>
    <t xml:space="preserve">     Provincia Llanquihue</t>
  </si>
  <si>
    <t xml:space="preserve">     Provincia Chiloé</t>
  </si>
  <si>
    <t xml:space="preserve">     Provincia Osorno</t>
  </si>
  <si>
    <t xml:space="preserve">     Provincia Palena</t>
  </si>
  <si>
    <t xml:space="preserve">     Provincia Coyhaique</t>
  </si>
  <si>
    <t xml:space="preserve">     Provincia Aysén </t>
  </si>
  <si>
    <t xml:space="preserve">     Provincia Capitán Prat</t>
  </si>
  <si>
    <t xml:space="preserve">     Provincia General Carrera</t>
  </si>
  <si>
    <t xml:space="preserve">     Provincia Magallanes</t>
  </si>
  <si>
    <t xml:space="preserve">     Provincia Antártica Chilena</t>
  </si>
  <si>
    <t xml:space="preserve">     Provincia Tierra del Fuego</t>
  </si>
  <si>
    <t xml:space="preserve">     Provincia Última Esperanza</t>
  </si>
  <si>
    <t>Nota: el 31 de agosto de 2018, a las 16 horas, se corrige serie histórica de nacimientos por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</si>
</sst>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[$-1010C0A]General"/>
    <numFmt numFmtId="165" formatCode="[$-1010C0A]###,###,##0"/>
    <numFmt numFmtId="166" formatCode="0.0"/>
    <numFmt numFmtId="167" formatCode="[$-1010C0A]#,##0.00;\-#,##0.00"/>
    <numFmt numFmtId="168" formatCode="[$-1010C0A]#,##0.0;\-#,##0.0"/>
    <numFmt numFmtId="169" formatCode="#,##0.0"/>
    <numFmt numFmtId="170" formatCode="0.00_)"/>
    <numFmt numFmtId="171" formatCode="[$-1010C0A]###,###,###,##0"/>
    <numFmt numFmtId="172" formatCode="[$-10C0A]###,###,##0"/>
  </numFmts>
  <fonts count="10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 Black"/>
      <family val="2"/>
    </font>
    <font>
      <sz val="8"/>
      <color indexed="8"/>
      <name val="Arial Black"/>
      <family val="2"/>
    </font>
    <font>
      <b/>
      <sz val="8"/>
      <color indexed="8"/>
      <name val="Arial Black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b/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1"/>
      <color indexed="8"/>
      <name val="Arial Black"/>
      <family val="2"/>
    </font>
    <font>
      <b/>
      <sz val="10"/>
      <color indexed="8"/>
      <name val="Verdana"/>
      <family val="2"/>
    </font>
    <font>
      <b/>
      <sz val="11"/>
      <color indexed="8"/>
      <name val="Arial Black"/>
      <family val="2"/>
    </font>
    <font>
      <sz val="8"/>
      <color indexed="8"/>
      <name val="Arial Black"/>
      <family val="2"/>
    </font>
    <font>
      <sz val="10"/>
      <color indexed="8"/>
      <name val="Verdana"/>
      <family val="2"/>
    </font>
    <font>
      <b/>
      <sz val="8"/>
      <color indexed="8"/>
      <name val="Arial Black"/>
      <family val="2"/>
    </font>
    <font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 Black"/>
      <family val="2"/>
    </font>
    <font>
      <b/>
      <sz val="8"/>
      <name val="Verdana"/>
      <family val="2"/>
    </font>
    <font>
      <sz val="8"/>
      <name val="Arial"/>
      <family val="2"/>
    </font>
    <font>
      <sz val="8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Verdana"/>
      <family val="2"/>
    </font>
    <font>
      <sz val="10"/>
      <name val="Verdana"/>
      <family val="2"/>
    </font>
    <font>
      <b/>
      <sz val="10"/>
      <name val="Arial"/>
      <family val="2"/>
    </font>
    <font>
      <b/>
      <vertAlign val="superscript"/>
      <sz val="8"/>
      <name val="Verdana"/>
      <family val="2"/>
    </font>
    <font>
      <b/>
      <sz val="11"/>
      <color rgb="FF000000"/>
      <name val="Calibri"/>
      <family val="2"/>
      <scheme val="minor"/>
    </font>
    <font>
      <b/>
      <u/>
      <sz val="8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vertAlign val="superscript"/>
      <sz val="8"/>
      <color theme="1"/>
      <name val="Verdana"/>
      <family val="2"/>
    </font>
    <font>
      <vertAlign val="superscript"/>
      <sz val="8"/>
      <color theme="1"/>
      <name val="Verdana"/>
      <family val="2"/>
    </font>
    <font>
      <sz val="10"/>
      <color theme="5"/>
      <name val="Arial"/>
      <family val="2"/>
    </font>
    <font>
      <sz val="8"/>
      <color rgb="FFED7D31"/>
      <name val="Arial"/>
      <family val="2"/>
    </font>
    <font>
      <sz val="8"/>
      <color theme="5"/>
      <name val="Arial"/>
      <family val="2"/>
    </font>
    <font>
      <vertAlign val="superscript"/>
      <sz val="10"/>
      <color theme="5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sz val="8"/>
      <color indexed="9"/>
      <name val="Verdana"/>
      <family val="2"/>
    </font>
    <font>
      <sz val="7"/>
      <name val="Verdana"/>
      <family val="2"/>
    </font>
    <font>
      <vertAlign val="superscript"/>
      <sz val="11"/>
      <color theme="1"/>
      <name val="Calibri"/>
      <family val="2"/>
      <scheme val="minor"/>
    </font>
    <font>
      <b/>
      <sz val="8"/>
      <name val="Arial Black"/>
      <family val="2"/>
    </font>
    <font>
      <sz val="8"/>
      <name val="Arial Black"/>
      <family val="2"/>
    </font>
    <font>
      <sz val="7"/>
      <name val="Arial Black"/>
      <family val="2"/>
    </font>
    <font>
      <vertAlign val="superscript"/>
      <sz val="8"/>
      <name val="Arial Black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10"/>
      <color indexed="8"/>
      <name val="Arial Black"/>
      <family val="2"/>
    </font>
    <font>
      <sz val="10"/>
      <name val="Arial Black"/>
      <family val="2"/>
    </font>
    <font>
      <b/>
      <vertAlign val="superscript"/>
      <sz val="8"/>
      <color indexed="8"/>
      <name val="Verdana"/>
      <family val="2"/>
    </font>
    <font>
      <b/>
      <sz val="7"/>
      <color indexed="8"/>
      <name val="Verdana"/>
      <family val="2"/>
    </font>
    <font>
      <vertAlign val="superscript"/>
      <sz val="8"/>
      <color indexed="8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7"/>
      <name val="Arial Narrow"/>
      <family val="2"/>
    </font>
    <font>
      <b/>
      <sz val="10"/>
      <name val="Arial Black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0"/>
      <color rgb="FF0000FF"/>
      <name val="Calibri"/>
      <family val="2"/>
      <scheme val="minor"/>
    </font>
    <font>
      <b/>
      <sz val="11"/>
      <color rgb="FF000000"/>
      <name val="Arial Black"/>
      <family val="2"/>
    </font>
    <font>
      <b/>
      <sz val="11"/>
      <name val="Arial Black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8"/>
      <color rgb="FF000000"/>
      <name val="Arial Black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9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2" fillId="0" borderId="0">
      <alignment wrapText="1"/>
    </xf>
    <xf numFmtId="0" fontId="37" fillId="0" borderId="0"/>
    <xf numFmtId="0" fontId="3" fillId="0" borderId="0"/>
    <xf numFmtId="0" fontId="28" fillId="0" borderId="0"/>
    <xf numFmtId="0" fontId="85" fillId="0" borderId="0"/>
  </cellStyleXfs>
  <cellXfs count="1020">
    <xf numFmtId="0" fontId="0" fillId="0" borderId="0" xfId="0"/>
    <xf numFmtId="0" fontId="5" fillId="0" borderId="0" xfId="0" applyFont="1"/>
    <xf numFmtId="0" fontId="0" fillId="0" borderId="0" xfId="0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vertical="top" wrapText="1"/>
    </xf>
    <xf numFmtId="0" fontId="13" fillId="0" borderId="0" xfId="0" applyFont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164" fontId="14" fillId="0" borderId="7" xfId="0" applyNumberFormat="1" applyFont="1" applyFill="1" applyBorder="1" applyAlignment="1">
      <alignment horizontal="center" vertical="center" wrapText="1"/>
    </xf>
    <xf numFmtId="164" fontId="14" fillId="0" borderId="5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  <xf numFmtId="3" fontId="14" fillId="0" borderId="0" xfId="0" applyNumberFormat="1" applyFont="1" applyFill="1" applyBorder="1" applyAlignment="1">
      <alignment horizontal="center" vertical="top" wrapText="1"/>
    </xf>
    <xf numFmtId="165" fontId="14" fillId="0" borderId="0" xfId="0" applyNumberFormat="1" applyFont="1" applyFill="1" applyBorder="1" applyAlignment="1">
      <alignment horizontal="center" vertical="top" wrapText="1"/>
    </xf>
    <xf numFmtId="166" fontId="14" fillId="0" borderId="0" xfId="0" applyNumberFormat="1" applyFont="1" applyFill="1" applyBorder="1" applyAlignment="1">
      <alignment horizontal="center" vertical="top" wrapText="1"/>
    </xf>
    <xf numFmtId="166" fontId="16" fillId="0" borderId="0" xfId="0" applyNumberFormat="1" applyFont="1" applyAlignment="1">
      <alignment horizontal="center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4" fillId="0" borderId="0" xfId="0" applyFont="1" applyFill="1" applyBorder="1" applyAlignment="1" applyProtection="1">
      <alignment vertical="top" wrapText="1"/>
    </xf>
    <xf numFmtId="3" fontId="14" fillId="0" borderId="0" xfId="0" applyNumberFormat="1" applyFont="1" applyFill="1" applyBorder="1" applyAlignment="1" applyProtection="1">
      <alignment horizontal="center" vertical="top" wrapText="1"/>
    </xf>
    <xf numFmtId="165" fontId="14" fillId="0" borderId="0" xfId="0" applyNumberFormat="1" applyFont="1" applyFill="1" applyBorder="1" applyAlignment="1" applyProtection="1">
      <alignment horizontal="center" vertical="top" wrapText="1"/>
    </xf>
    <xf numFmtId="166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 applyProtection="1">
      <alignment horizontal="left" vertical="top" wrapText="1" indent="1"/>
    </xf>
    <xf numFmtId="3" fontId="11" fillId="0" borderId="0" xfId="0" applyNumberFormat="1" applyFont="1" applyFill="1" applyBorder="1" applyAlignment="1" applyProtection="1">
      <alignment horizontal="center" vertical="top" wrapText="1"/>
    </xf>
    <xf numFmtId="165" fontId="11" fillId="0" borderId="0" xfId="0" applyNumberFormat="1" applyFont="1" applyFill="1" applyBorder="1" applyAlignment="1" applyProtection="1">
      <alignment horizontal="center" vertical="top" wrapText="1"/>
    </xf>
    <xf numFmtId="166" fontId="11" fillId="0" borderId="0" xfId="0" applyNumberFormat="1" applyFont="1" applyFill="1" applyBorder="1" applyAlignment="1" applyProtection="1">
      <alignment horizontal="center" vertical="top" wrapText="1"/>
    </xf>
    <xf numFmtId="166" fontId="18" fillId="0" borderId="0" xfId="0" applyNumberFormat="1" applyFont="1" applyAlignment="1">
      <alignment horizontal="center" wrapText="1"/>
    </xf>
    <xf numFmtId="0" fontId="14" fillId="0" borderId="0" xfId="0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6" fillId="0" borderId="0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1" fillId="0" borderId="8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top" wrapText="1"/>
    </xf>
    <xf numFmtId="165" fontId="9" fillId="0" borderId="0" xfId="0" applyNumberFormat="1" applyFont="1" applyFill="1" applyBorder="1" applyAlignment="1">
      <alignment horizontal="right" vertical="top" wrapText="1"/>
    </xf>
    <xf numFmtId="165" fontId="9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vertical="top" wrapText="1"/>
    </xf>
    <xf numFmtId="165" fontId="10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25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right" vertical="top" wrapText="1"/>
    </xf>
    <xf numFmtId="0" fontId="26" fillId="0" borderId="8" xfId="0" applyFont="1" applyFill="1" applyBorder="1" applyAlignment="1">
      <alignment horizontal="right" vertical="top" wrapText="1"/>
    </xf>
    <xf numFmtId="0" fontId="25" fillId="0" borderId="0" xfId="0" applyFont="1" applyFill="1" applyBorder="1" applyAlignment="1">
      <alignment horizontal="right" vertical="top" wrapText="1"/>
    </xf>
    <xf numFmtId="0" fontId="25" fillId="0" borderId="0" xfId="0" applyFont="1" applyFill="1" applyBorder="1" applyAlignment="1">
      <alignment vertical="top" wrapText="1"/>
    </xf>
    <xf numFmtId="0" fontId="25" fillId="0" borderId="8" xfId="0" applyFont="1" applyFill="1" applyBorder="1" applyAlignment="1">
      <alignment horizontal="right" vertical="top" wrapText="1"/>
    </xf>
    <xf numFmtId="0" fontId="25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 wrapText="1"/>
    </xf>
    <xf numFmtId="165" fontId="14" fillId="0" borderId="0" xfId="0" applyNumberFormat="1" applyFont="1" applyFill="1" applyBorder="1" applyAlignment="1">
      <alignment horizontal="right" vertical="top" wrapText="1"/>
    </xf>
    <xf numFmtId="165" fontId="14" fillId="0" borderId="0" xfId="0" applyNumberFormat="1" applyFont="1" applyFill="1" applyBorder="1" applyAlignment="1" applyProtection="1">
      <alignment horizontal="right" vertical="top" wrapText="1"/>
    </xf>
    <xf numFmtId="165" fontId="11" fillId="0" borderId="0" xfId="0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Border="1" applyAlignment="1">
      <alignment vertical="top" wrapText="1"/>
    </xf>
    <xf numFmtId="0" fontId="26" fillId="0" borderId="8" xfId="0" applyFont="1" applyFill="1" applyBorder="1" applyAlignment="1">
      <alignment vertical="top" wrapText="1"/>
    </xf>
    <xf numFmtId="0" fontId="26" fillId="0" borderId="8" xfId="0" applyFont="1" applyFill="1" applyBorder="1" applyAlignment="1">
      <alignment horizontal="center" vertical="top" wrapText="1"/>
    </xf>
    <xf numFmtId="0" fontId="25" fillId="0" borderId="8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 applyProtection="1">
      <alignment vertical="top" wrapText="1"/>
    </xf>
    <xf numFmtId="0" fontId="9" fillId="0" borderId="0" xfId="0" applyFont="1" applyFill="1" applyBorder="1" applyAlignment="1" applyProtection="1">
      <alignment vertical="top" wrapText="1"/>
    </xf>
    <xf numFmtId="0" fontId="29" fillId="0" borderId="0" xfId="0" applyFont="1" applyFill="1" applyBorder="1" applyAlignment="1">
      <alignment vertical="top" wrapText="1"/>
    </xf>
    <xf numFmtId="165" fontId="29" fillId="0" borderId="0" xfId="0" applyNumberFormat="1" applyFont="1" applyFill="1" applyBorder="1" applyAlignment="1">
      <alignment horizontal="right" vertical="top" wrapText="1"/>
    </xf>
    <xf numFmtId="0" fontId="30" fillId="0" borderId="0" xfId="0" applyFont="1" applyFill="1" applyBorder="1" applyAlignment="1" applyProtection="1">
      <alignment vertical="top" wrapText="1"/>
    </xf>
    <xf numFmtId="165" fontId="30" fillId="0" borderId="0" xfId="0" applyNumberFormat="1" applyFont="1" applyFill="1" applyBorder="1" applyAlignment="1" applyProtection="1">
      <alignment horizontal="right" vertical="top" wrapText="1"/>
    </xf>
    <xf numFmtId="0" fontId="29" fillId="0" borderId="0" xfId="0" applyFont="1" applyFill="1" applyBorder="1" applyAlignment="1" applyProtection="1">
      <alignment vertical="top" wrapText="1"/>
    </xf>
    <xf numFmtId="165" fontId="29" fillId="0" borderId="0" xfId="0" applyNumberFormat="1" applyFont="1" applyFill="1" applyBorder="1" applyAlignment="1" applyProtection="1">
      <alignment horizontal="right" vertical="top" wrapText="1"/>
    </xf>
    <xf numFmtId="0" fontId="24" fillId="0" borderId="0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25" fillId="0" borderId="8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167" fontId="9" fillId="0" borderId="0" xfId="0" applyNumberFormat="1" applyFont="1" applyFill="1" applyBorder="1" applyAlignment="1">
      <alignment horizontal="right" vertical="top" wrapText="1"/>
    </xf>
    <xf numFmtId="167" fontId="9" fillId="0" borderId="0" xfId="0" applyNumberFormat="1" applyFont="1" applyFill="1" applyBorder="1" applyAlignment="1" applyProtection="1">
      <alignment horizontal="right" vertical="top" wrapText="1"/>
    </xf>
    <xf numFmtId="167" fontId="10" fillId="0" borderId="0" xfId="0" applyNumberFormat="1" applyFont="1" applyFill="1" applyBorder="1" applyAlignment="1" applyProtection="1">
      <alignment horizontal="right" vertical="top" wrapText="1"/>
    </xf>
    <xf numFmtId="0" fontId="31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22" fillId="0" borderId="1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 applyProtection="1">
      <alignment horizontal="center" vertical="top" wrapText="1"/>
    </xf>
    <xf numFmtId="0" fontId="32" fillId="0" borderId="0" xfId="2">
      <alignment wrapText="1"/>
    </xf>
    <xf numFmtId="0" fontId="6" fillId="0" borderId="0" xfId="2" applyFont="1" applyFill="1" applyBorder="1" applyAlignment="1">
      <alignment vertical="top" wrapText="1"/>
    </xf>
    <xf numFmtId="0" fontId="7" fillId="0" borderId="0" xfId="2" applyFont="1" applyFill="1" applyBorder="1" applyAlignment="1">
      <alignment horizontal="center" vertical="top" wrapText="1"/>
    </xf>
    <xf numFmtId="0" fontId="21" fillId="0" borderId="8" xfId="2" applyFont="1" applyFill="1" applyBorder="1" applyAlignment="1">
      <alignment horizontal="right" vertical="top" wrapText="1"/>
    </xf>
    <xf numFmtId="0" fontId="8" fillId="0" borderId="1" xfId="2" applyFont="1" applyFill="1" applyBorder="1" applyAlignment="1">
      <alignment horizontal="center" vertical="top" wrapText="1"/>
    </xf>
    <xf numFmtId="165" fontId="9" fillId="0" borderId="0" xfId="2" applyNumberFormat="1" applyFont="1" applyFill="1" applyBorder="1" applyAlignment="1">
      <alignment horizontal="right" vertical="top" wrapText="1"/>
    </xf>
    <xf numFmtId="165" fontId="9" fillId="0" borderId="0" xfId="2" applyNumberFormat="1" applyFont="1" applyFill="1" applyBorder="1" applyAlignment="1" applyProtection="1">
      <alignment horizontal="right" vertical="top" wrapText="1"/>
    </xf>
    <xf numFmtId="165" fontId="10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Fill="1" applyBorder="1" applyAlignment="1" applyProtection="1">
      <alignment vertical="top" wrapText="1"/>
    </xf>
    <xf numFmtId="0" fontId="11" fillId="0" borderId="0" xfId="2" applyFont="1" applyFill="1" applyBorder="1" applyAlignment="1" applyProtection="1">
      <alignment horizontal="left" vertical="top" wrapText="1" indent="1"/>
    </xf>
    <xf numFmtId="0" fontId="14" fillId="0" borderId="0" xfId="2" applyFont="1" applyFill="1" applyBorder="1" applyAlignment="1" applyProtection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20" fillId="0" borderId="0" xfId="2" applyFont="1" applyFill="1" applyBorder="1" applyAlignment="1">
      <alignment vertical="top" wrapText="1"/>
    </xf>
    <xf numFmtId="0" fontId="34" fillId="0" borderId="0" xfId="0" applyFont="1" applyFill="1"/>
    <xf numFmtId="0" fontId="34" fillId="0" borderId="0" xfId="0" applyFont="1" applyFill="1" applyBorder="1"/>
    <xf numFmtId="0" fontId="35" fillId="0" borderId="0" xfId="0" applyFont="1" applyFill="1"/>
    <xf numFmtId="0" fontId="36" fillId="0" borderId="0" xfId="0" applyFont="1" applyFill="1"/>
    <xf numFmtId="0" fontId="37" fillId="0" borderId="0" xfId="0" applyFont="1" applyFill="1"/>
    <xf numFmtId="0" fontId="34" fillId="0" borderId="20" xfId="0" applyFont="1" applyFill="1" applyBorder="1"/>
    <xf numFmtId="0" fontId="36" fillId="0" borderId="0" xfId="0" applyFont="1" applyFill="1" applyAlignment="1">
      <alignment horizontal="center"/>
    </xf>
    <xf numFmtId="3" fontId="36" fillId="0" borderId="0" xfId="0" applyNumberFormat="1" applyFont="1" applyFill="1" applyAlignment="1">
      <alignment horizontal="center"/>
    </xf>
    <xf numFmtId="3" fontId="35" fillId="0" borderId="0" xfId="0" applyNumberFormat="1" applyFont="1" applyFill="1"/>
    <xf numFmtId="1" fontId="36" fillId="0" borderId="0" xfId="0" applyNumberFormat="1" applyFont="1" applyFill="1" applyAlignment="1">
      <alignment horizontal="center"/>
    </xf>
    <xf numFmtId="166" fontId="36" fillId="0" borderId="0" xfId="0" applyNumberFormat="1" applyFont="1" applyFill="1" applyAlignment="1" applyProtection="1">
      <alignment horizontal="center"/>
    </xf>
    <xf numFmtId="3" fontId="36" fillId="0" borderId="0" xfId="0" applyNumberFormat="1" applyFont="1" applyFill="1" applyAlignment="1" applyProtection="1">
      <alignment horizontal="center"/>
    </xf>
    <xf numFmtId="166" fontId="36" fillId="0" borderId="0" xfId="0" applyNumberFormat="1" applyFont="1" applyFill="1" applyAlignment="1">
      <alignment horizontal="center"/>
    </xf>
    <xf numFmtId="3" fontId="36" fillId="0" borderId="0" xfId="0" applyNumberFormat="1" applyFont="1" applyFill="1" applyBorder="1" applyAlignment="1">
      <alignment horizontal="center"/>
    </xf>
    <xf numFmtId="3" fontId="36" fillId="0" borderId="0" xfId="0" applyNumberFormat="1" applyFont="1" applyFill="1" applyBorder="1" applyAlignment="1" applyProtection="1">
      <alignment horizontal="center"/>
    </xf>
    <xf numFmtId="0" fontId="36" fillId="0" borderId="0" xfId="0" applyFont="1" applyFill="1" applyBorder="1"/>
    <xf numFmtId="166" fontId="36" fillId="0" borderId="0" xfId="0" applyNumberFormat="1" applyFont="1" applyFill="1" applyBorder="1" applyAlignment="1">
      <alignment horizontal="center"/>
    </xf>
    <xf numFmtId="3" fontId="36" fillId="0" borderId="0" xfId="0" applyNumberFormat="1" applyFont="1" applyFill="1" applyAlignment="1" applyProtection="1">
      <alignment horizontal="center"/>
      <protection locked="0"/>
    </xf>
    <xf numFmtId="0" fontId="36" fillId="0" borderId="0" xfId="0" applyFont="1" applyFill="1" applyBorder="1" applyAlignment="1">
      <alignment horizontal="center"/>
    </xf>
    <xf numFmtId="1" fontId="36" fillId="0" borderId="0" xfId="0" applyNumberFormat="1" applyFont="1" applyFill="1" applyBorder="1" applyAlignment="1">
      <alignment horizontal="center"/>
    </xf>
    <xf numFmtId="1" fontId="36" fillId="0" borderId="0" xfId="0" applyNumberFormat="1" applyFont="1" applyFill="1" applyBorder="1"/>
    <xf numFmtId="0" fontId="37" fillId="0" borderId="0" xfId="0" applyFont="1" applyFill="1" applyBorder="1"/>
    <xf numFmtId="0" fontId="36" fillId="0" borderId="23" xfId="0" applyFont="1" applyFill="1" applyBorder="1" applyAlignment="1">
      <alignment horizontal="center"/>
    </xf>
    <xf numFmtId="3" fontId="36" fillId="0" borderId="23" xfId="0" applyNumberFormat="1" applyFont="1" applyFill="1" applyBorder="1" applyAlignment="1">
      <alignment horizontal="center"/>
    </xf>
    <xf numFmtId="1" fontId="36" fillId="0" borderId="23" xfId="0" applyNumberFormat="1" applyFont="1" applyFill="1" applyBorder="1" applyAlignment="1">
      <alignment horizontal="center"/>
    </xf>
    <xf numFmtId="166" fontId="36" fillId="0" borderId="23" xfId="0" applyNumberFormat="1" applyFont="1" applyFill="1" applyBorder="1" applyAlignment="1">
      <alignment horizontal="center"/>
    </xf>
    <xf numFmtId="0" fontId="39" fillId="0" borderId="0" xfId="0" applyFont="1" applyFill="1" applyBorder="1" applyAlignment="1">
      <alignment horizontal="left"/>
    </xf>
    <xf numFmtId="1" fontId="39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3" fontId="36" fillId="0" borderId="0" xfId="0" applyNumberFormat="1" applyFont="1" applyFill="1" applyBorder="1"/>
    <xf numFmtId="1" fontId="36" fillId="0" borderId="0" xfId="0" applyNumberFormat="1" applyFont="1" applyFill="1" applyBorder="1" applyAlignment="1">
      <alignment horizontal="left"/>
    </xf>
    <xf numFmtId="3" fontId="40" fillId="0" borderId="0" xfId="0" applyNumberFormat="1" applyFont="1" applyFill="1" applyBorder="1"/>
    <xf numFmtId="0" fontId="38" fillId="0" borderId="0" xfId="0" applyFont="1" applyFill="1" applyAlignment="1">
      <alignment horizontal="center"/>
    </xf>
    <xf numFmtId="0" fontId="40" fillId="0" borderId="0" xfId="0" applyFont="1" applyFill="1" applyBorder="1"/>
    <xf numFmtId="3" fontId="40" fillId="0" borderId="0" xfId="0" applyNumberFormat="1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166" fontId="40" fillId="0" borderId="0" xfId="0" applyNumberFormat="1" applyFont="1" applyFill="1" applyBorder="1"/>
    <xf numFmtId="0" fontId="40" fillId="0" borderId="0" xfId="0" applyFont="1" applyFill="1" applyAlignment="1">
      <alignment horizontal="left"/>
    </xf>
    <xf numFmtId="0" fontId="40" fillId="0" borderId="0" xfId="0" applyFont="1" applyFill="1"/>
    <xf numFmtId="3" fontId="40" fillId="0" borderId="0" xfId="0" applyNumberFormat="1" applyFont="1" applyFill="1" applyBorder="1" applyProtection="1"/>
    <xf numFmtId="3" fontId="37" fillId="0" borderId="0" xfId="0" applyNumberFormat="1" applyFont="1" applyFill="1"/>
    <xf numFmtId="0" fontId="41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3" fontId="38" fillId="0" borderId="0" xfId="0" applyNumberFormat="1" applyFont="1" applyFill="1"/>
    <xf numFmtId="3" fontId="40" fillId="0" borderId="0" xfId="0" applyNumberFormat="1" applyFont="1" applyFill="1"/>
    <xf numFmtId="0" fontId="34" fillId="0" borderId="22" xfId="0" applyFont="1" applyFill="1" applyBorder="1"/>
    <xf numFmtId="0" fontId="39" fillId="0" borderId="0" xfId="0" applyFont="1" applyFill="1"/>
    <xf numFmtId="49" fontId="39" fillId="0" borderId="0" xfId="0" applyNumberFormat="1" applyFont="1" applyFill="1" applyBorder="1" applyAlignment="1">
      <alignment horizontal="left"/>
    </xf>
    <xf numFmtId="0" fontId="39" fillId="0" borderId="0" xfId="0" applyFont="1" applyFill="1" applyBorder="1"/>
    <xf numFmtId="49" fontId="36" fillId="0" borderId="0" xfId="0" applyNumberFormat="1" applyFont="1" applyFill="1" applyBorder="1" applyAlignment="1">
      <alignment horizontal="left"/>
    </xf>
    <xf numFmtId="3" fontId="35" fillId="0" borderId="0" xfId="0" applyNumberFormat="1" applyFont="1" applyFill="1" applyBorder="1"/>
    <xf numFmtId="0" fontId="38" fillId="0" borderId="0" xfId="0" applyFont="1" applyFill="1" applyBorder="1" applyAlignment="1">
      <alignment horizontal="center"/>
    </xf>
    <xf numFmtId="3" fontId="34" fillId="0" borderId="0" xfId="0" applyNumberFormat="1" applyFont="1" applyFill="1"/>
    <xf numFmtId="3" fontId="35" fillId="0" borderId="0" xfId="0" applyNumberFormat="1" applyFont="1" applyFill="1" applyBorder="1" applyAlignment="1">
      <alignment horizontal="right"/>
    </xf>
    <xf numFmtId="166" fontId="36" fillId="0" borderId="0" xfId="0" applyNumberFormat="1" applyFont="1" applyFill="1" applyBorder="1"/>
    <xf numFmtId="166" fontId="36" fillId="0" borderId="0" xfId="0" applyNumberFormat="1" applyFont="1" applyFill="1" applyProtection="1"/>
    <xf numFmtId="166" fontId="36" fillId="0" borderId="0" xfId="0" applyNumberFormat="1" applyFont="1" applyFill="1"/>
    <xf numFmtId="166" fontId="36" fillId="0" borderId="0" xfId="0" applyNumberFormat="1" applyFont="1" applyFill="1" applyBorder="1" applyAlignment="1"/>
    <xf numFmtId="166" fontId="36" fillId="0" borderId="0" xfId="0" applyNumberFormat="1" applyFont="1" applyFill="1" applyAlignment="1"/>
    <xf numFmtId="166" fontId="36" fillId="0" borderId="0" xfId="0" applyNumberFormat="1" applyFont="1" applyFill="1" applyBorder="1" applyAlignment="1">
      <alignment horizontal="right"/>
    </xf>
    <xf numFmtId="166" fontId="36" fillId="0" borderId="23" xfId="0" applyNumberFormat="1" applyFont="1" applyFill="1" applyBorder="1" applyAlignment="1">
      <alignment horizontal="right"/>
    </xf>
    <xf numFmtId="3" fontId="36" fillId="0" borderId="0" xfId="0" applyNumberFormat="1" applyFont="1" applyFill="1"/>
    <xf numFmtId="0" fontId="34" fillId="0" borderId="0" xfId="0" applyFont="1" applyFill="1" applyBorder="1" applyAlignment="1">
      <alignment horizontal="center"/>
    </xf>
    <xf numFmtId="3" fontId="38" fillId="0" borderId="0" xfId="0" applyNumberFormat="1" applyFont="1" applyFill="1" applyBorder="1" applyAlignment="1"/>
    <xf numFmtId="0" fontId="35" fillId="0" borderId="0" xfId="0" applyFont="1" applyFill="1" applyBorder="1"/>
    <xf numFmtId="0" fontId="34" fillId="0" borderId="0" xfId="0" applyFont="1" applyFill="1" applyAlignment="1">
      <alignment horizontal="center"/>
    </xf>
    <xf numFmtId="0" fontId="38" fillId="0" borderId="0" xfId="0" applyFont="1" applyFill="1"/>
    <xf numFmtId="0" fontId="38" fillId="0" borderId="0" xfId="0" applyFont="1" applyFill="1" applyBorder="1" applyAlignment="1"/>
    <xf numFmtId="0" fontId="35" fillId="0" borderId="0" xfId="0" applyFont="1" applyFill="1" applyAlignment="1">
      <alignment horizontal="center"/>
    </xf>
    <xf numFmtId="3" fontId="35" fillId="0" borderId="0" xfId="0" applyNumberFormat="1" applyFont="1" applyFill="1" applyBorder="1" applyAlignment="1">
      <alignment horizontal="center"/>
    </xf>
    <xf numFmtId="3" fontId="35" fillId="0" borderId="23" xfId="0" applyNumberFormat="1" applyFont="1" applyFill="1" applyBorder="1" applyAlignment="1">
      <alignment horizontal="center"/>
    </xf>
    <xf numFmtId="3" fontId="36" fillId="0" borderId="23" xfId="0" applyNumberFormat="1" applyFont="1" applyFill="1" applyBorder="1" applyAlignment="1" applyProtection="1">
      <alignment horizontal="center"/>
    </xf>
    <xf numFmtId="166" fontId="36" fillId="0" borderId="23" xfId="0" applyNumberFormat="1" applyFont="1" applyFill="1" applyBorder="1" applyProtection="1"/>
    <xf numFmtId="166" fontId="36" fillId="0" borderId="23" xfId="0" applyNumberFormat="1" applyFont="1" applyFill="1" applyBorder="1"/>
    <xf numFmtId="0" fontId="36" fillId="0" borderId="0" xfId="0" applyFont="1" applyFill="1" applyAlignment="1">
      <alignment horizontal="left"/>
    </xf>
    <xf numFmtId="2" fontId="36" fillId="0" borderId="0" xfId="0" applyNumberFormat="1" applyFont="1" applyFill="1" applyProtection="1"/>
    <xf numFmtId="2" fontId="36" fillId="0" borderId="0" xfId="0" applyNumberFormat="1" applyFont="1" applyFill="1"/>
    <xf numFmtId="0" fontId="34" fillId="0" borderId="28" xfId="0" applyFont="1" applyFill="1" applyBorder="1"/>
    <xf numFmtId="0" fontId="36" fillId="0" borderId="28" xfId="0" applyFont="1" applyFill="1" applyBorder="1"/>
    <xf numFmtId="0" fontId="39" fillId="0" borderId="0" xfId="0" applyFont="1" applyFill="1" applyAlignment="1">
      <alignment horizontal="left"/>
    </xf>
    <xf numFmtId="3" fontId="38" fillId="0" borderId="0" xfId="0" applyNumberFormat="1" applyFont="1" applyFill="1" applyBorder="1"/>
    <xf numFmtId="166" fontId="36" fillId="0" borderId="23" xfId="0" applyNumberFormat="1" applyFont="1" applyFill="1" applyBorder="1" applyAlignment="1"/>
    <xf numFmtId="0" fontId="38" fillId="0" borderId="0" xfId="0" applyFont="1" applyFill="1" applyBorder="1"/>
    <xf numFmtId="3" fontId="34" fillId="0" borderId="0" xfId="0" applyNumberFormat="1" applyFont="1" applyFill="1" applyBorder="1" applyAlignment="1">
      <alignment horizontal="center"/>
    </xf>
    <xf numFmtId="166" fontId="36" fillId="0" borderId="0" xfId="0" applyNumberFormat="1" applyFont="1" applyFill="1" applyBorder="1" applyAlignment="1" applyProtection="1">
      <alignment horizontal="center"/>
    </xf>
    <xf numFmtId="166" fontId="36" fillId="0" borderId="23" xfId="0" applyNumberFormat="1" applyFont="1" applyFill="1" applyBorder="1" applyAlignment="1" applyProtection="1">
      <alignment horizontal="center"/>
    </xf>
    <xf numFmtId="0" fontId="36" fillId="0" borderId="23" xfId="0" applyFont="1" applyFill="1" applyBorder="1"/>
    <xf numFmtId="3" fontId="3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36" fillId="0" borderId="0" xfId="0" applyFont="1" applyFill="1" applyAlignment="1">
      <alignment vertical="top"/>
    </xf>
    <xf numFmtId="0" fontId="22" fillId="0" borderId="2" xfId="0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right" vertical="top" wrapText="1"/>
    </xf>
    <xf numFmtId="0" fontId="22" fillId="0" borderId="8" xfId="0" applyFont="1" applyFill="1" applyBorder="1" applyAlignment="1">
      <alignment horizontal="right" vertical="top" wrapText="1"/>
    </xf>
    <xf numFmtId="0" fontId="22" fillId="0" borderId="2" xfId="0" applyFont="1" applyFill="1" applyBorder="1" applyAlignment="1">
      <alignment horizontal="right" vertical="top" wrapText="1"/>
    </xf>
    <xf numFmtId="0" fontId="25" fillId="0" borderId="29" xfId="0" applyFont="1" applyFill="1" applyBorder="1" applyAlignment="1">
      <alignment horizontal="center" vertical="top" wrapText="1"/>
    </xf>
    <xf numFmtId="0" fontId="22" fillId="0" borderId="29" xfId="0" applyFont="1" applyFill="1" applyBorder="1" applyAlignment="1">
      <alignment vertical="top" wrapText="1"/>
    </xf>
    <xf numFmtId="0" fontId="25" fillId="0" borderId="7" xfId="0" applyFont="1" applyFill="1" applyBorder="1" applyAlignment="1">
      <alignment horizontal="center" vertical="top" wrapText="1"/>
    </xf>
    <xf numFmtId="0" fontId="25" fillId="0" borderId="3" xfId="0" applyFont="1" applyFill="1" applyBorder="1" applyAlignment="1">
      <alignment horizontal="center" vertical="top" wrapText="1"/>
    </xf>
    <xf numFmtId="0" fontId="44" fillId="0" borderId="0" xfId="0" applyFont="1" applyFill="1" applyBorder="1" applyAlignment="1" applyProtection="1">
      <alignment vertical="top" wrapText="1"/>
    </xf>
    <xf numFmtId="168" fontId="14" fillId="0" borderId="0" xfId="0" applyNumberFormat="1" applyFont="1" applyFill="1" applyBorder="1" applyAlignment="1" applyProtection="1">
      <alignment horizontal="right" vertical="top" wrapText="1"/>
    </xf>
    <xf numFmtId="168" fontId="11" fillId="0" borderId="0" xfId="0" applyNumberFormat="1" applyFont="1" applyFill="1" applyBorder="1" applyAlignment="1" applyProtection="1">
      <alignment horizontal="right" vertical="top" wrapText="1"/>
    </xf>
    <xf numFmtId="0" fontId="44" fillId="0" borderId="23" xfId="0" applyFont="1" applyFill="1" applyBorder="1" applyAlignment="1" applyProtection="1">
      <alignment vertical="top" wrapText="1"/>
    </xf>
    <xf numFmtId="165" fontId="11" fillId="0" borderId="23" xfId="0" applyNumberFormat="1" applyFont="1" applyFill="1" applyBorder="1" applyAlignment="1" applyProtection="1">
      <alignment horizontal="right" vertical="top" wrapText="1"/>
    </xf>
    <xf numFmtId="168" fontId="11" fillId="0" borderId="23" xfId="0" applyNumberFormat="1" applyFont="1" applyFill="1" applyBorder="1" applyAlignment="1" applyProtection="1">
      <alignment horizontal="right" vertical="top" wrapText="1"/>
    </xf>
    <xf numFmtId="0" fontId="25" fillId="0" borderId="10" xfId="0" applyFont="1" applyFill="1" applyBorder="1" applyAlignment="1">
      <alignment horizontal="right" vertical="top" wrapText="1"/>
    </xf>
    <xf numFmtId="0" fontId="25" fillId="0" borderId="13" xfId="0" applyFont="1" applyFill="1" applyBorder="1" applyAlignment="1">
      <alignment horizontal="right" vertical="top" wrapText="1"/>
    </xf>
    <xf numFmtId="0" fontId="25" fillId="0" borderId="14" xfId="0" applyFont="1" applyFill="1" applyBorder="1" applyAlignment="1">
      <alignment horizontal="right" vertical="top" wrapText="1"/>
    </xf>
    <xf numFmtId="0" fontId="25" fillId="0" borderId="12" xfId="0" applyFont="1" applyFill="1" applyBorder="1" applyAlignment="1">
      <alignment horizontal="right" vertical="top" wrapText="1"/>
    </xf>
    <xf numFmtId="0" fontId="25" fillId="0" borderId="12" xfId="0" applyFont="1" applyFill="1" applyBorder="1" applyAlignment="1">
      <alignment horizontal="center" vertical="top" wrapText="1"/>
    </xf>
    <xf numFmtId="0" fontId="25" fillId="0" borderId="16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 wrapText="1"/>
    </xf>
    <xf numFmtId="0" fontId="25" fillId="0" borderId="11" xfId="0" applyFont="1" applyFill="1" applyBorder="1" applyAlignment="1">
      <alignment horizontal="center" vertical="top" wrapText="1"/>
    </xf>
    <xf numFmtId="164" fontId="14" fillId="0" borderId="0" xfId="0" applyNumberFormat="1" applyFont="1" applyFill="1" applyBorder="1" applyAlignment="1">
      <alignment horizontal="right" vertical="top" wrapText="1"/>
    </xf>
    <xf numFmtId="164" fontId="11" fillId="0" borderId="0" xfId="0" applyNumberFormat="1" applyFont="1" applyFill="1" applyBorder="1" applyAlignment="1" applyProtection="1">
      <alignment horizontal="right" vertical="top" wrapText="1"/>
    </xf>
    <xf numFmtId="164" fontId="14" fillId="0" borderId="0" xfId="0" applyNumberFormat="1" applyFont="1" applyFill="1" applyBorder="1" applyAlignment="1" applyProtection="1">
      <alignment horizontal="right" vertical="top" wrapText="1"/>
    </xf>
    <xf numFmtId="0" fontId="7" fillId="0" borderId="8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45" fillId="0" borderId="0" xfId="0" applyFont="1" applyFill="1" applyBorder="1" applyAlignment="1">
      <alignment horizontal="left" vertical="top" wrapText="1"/>
    </xf>
    <xf numFmtId="165" fontId="45" fillId="0" borderId="0" xfId="0" applyNumberFormat="1" applyFont="1" applyFill="1" applyBorder="1" applyAlignment="1">
      <alignment horizontal="right" vertical="top" wrapText="1"/>
    </xf>
    <xf numFmtId="165" fontId="45" fillId="0" borderId="0" xfId="0" applyNumberFormat="1" applyFont="1" applyFill="1" applyBorder="1" applyAlignment="1" applyProtection="1">
      <alignment horizontal="right" vertical="top" wrapText="1"/>
    </xf>
    <xf numFmtId="165" fontId="46" fillId="0" borderId="0" xfId="0" applyNumberFormat="1" applyFont="1" applyFill="1" applyBorder="1" applyAlignment="1" applyProtection="1">
      <alignment horizontal="right" vertical="top" wrapText="1"/>
    </xf>
    <xf numFmtId="0" fontId="21" fillId="0" borderId="2" xfId="0" applyFont="1" applyFill="1" applyBorder="1" applyAlignment="1">
      <alignment vertical="top" wrapText="1"/>
    </xf>
    <xf numFmtId="0" fontId="21" fillId="0" borderId="13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 wrapText="1"/>
    </xf>
    <xf numFmtId="0" fontId="20" fillId="0" borderId="0" xfId="2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0" fontId="21" fillId="0" borderId="8" xfId="2" applyFont="1" applyFill="1" applyBorder="1" applyAlignment="1">
      <alignment vertical="top" wrapText="1"/>
    </xf>
    <xf numFmtId="0" fontId="21" fillId="0" borderId="8" xfId="2" applyFont="1" applyFill="1" applyBorder="1" applyAlignment="1">
      <alignment horizontal="center" vertical="top" wrapText="1"/>
    </xf>
    <xf numFmtId="0" fontId="31" fillId="0" borderId="8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vertical="top" wrapText="1"/>
    </xf>
    <xf numFmtId="0" fontId="7" fillId="0" borderId="1" xfId="2" applyFont="1" applyFill="1" applyBorder="1" applyAlignment="1">
      <alignment horizontal="center" vertical="top" wrapText="1"/>
    </xf>
    <xf numFmtId="0" fontId="7" fillId="0" borderId="8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0" fontId="21" fillId="0" borderId="0" xfId="2" applyFont="1" applyFill="1" applyBorder="1" applyAlignment="1">
      <alignment vertical="top" wrapText="1"/>
    </xf>
    <xf numFmtId="0" fontId="31" fillId="0" borderId="0" xfId="2" applyFont="1" applyFill="1" applyBorder="1" applyAlignment="1">
      <alignment vertical="top" wrapText="1"/>
    </xf>
    <xf numFmtId="0" fontId="9" fillId="0" borderId="0" xfId="2" applyFont="1" applyFill="1" applyBorder="1" applyAlignment="1">
      <alignment vertical="top" wrapText="1"/>
    </xf>
    <xf numFmtId="165" fontId="9" fillId="0" borderId="0" xfId="2" applyNumberFormat="1" applyFont="1" applyFill="1" applyBorder="1" applyAlignment="1">
      <alignment horizontal="right" vertical="top" wrapText="1"/>
    </xf>
    <xf numFmtId="165" fontId="10" fillId="0" borderId="0" xfId="2" applyNumberFormat="1" applyFont="1" applyFill="1" applyBorder="1" applyAlignment="1">
      <alignment vertical="top" wrapText="1"/>
    </xf>
    <xf numFmtId="0" fontId="10" fillId="0" borderId="0" xfId="2" applyFont="1" applyFill="1" applyBorder="1" applyAlignment="1" applyProtection="1">
      <alignment vertical="top" wrapText="1"/>
    </xf>
    <xf numFmtId="165" fontId="10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Font="1" applyFill="1" applyBorder="1" applyAlignment="1" applyProtection="1">
      <alignment vertical="top" wrapText="1"/>
    </xf>
    <xf numFmtId="165" fontId="9" fillId="0" borderId="0" xfId="2" applyNumberFormat="1" applyFont="1" applyFill="1" applyBorder="1" applyAlignment="1" applyProtection="1">
      <alignment horizontal="right" vertical="top" wrapText="1"/>
    </xf>
    <xf numFmtId="0" fontId="27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0" fontId="48" fillId="0" borderId="0" xfId="0" applyFont="1" applyFill="1" applyBorder="1" applyAlignment="1">
      <alignment vertical="top" wrapText="1"/>
    </xf>
    <xf numFmtId="2" fontId="34" fillId="2" borderId="23" xfId="2" applyNumberFormat="1" applyFont="1" applyFill="1" applyBorder="1" applyAlignment="1">
      <alignment horizontal="left" vertical="top"/>
    </xf>
    <xf numFmtId="0" fontId="34" fillId="2" borderId="20" xfId="2" applyFont="1" applyFill="1" applyBorder="1" applyAlignment="1">
      <alignment horizontal="center" vertical="center"/>
    </xf>
    <xf numFmtId="0" fontId="34" fillId="2" borderId="22" xfId="2" applyFont="1" applyFill="1" applyBorder="1" applyAlignment="1">
      <alignment horizontal="center" vertical="center" wrapText="1"/>
    </xf>
    <xf numFmtId="0" fontId="34" fillId="2" borderId="20" xfId="2" applyFont="1" applyFill="1" applyBorder="1" applyAlignment="1">
      <alignment horizontal="center" vertical="center" wrapText="1"/>
    </xf>
    <xf numFmtId="3" fontId="34" fillId="2" borderId="0" xfId="2" applyNumberFormat="1" applyFont="1" applyFill="1" applyBorder="1" applyAlignment="1"/>
    <xf numFmtId="169" fontId="34" fillId="2" borderId="0" xfId="2" applyNumberFormat="1" applyFont="1" applyFill="1" applyBorder="1" applyAlignment="1"/>
    <xf numFmtId="3" fontId="36" fillId="2" borderId="0" xfId="2" applyNumberFormat="1" applyFont="1" applyFill="1" applyBorder="1" applyAlignment="1"/>
    <xf numFmtId="169" fontId="36" fillId="2" borderId="0" xfId="2" applyNumberFormat="1" applyFont="1" applyFill="1" applyBorder="1" applyAlignment="1"/>
    <xf numFmtId="166" fontId="36" fillId="2" borderId="0" xfId="3" applyNumberFormat="1" applyFont="1" applyFill="1" applyBorder="1" applyAlignment="1">
      <alignment vertical="top"/>
    </xf>
    <xf numFmtId="0" fontId="36" fillId="2" borderId="0" xfId="3" applyFont="1" applyFill="1" applyBorder="1" applyAlignment="1">
      <alignment vertical="top"/>
    </xf>
    <xf numFmtId="2" fontId="34" fillId="2" borderId="20" xfId="3" applyNumberFormat="1" applyFont="1" applyFill="1" applyBorder="1" applyAlignment="1">
      <alignment horizontal="center" vertical="center" wrapText="1"/>
    </xf>
    <xf numFmtId="3" fontId="34" fillId="2" borderId="0" xfId="3" applyNumberFormat="1" applyFont="1" applyFill="1" applyBorder="1"/>
    <xf numFmtId="169" fontId="34" fillId="2" borderId="0" xfId="3" applyNumberFormat="1" applyFont="1" applyFill="1" applyBorder="1"/>
    <xf numFmtId="0" fontId="36" fillId="2" borderId="0" xfId="3" applyFont="1" applyFill="1" applyBorder="1"/>
    <xf numFmtId="3" fontId="36" fillId="2" borderId="0" xfId="4" applyNumberFormat="1" applyFont="1" applyFill="1" applyBorder="1"/>
    <xf numFmtId="3" fontId="36" fillId="2" borderId="0" xfId="3" applyNumberFormat="1" applyFont="1" applyFill="1" applyBorder="1"/>
    <xf numFmtId="169" fontId="36" fillId="2" borderId="0" xfId="3" applyNumberFormat="1" applyFont="1" applyFill="1" applyBorder="1"/>
    <xf numFmtId="0" fontId="36" fillId="2" borderId="23" xfId="3" applyFont="1" applyFill="1" applyBorder="1"/>
    <xf numFmtId="3" fontId="36" fillId="2" borderId="23" xfId="3" applyNumberFormat="1" applyFont="1" applyFill="1" applyBorder="1"/>
    <xf numFmtId="169" fontId="36" fillId="2" borderId="23" xfId="3" applyNumberFormat="1" applyFont="1" applyFill="1" applyBorder="1"/>
    <xf numFmtId="0" fontId="35" fillId="2" borderId="0" xfId="3" applyFont="1" applyFill="1"/>
    <xf numFmtId="0" fontId="0" fillId="2" borderId="0" xfId="0" applyFill="1"/>
    <xf numFmtId="0" fontId="38" fillId="2" borderId="20" xfId="0" applyFont="1" applyFill="1" applyBorder="1" applyAlignment="1">
      <alignment horizontal="center"/>
    </xf>
    <xf numFmtId="0" fontId="54" fillId="2" borderId="20" xfId="0" applyFont="1" applyFill="1" applyBorder="1" applyAlignment="1">
      <alignment horizontal="center" wrapText="1"/>
    </xf>
    <xf numFmtId="0" fontId="0" fillId="2" borderId="25" xfId="0" applyFill="1" applyBorder="1"/>
    <xf numFmtId="0" fontId="0" fillId="2" borderId="34" xfId="0" applyFill="1" applyBorder="1"/>
    <xf numFmtId="3" fontId="55" fillId="2" borderId="25" xfId="5" applyNumberFormat="1" applyFont="1" applyFill="1" applyBorder="1" applyAlignment="1">
      <alignment horizontal="right" wrapText="1"/>
    </xf>
    <xf numFmtId="3" fontId="0" fillId="2" borderId="25" xfId="0" applyNumberFormat="1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2" borderId="26" xfId="0" applyFill="1" applyBorder="1"/>
    <xf numFmtId="0" fontId="0" fillId="2" borderId="35" xfId="0" applyFill="1" applyBorder="1"/>
    <xf numFmtId="3" fontId="55" fillId="2" borderId="26" xfId="5" applyNumberFormat="1" applyFont="1" applyFill="1" applyBorder="1" applyAlignment="1">
      <alignment horizontal="right" wrapText="1"/>
    </xf>
    <xf numFmtId="3" fontId="0" fillId="2" borderId="26" xfId="0" applyNumberFormat="1" applyFill="1" applyBorder="1" applyAlignment="1">
      <alignment wrapText="1"/>
    </xf>
    <xf numFmtId="0" fontId="0" fillId="2" borderId="26" xfId="0" applyFill="1" applyBorder="1" applyAlignment="1">
      <alignment wrapText="1"/>
    </xf>
    <xf numFmtId="0" fontId="0" fillId="2" borderId="27" xfId="0" applyFill="1" applyBorder="1"/>
    <xf numFmtId="0" fontId="0" fillId="2" borderId="36" xfId="0" applyFill="1" applyBorder="1"/>
    <xf numFmtId="3" fontId="55" fillId="2" borderId="27" xfId="5" applyNumberFormat="1" applyFont="1" applyFill="1" applyBorder="1" applyAlignment="1">
      <alignment horizontal="right" wrapText="1"/>
    </xf>
    <xf numFmtId="3" fontId="0" fillId="2" borderId="27" xfId="0" applyNumberFormat="1" applyFill="1" applyBorder="1" applyAlignment="1">
      <alignment wrapText="1"/>
    </xf>
    <xf numFmtId="0" fontId="0" fillId="2" borderId="27" xfId="0" applyFill="1" applyBorder="1" applyAlignment="1">
      <alignment wrapText="1"/>
    </xf>
    <xf numFmtId="0" fontId="35" fillId="2" borderId="0" xfId="0" applyFont="1" applyFill="1" applyBorder="1"/>
    <xf numFmtId="0" fontId="35" fillId="2" borderId="0" xfId="0" applyFont="1" applyFill="1" applyBorder="1" applyAlignment="1" applyProtection="1"/>
    <xf numFmtId="170" fontId="35" fillId="2" borderId="0" xfId="0" applyNumberFormat="1" applyFont="1" applyFill="1" applyBorder="1" applyAlignment="1" applyProtection="1"/>
    <xf numFmtId="0" fontId="36" fillId="2" borderId="0" xfId="2" applyFont="1" applyFill="1" applyBorder="1" applyAlignment="1"/>
    <xf numFmtId="0" fontId="36" fillId="2" borderId="23" xfId="2" applyFont="1" applyFill="1" applyBorder="1" applyAlignment="1"/>
    <xf numFmtId="3" fontId="57" fillId="2" borderId="23" xfId="0" applyNumberFormat="1" applyFont="1" applyFill="1" applyBorder="1" applyAlignment="1">
      <alignment horizontal="center"/>
    </xf>
    <xf numFmtId="169" fontId="57" fillId="2" borderId="23" xfId="0" applyNumberFormat="1" applyFont="1" applyFill="1" applyBorder="1" applyAlignment="1">
      <alignment horizontal="center"/>
    </xf>
    <xf numFmtId="166" fontId="57" fillId="2" borderId="23" xfId="0" applyNumberFormat="1" applyFont="1" applyFill="1" applyBorder="1" applyAlignment="1">
      <alignment horizontal="center"/>
    </xf>
    <xf numFmtId="0" fontId="57" fillId="2" borderId="0" xfId="0" applyFont="1" applyFill="1" applyBorder="1"/>
    <xf numFmtId="0" fontId="60" fillId="2" borderId="0" xfId="3" applyFont="1" applyFill="1"/>
    <xf numFmtId="0" fontId="37" fillId="0" borderId="0" xfId="3"/>
    <xf numFmtId="0" fontId="37" fillId="2" borderId="0" xfId="3" applyFill="1"/>
    <xf numFmtId="0" fontId="62" fillId="2" borderId="0" xfId="3" applyFont="1" applyFill="1"/>
    <xf numFmtId="0" fontId="60" fillId="2" borderId="0" xfId="3" applyFont="1" applyFill="1" applyAlignment="1">
      <alignment vertical="top" wrapText="1"/>
    </xf>
    <xf numFmtId="2" fontId="35" fillId="2" borderId="0" xfId="3" applyNumberFormat="1" applyFont="1" applyFill="1"/>
    <xf numFmtId="2" fontId="37" fillId="2" borderId="0" xfId="3" applyNumberFormat="1" applyFill="1"/>
    <xf numFmtId="0" fontId="64" fillId="0" borderId="0" xfId="0" applyFont="1"/>
    <xf numFmtId="0" fontId="64" fillId="2" borderId="0" xfId="0" applyFont="1" applyFill="1"/>
    <xf numFmtId="0" fontId="60" fillId="2" borderId="0" xfId="0" applyFont="1" applyFill="1"/>
    <xf numFmtId="0" fontId="62" fillId="2" borderId="0" xfId="0" applyFont="1" applyFill="1"/>
    <xf numFmtId="0" fontId="65" fillId="2" borderId="0" xfId="0" applyFont="1" applyFill="1"/>
    <xf numFmtId="0" fontId="35" fillId="3" borderId="0" xfId="3" applyFont="1" applyFill="1"/>
    <xf numFmtId="0" fontId="36" fillId="0" borderId="0" xfId="2" applyFont="1" applyFill="1" applyBorder="1" applyAlignment="1">
      <alignment vertical="center"/>
    </xf>
    <xf numFmtId="0" fontId="34" fillId="2" borderId="22" xfId="2" applyFont="1" applyFill="1" applyBorder="1" applyAlignment="1">
      <alignment horizontal="center" vertical="center"/>
    </xf>
    <xf numFmtId="0" fontId="36" fillId="2" borderId="0" xfId="2" applyFont="1" applyFill="1" applyAlignment="1">
      <alignment horizontal="right" vertical="center"/>
    </xf>
    <xf numFmtId="166" fontId="36" fillId="2" borderId="0" xfId="2" applyNumberFormat="1" applyFont="1" applyFill="1" applyAlignment="1">
      <alignment vertical="center"/>
    </xf>
    <xf numFmtId="0" fontId="36" fillId="2" borderId="0" xfId="2" applyFont="1" applyFill="1" applyBorder="1" applyAlignment="1">
      <alignment horizontal="right" vertical="center"/>
    </xf>
    <xf numFmtId="166" fontId="36" fillId="2" borderId="0" xfId="2" applyNumberFormat="1" applyFont="1" applyFill="1" applyBorder="1" applyAlignment="1">
      <alignment vertical="center"/>
    </xf>
    <xf numFmtId="0" fontId="68" fillId="2" borderId="0" xfId="2" applyFont="1" applyFill="1" applyBorder="1" applyAlignment="1">
      <alignment horizontal="right" vertical="center"/>
    </xf>
    <xf numFmtId="166" fontId="68" fillId="2" borderId="0" xfId="2" applyNumberFormat="1" applyFont="1" applyFill="1" applyBorder="1" applyAlignment="1"/>
    <xf numFmtId="166" fontId="36" fillId="2" borderId="0" xfId="2" applyNumberFormat="1" applyFont="1" applyFill="1" applyBorder="1" applyAlignment="1"/>
    <xf numFmtId="0" fontId="68" fillId="2" borderId="23" xfId="2" applyFont="1" applyFill="1" applyBorder="1" applyAlignment="1">
      <alignment horizontal="right" vertical="center"/>
    </xf>
    <xf numFmtId="166" fontId="36" fillId="2" borderId="23" xfId="2" applyNumberFormat="1" applyFont="1" applyFill="1" applyBorder="1" applyAlignment="1"/>
    <xf numFmtId="0" fontId="42" fillId="2" borderId="0" xfId="2" applyFont="1" applyFill="1" applyAlignment="1">
      <alignment vertical="center"/>
    </xf>
    <xf numFmtId="0" fontId="36" fillId="2" borderId="0" xfId="2" applyFont="1" applyFill="1" applyAlignment="1">
      <alignment vertical="center"/>
    </xf>
    <xf numFmtId="0" fontId="39" fillId="2" borderId="0" xfId="2" applyFont="1" applyFill="1" applyAlignment="1">
      <alignment vertical="center"/>
    </xf>
    <xf numFmtId="16" fontId="36" fillId="2" borderId="0" xfId="2" applyNumberFormat="1" applyFont="1" applyFill="1" applyAlignment="1">
      <alignment vertical="center"/>
    </xf>
    <xf numFmtId="0" fontId="36" fillId="2" borderId="0" xfId="2" applyFont="1" applyFill="1" applyBorder="1" applyAlignment="1">
      <alignment vertical="center"/>
    </xf>
    <xf numFmtId="0" fontId="34" fillId="2" borderId="0" xfId="2" applyFont="1" applyFill="1" applyBorder="1" applyAlignment="1">
      <alignment vertical="center" wrapText="1"/>
    </xf>
    <xf numFmtId="0" fontId="34" fillId="2" borderId="20" xfId="3" applyFont="1" applyFill="1" applyBorder="1" applyAlignment="1">
      <alignment horizontal="center" vertical="center"/>
    </xf>
    <xf numFmtId="166" fontId="34" fillId="2" borderId="0" xfId="3" applyNumberFormat="1" applyFont="1" applyFill="1" applyBorder="1"/>
    <xf numFmtId="166" fontId="34" fillId="2" borderId="0" xfId="3" applyNumberFormat="1" applyFont="1" applyFill="1" applyBorder="1" applyAlignment="1">
      <alignment horizontal="right"/>
    </xf>
    <xf numFmtId="166" fontId="36" fillId="2" borderId="23" xfId="3" applyNumberFormat="1" applyFont="1" applyFill="1" applyBorder="1" applyAlignment="1">
      <alignment horizontal="right"/>
    </xf>
    <xf numFmtId="1" fontId="36" fillId="2" borderId="23" xfId="3" applyNumberFormat="1" applyFont="1" applyFill="1" applyBorder="1" applyAlignment="1">
      <alignment horizontal="right"/>
    </xf>
    <xf numFmtId="0" fontId="34" fillId="2" borderId="35" xfId="3" applyFont="1" applyFill="1" applyBorder="1" applyAlignment="1">
      <alignment horizontal="left" vertical="center"/>
    </xf>
    <xf numFmtId="0" fontId="34" fillId="2" borderId="0" xfId="3" applyFont="1" applyFill="1" applyBorder="1" applyAlignment="1">
      <alignment horizontal="left" vertical="center"/>
    </xf>
    <xf numFmtId="0" fontId="34" fillId="2" borderId="38" xfId="3" applyFont="1" applyFill="1" applyBorder="1" applyAlignment="1">
      <alignment horizontal="left" vertical="center"/>
    </xf>
    <xf numFmtId="0" fontId="34" fillId="2" borderId="35" xfId="3" applyFont="1" applyFill="1" applyBorder="1" applyAlignment="1">
      <alignment horizontal="center"/>
    </xf>
    <xf numFmtId="0" fontId="34" fillId="2" borderId="38" xfId="3" applyFont="1" applyFill="1" applyBorder="1"/>
    <xf numFmtId="0" fontId="36" fillId="2" borderId="35" xfId="3" applyFont="1" applyFill="1" applyBorder="1"/>
    <xf numFmtId="166" fontId="36" fillId="2" borderId="0" xfId="3" applyNumberFormat="1" applyFont="1" applyFill="1" applyBorder="1"/>
    <xf numFmtId="166" fontId="36" fillId="2" borderId="0" xfId="3" applyNumberFormat="1" applyFont="1" applyFill="1" applyBorder="1" applyAlignment="1">
      <alignment horizontal="right"/>
    </xf>
    <xf numFmtId="166" fontId="36" fillId="2" borderId="38" xfId="3" applyNumberFormat="1" applyFont="1" applyFill="1" applyBorder="1"/>
    <xf numFmtId="1" fontId="36" fillId="2" borderId="0" xfId="3" applyNumberFormat="1" applyFont="1" applyFill="1" applyBorder="1" applyAlignment="1">
      <alignment horizontal="right"/>
    </xf>
    <xf numFmtId="166" fontId="36" fillId="2" borderId="38" xfId="3" applyNumberFormat="1" applyFont="1" applyFill="1" applyBorder="1" applyAlignment="1">
      <alignment horizontal="right"/>
    </xf>
    <xf numFmtId="0" fontId="36" fillId="2" borderId="36" xfId="3" applyFont="1" applyFill="1" applyBorder="1"/>
    <xf numFmtId="166" fontId="36" fillId="2" borderId="39" xfId="3" applyNumberFormat="1" applyFont="1" applyFill="1" applyBorder="1" applyAlignment="1">
      <alignment horizontal="right"/>
    </xf>
    <xf numFmtId="0" fontId="36" fillId="2" borderId="38" xfId="3" applyFont="1" applyFill="1" applyBorder="1"/>
    <xf numFmtId="0" fontId="39" fillId="2" borderId="35" xfId="3" applyFont="1" applyFill="1" applyBorder="1" applyAlignment="1">
      <alignment vertical="center"/>
    </xf>
    <xf numFmtId="0" fontId="69" fillId="2" borderId="0" xfId="3" applyFont="1" applyFill="1" applyBorder="1" applyAlignment="1">
      <alignment vertical="center"/>
    </xf>
    <xf numFmtId="0" fontId="36" fillId="2" borderId="0" xfId="3" applyFont="1" applyFill="1" applyBorder="1" applyAlignment="1">
      <alignment vertical="center"/>
    </xf>
    <xf numFmtId="0" fontId="36" fillId="2" borderId="36" xfId="2" applyFont="1" applyFill="1" applyBorder="1" applyAlignment="1">
      <alignment vertical="center"/>
    </xf>
    <xf numFmtId="0" fontId="36" fillId="2" borderId="39" xfId="3" applyFont="1" applyFill="1" applyBorder="1"/>
    <xf numFmtId="0" fontId="73" fillId="2" borderId="25" xfId="3" applyFont="1" applyFill="1" applyBorder="1" applyAlignment="1">
      <alignment horizontal="center" vertical="center" wrapText="1"/>
    </xf>
    <xf numFmtId="0" fontId="16" fillId="2" borderId="26" xfId="3" applyFont="1" applyFill="1" applyBorder="1" applyAlignment="1">
      <alignment horizontal="center" vertical="center" wrapText="1"/>
    </xf>
    <xf numFmtId="49" fontId="16" fillId="2" borderId="26" xfId="3" applyNumberFormat="1" applyFont="1" applyFill="1" applyBorder="1" applyAlignment="1">
      <alignment horizontal="center"/>
    </xf>
    <xf numFmtId="0" fontId="16" fillId="2" borderId="26" xfId="3" applyFont="1" applyFill="1" applyBorder="1" applyAlignment="1">
      <alignment horizontal="center"/>
    </xf>
    <xf numFmtId="0" fontId="16" fillId="2" borderId="27" xfId="3" applyFont="1" applyFill="1" applyBorder="1" applyAlignment="1">
      <alignment horizontal="center"/>
    </xf>
    <xf numFmtId="0" fontId="74" fillId="2" borderId="0" xfId="3" applyFont="1" applyFill="1" applyBorder="1" applyAlignment="1">
      <alignment vertical="center"/>
    </xf>
    <xf numFmtId="3" fontId="76" fillId="2" borderId="35" xfId="3" applyNumberFormat="1" applyFont="1" applyFill="1" applyBorder="1"/>
    <xf numFmtId="3" fontId="76" fillId="2" borderId="36" xfId="3" applyNumberFormat="1" applyFont="1" applyFill="1" applyBorder="1"/>
    <xf numFmtId="3" fontId="76" fillId="2" borderId="0" xfId="3" applyNumberFormat="1" applyFont="1" applyFill="1" applyBorder="1"/>
    <xf numFmtId="3" fontId="77" fillId="2" borderId="0" xfId="3" applyNumberFormat="1" applyFont="1" applyFill="1" applyBorder="1"/>
    <xf numFmtId="3" fontId="77" fillId="2" borderId="23" xfId="3" applyNumberFormat="1" applyFont="1" applyFill="1" applyBorder="1"/>
    <xf numFmtId="0" fontId="78" fillId="2" borderId="0" xfId="3" applyFont="1" applyFill="1" applyBorder="1" applyAlignment="1">
      <alignment vertical="center" wrapText="1"/>
    </xf>
    <xf numFmtId="0" fontId="79" fillId="2" borderId="23" xfId="3" applyFont="1" applyFill="1" applyBorder="1" applyAlignment="1">
      <alignment vertical="center" wrapText="1"/>
    </xf>
    <xf numFmtId="0" fontId="74" fillId="2" borderId="0" xfId="3" applyFont="1" applyFill="1" applyBorder="1" applyAlignment="1">
      <alignment vertical="center" wrapText="1"/>
    </xf>
    <xf numFmtId="0" fontId="72" fillId="2" borderId="20" xfId="3" applyFont="1" applyFill="1" applyBorder="1" applyAlignment="1">
      <alignment horizontal="center" vertical="center"/>
    </xf>
    <xf numFmtId="4" fontId="76" fillId="2" borderId="0" xfId="3" applyNumberFormat="1" applyFont="1" applyFill="1" applyBorder="1"/>
    <xf numFmtId="4" fontId="77" fillId="2" borderId="0" xfId="3" applyNumberFormat="1" applyFont="1" applyFill="1" applyBorder="1"/>
    <xf numFmtId="4" fontId="77" fillId="2" borderId="23" xfId="3" applyNumberFormat="1" applyFont="1" applyFill="1" applyBorder="1"/>
    <xf numFmtId="0" fontId="74" fillId="2" borderId="33" xfId="3" applyFont="1" applyFill="1" applyBorder="1" applyAlignment="1">
      <alignment vertical="center" wrapText="1"/>
    </xf>
    <xf numFmtId="0" fontId="72" fillId="2" borderId="22" xfId="3" applyFont="1" applyFill="1" applyBorder="1" applyAlignment="1">
      <alignment horizontal="center" vertical="center"/>
    </xf>
    <xf numFmtId="2" fontId="76" fillId="2" borderId="38" xfId="3" applyNumberFormat="1" applyFont="1" applyFill="1" applyBorder="1"/>
    <xf numFmtId="2" fontId="77" fillId="2" borderId="38" xfId="3" applyNumberFormat="1" applyFont="1" applyFill="1" applyBorder="1"/>
    <xf numFmtId="2" fontId="77" fillId="2" borderId="39" xfId="3" applyNumberFormat="1" applyFont="1" applyFill="1" applyBorder="1"/>
    <xf numFmtId="0" fontId="49" fillId="2" borderId="34" xfId="0" applyFont="1" applyFill="1" applyBorder="1"/>
    <xf numFmtId="0" fontId="49" fillId="2" borderId="33" xfId="0" applyFont="1" applyFill="1" applyBorder="1"/>
    <xf numFmtId="0" fontId="0" fillId="2" borderId="33" xfId="0" applyFill="1" applyBorder="1"/>
    <xf numFmtId="0" fontId="0" fillId="2" borderId="0" xfId="0" applyFill="1" applyBorder="1"/>
    <xf numFmtId="0" fontId="78" fillId="2" borderId="38" xfId="3" applyFont="1" applyFill="1" applyBorder="1" applyAlignment="1">
      <alignment vertical="center" wrapText="1"/>
    </xf>
    <xf numFmtId="0" fontId="79" fillId="2" borderId="38" xfId="3" applyFont="1" applyFill="1" applyBorder="1" applyAlignment="1">
      <alignment vertical="center" wrapText="1"/>
    </xf>
    <xf numFmtId="0" fontId="74" fillId="2" borderId="34" xfId="3" applyFont="1" applyFill="1" applyBorder="1" applyAlignment="1">
      <alignment vertical="center"/>
    </xf>
    <xf numFmtId="0" fontId="74" fillId="2" borderId="37" xfId="3" applyFont="1" applyFill="1" applyBorder="1" applyAlignment="1">
      <alignment vertical="center" wrapText="1"/>
    </xf>
    <xf numFmtId="0" fontId="74" fillId="2" borderId="35" xfId="3" applyFont="1" applyFill="1" applyBorder="1" applyAlignment="1">
      <alignment vertical="center"/>
    </xf>
    <xf numFmtId="0" fontId="74" fillId="2" borderId="38" xfId="3" applyFont="1" applyFill="1" applyBorder="1" applyAlignment="1">
      <alignment vertical="center" wrapText="1"/>
    </xf>
    <xf numFmtId="0" fontId="74" fillId="2" borderId="36" xfId="3" applyFont="1" applyFill="1" applyBorder="1" applyAlignment="1">
      <alignment vertical="center"/>
    </xf>
    <xf numFmtId="0" fontId="74" fillId="2" borderId="23" xfId="3" applyFont="1" applyFill="1" applyBorder="1" applyAlignment="1">
      <alignment vertical="center"/>
    </xf>
    <xf numFmtId="0" fontId="0" fillId="2" borderId="23" xfId="0" applyFill="1" applyBorder="1"/>
    <xf numFmtId="0" fontId="74" fillId="2" borderId="23" xfId="3" applyFont="1" applyFill="1" applyBorder="1" applyAlignment="1">
      <alignment vertical="center" wrapText="1"/>
    </xf>
    <xf numFmtId="0" fontId="74" fillId="2" borderId="39" xfId="3" applyFont="1" applyFill="1" applyBorder="1" applyAlignment="1">
      <alignment vertical="center" wrapText="1"/>
    </xf>
    <xf numFmtId="0" fontId="35" fillId="0" borderId="0" xfId="0" applyFont="1"/>
    <xf numFmtId="0" fontId="37" fillId="0" borderId="0" xfId="0" applyFont="1"/>
    <xf numFmtId="0" fontId="37" fillId="2" borderId="34" xfId="3" applyFill="1" applyBorder="1"/>
    <xf numFmtId="0" fontId="37" fillId="2" borderId="33" xfId="3" applyFill="1" applyBorder="1"/>
    <xf numFmtId="0" fontId="35" fillId="2" borderId="37" xfId="3" applyFont="1" applyFill="1" applyBorder="1"/>
    <xf numFmtId="0" fontId="37" fillId="2" borderId="35" xfId="3" applyFill="1" applyBorder="1"/>
    <xf numFmtId="0" fontId="37" fillId="2" borderId="0" xfId="3" applyFill="1" applyBorder="1"/>
    <xf numFmtId="0" fontId="35" fillId="2" borderId="38" xfId="3" applyFont="1" applyFill="1" applyBorder="1"/>
    <xf numFmtId="0" fontId="35" fillId="2" borderId="35" xfId="3" applyFont="1" applyFill="1" applyBorder="1"/>
    <xf numFmtId="0" fontId="37" fillId="2" borderId="36" xfId="3" applyFill="1" applyBorder="1"/>
    <xf numFmtId="0" fontId="37" fillId="2" borderId="23" xfId="3" applyFill="1" applyBorder="1"/>
    <xf numFmtId="0" fontId="35" fillId="2" borderId="39" xfId="3" applyFont="1" applyFill="1" applyBorder="1"/>
    <xf numFmtId="0" fontId="68" fillId="2" borderId="0" xfId="3" applyFont="1" applyFill="1" applyBorder="1" applyAlignment="1">
      <alignment vertical="top" wrapText="1"/>
    </xf>
    <xf numFmtId="0" fontId="81" fillId="2" borderId="20" xfId="3" applyFont="1" applyFill="1" applyBorder="1" applyAlignment="1">
      <alignment horizontal="center" vertical="center" wrapText="1"/>
    </xf>
    <xf numFmtId="0" fontId="67" fillId="2" borderId="0" xfId="3" applyFont="1" applyFill="1" applyBorder="1" applyAlignment="1">
      <alignment vertical="top" wrapText="1"/>
    </xf>
    <xf numFmtId="0" fontId="68" fillId="2" borderId="0" xfId="3" applyFont="1" applyFill="1" applyBorder="1" applyAlignment="1" applyProtection="1">
      <alignment vertical="top" wrapText="1"/>
    </xf>
    <xf numFmtId="0" fontId="68" fillId="2" borderId="23" xfId="3" applyFont="1" applyFill="1" applyBorder="1" applyAlignment="1" applyProtection="1">
      <alignment vertical="top" wrapText="1"/>
    </xf>
    <xf numFmtId="166" fontId="34" fillId="2" borderId="23" xfId="3" applyNumberFormat="1" applyFont="1" applyFill="1" applyBorder="1"/>
    <xf numFmtId="166" fontId="36" fillId="2" borderId="23" xfId="3" applyNumberFormat="1" applyFont="1" applyFill="1" applyBorder="1"/>
    <xf numFmtId="0" fontId="36" fillId="2" borderId="0" xfId="3" applyFont="1" applyFill="1" applyBorder="1" applyAlignment="1">
      <alignment wrapText="1"/>
    </xf>
    <xf numFmtId="0" fontId="67" fillId="2" borderId="34" xfId="3" applyFont="1" applyFill="1" applyBorder="1" applyAlignment="1">
      <alignment horizontal="left" vertical="top" wrapText="1"/>
    </xf>
    <xf numFmtId="0" fontId="67" fillId="2" borderId="33" xfId="3" applyFont="1" applyFill="1" applyBorder="1" applyAlignment="1">
      <alignment horizontal="center" vertical="top" wrapText="1"/>
    </xf>
    <xf numFmtId="0" fontId="68" fillId="2" borderId="33" xfId="3" applyFont="1" applyFill="1" applyBorder="1" applyAlignment="1">
      <alignment vertical="top" wrapText="1"/>
    </xf>
    <xf numFmtId="0" fontId="68" fillId="2" borderId="33" xfId="3" applyFont="1" applyFill="1" applyBorder="1" applyAlignment="1">
      <alignment horizontal="center" vertical="top" wrapText="1"/>
    </xf>
    <xf numFmtId="0" fontId="68" fillId="2" borderId="37" xfId="3" applyFont="1" applyFill="1" applyBorder="1" applyAlignment="1">
      <alignment horizontal="center" vertical="top" wrapText="1"/>
    </xf>
    <xf numFmtId="0" fontId="67" fillId="2" borderId="35" xfId="3" applyFont="1" applyFill="1" applyBorder="1" applyAlignment="1">
      <alignment vertical="top" wrapText="1"/>
    </xf>
    <xf numFmtId="166" fontId="34" fillId="2" borderId="38" xfId="3" applyNumberFormat="1" applyFont="1" applyFill="1" applyBorder="1"/>
    <xf numFmtId="0" fontId="68" fillId="2" borderId="35" xfId="3" applyFont="1" applyFill="1" applyBorder="1" applyAlignment="1" applyProtection="1">
      <alignment vertical="top" wrapText="1"/>
    </xf>
    <xf numFmtId="0" fontId="68" fillId="2" borderId="36" xfId="3" applyFont="1" applyFill="1" applyBorder="1" applyAlignment="1" applyProtection="1">
      <alignment vertical="top" wrapText="1"/>
    </xf>
    <xf numFmtId="166" fontId="36" fillId="2" borderId="39" xfId="3" applyNumberFormat="1" applyFont="1" applyFill="1" applyBorder="1"/>
    <xf numFmtId="0" fontId="36" fillId="2" borderId="35" xfId="3" applyFont="1" applyFill="1" applyBorder="1" applyAlignment="1"/>
    <xf numFmtId="0" fontId="36" fillId="2" borderId="38" xfId="3" applyFont="1" applyFill="1" applyBorder="1" applyAlignment="1">
      <alignment wrapText="1"/>
    </xf>
    <xf numFmtId="0" fontId="36" fillId="2" borderId="36" xfId="3" applyFont="1" applyFill="1" applyBorder="1" applyAlignment="1"/>
    <xf numFmtId="0" fontId="68" fillId="2" borderId="0" xfId="3" applyFont="1" applyFill="1" applyBorder="1" applyAlignment="1" applyProtection="1">
      <alignment horizontal="right" vertical="top" wrapText="1"/>
    </xf>
    <xf numFmtId="0" fontId="34" fillId="2" borderId="20" xfId="3" applyFont="1" applyFill="1" applyBorder="1" applyAlignment="1">
      <alignment vertical="top"/>
    </xf>
    <xf numFmtId="3" fontId="67" fillId="2" borderId="20" xfId="3" applyNumberFormat="1" applyFont="1" applyFill="1" applyBorder="1" applyAlignment="1">
      <alignment horizontal="center" vertical="center" wrapText="1"/>
    </xf>
    <xf numFmtId="0" fontId="67" fillId="2" borderId="20" xfId="3" applyFont="1" applyFill="1" applyBorder="1" applyAlignment="1">
      <alignment horizontal="center" vertical="center" wrapText="1"/>
    </xf>
    <xf numFmtId="0" fontId="34" fillId="2" borderId="0" xfId="3" applyFont="1" applyFill="1" applyBorder="1" applyAlignment="1">
      <alignment vertical="center" wrapText="1"/>
    </xf>
    <xf numFmtId="3" fontId="67" fillId="2" borderId="0" xfId="3" applyNumberFormat="1" applyFont="1" applyFill="1" applyBorder="1" applyAlignment="1">
      <alignment vertical="top" wrapText="1"/>
    </xf>
    <xf numFmtId="3" fontId="68" fillId="2" borderId="0" xfId="3" applyNumberFormat="1" applyFont="1" applyFill="1" applyBorder="1" applyAlignment="1">
      <alignment vertical="top" wrapText="1"/>
    </xf>
    <xf numFmtId="166" fontId="68" fillId="2" borderId="0" xfId="3" applyNumberFormat="1" applyFont="1" applyFill="1" applyBorder="1" applyAlignment="1">
      <alignment vertical="top" wrapText="1"/>
    </xf>
    <xf numFmtId="3" fontId="68" fillId="2" borderId="0" xfId="3" applyNumberFormat="1" applyFont="1" applyFill="1" applyBorder="1" applyAlignment="1" applyProtection="1">
      <alignment vertical="top" wrapText="1"/>
    </xf>
    <xf numFmtId="3" fontId="36" fillId="2" borderId="0" xfId="3" applyNumberFormat="1" applyFont="1" applyFill="1" applyBorder="1" applyAlignment="1">
      <alignment wrapText="1"/>
    </xf>
    <xf numFmtId="0" fontId="36" fillId="2" borderId="0" xfId="3" applyFont="1" applyFill="1" applyBorder="1" applyAlignment="1">
      <alignment vertical="center" wrapText="1"/>
    </xf>
    <xf numFmtId="0" fontId="36" fillId="2" borderId="23" xfId="3" applyFont="1" applyFill="1" applyBorder="1" applyAlignment="1">
      <alignment vertical="center"/>
    </xf>
    <xf numFmtId="3" fontId="68" fillId="2" borderId="23" xfId="3" applyNumberFormat="1" applyFont="1" applyFill="1" applyBorder="1" applyAlignment="1" applyProtection="1">
      <alignment vertical="top" wrapText="1"/>
    </xf>
    <xf numFmtId="166" fontId="68" fillId="2" borderId="23" xfId="3" applyNumberFormat="1" applyFont="1" applyFill="1" applyBorder="1" applyAlignment="1">
      <alignment vertical="top" wrapText="1"/>
    </xf>
    <xf numFmtId="3" fontId="68" fillId="2" borderId="0" xfId="3" applyNumberFormat="1" applyFont="1" applyFill="1" applyBorder="1" applyAlignment="1" applyProtection="1">
      <alignment horizontal="right" vertical="top" wrapText="1"/>
    </xf>
    <xf numFmtId="0" fontId="68" fillId="2" borderId="33" xfId="3" applyFont="1" applyFill="1" applyBorder="1" applyAlignment="1" applyProtection="1">
      <alignment horizontal="right" vertical="top" wrapText="1"/>
    </xf>
    <xf numFmtId="0" fontId="68" fillId="2" borderId="37" xfId="3" applyFont="1" applyFill="1" applyBorder="1" applyAlignment="1" applyProtection="1">
      <alignment horizontal="right" vertical="top" wrapText="1"/>
    </xf>
    <xf numFmtId="0" fontId="68" fillId="2" borderId="38" xfId="3" applyFont="1" applyFill="1" applyBorder="1" applyAlignment="1" applyProtection="1">
      <alignment horizontal="right" vertical="top" wrapText="1"/>
    </xf>
    <xf numFmtId="0" fontId="67" fillId="2" borderId="35" xfId="3" applyFont="1" applyFill="1" applyBorder="1" applyAlignment="1">
      <alignment vertical="center" wrapText="1"/>
    </xf>
    <xf numFmtId="0" fontId="67" fillId="2" borderId="35" xfId="3" applyFont="1" applyFill="1" applyBorder="1" applyAlignment="1" applyProtection="1">
      <alignment horizontal="center" vertical="center" wrapText="1"/>
    </xf>
    <xf numFmtId="0" fontId="67" fillId="2" borderId="36" xfId="3" applyFont="1" applyFill="1" applyBorder="1" applyAlignment="1" applyProtection="1">
      <alignment horizontal="center" vertical="center" wrapText="1"/>
    </xf>
    <xf numFmtId="0" fontId="68" fillId="2" borderId="35" xfId="3" applyFont="1" applyFill="1" applyBorder="1" applyAlignment="1" applyProtection="1">
      <alignment vertical="top"/>
    </xf>
    <xf numFmtId="0" fontId="34" fillId="2" borderId="20" xfId="3" applyNumberFormat="1" applyFont="1" applyFill="1" applyBorder="1" applyAlignment="1">
      <alignment horizontal="center"/>
    </xf>
    <xf numFmtId="0" fontId="36" fillId="2" borderId="23" xfId="3" applyFont="1" applyFill="1" applyBorder="1" applyAlignment="1">
      <alignment horizontal="center"/>
    </xf>
    <xf numFmtId="170" fontId="36" fillId="2" borderId="23" xfId="3" applyNumberFormat="1" applyFont="1" applyFill="1" applyBorder="1" applyAlignment="1">
      <alignment horizontal="center"/>
    </xf>
    <xf numFmtId="2" fontId="36" fillId="2" borderId="23" xfId="3" applyNumberFormat="1" applyFont="1" applyFill="1" applyBorder="1" applyAlignment="1">
      <alignment horizontal="center"/>
    </xf>
    <xf numFmtId="0" fontId="34" fillId="2" borderId="35" xfId="3" applyFont="1" applyFill="1" applyBorder="1"/>
    <xf numFmtId="170" fontId="36" fillId="2" borderId="0" xfId="0" applyNumberFormat="1" applyFont="1" applyFill="1" applyBorder="1" applyProtection="1"/>
    <xf numFmtId="2" fontId="34" fillId="2" borderId="0" xfId="3" applyNumberFormat="1" applyFont="1" applyFill="1" applyBorder="1"/>
    <xf numFmtId="2" fontId="36" fillId="2" borderId="0" xfId="3" applyNumberFormat="1" applyFont="1" applyFill="1" applyBorder="1"/>
    <xf numFmtId="2" fontId="34" fillId="2" borderId="38" xfId="3" applyNumberFormat="1" applyFont="1" applyFill="1" applyBorder="1"/>
    <xf numFmtId="0" fontId="36" fillId="2" borderId="35" xfId="3" applyFont="1" applyFill="1" applyBorder="1" applyAlignment="1">
      <alignment horizontal="center"/>
    </xf>
    <xf numFmtId="2" fontId="36" fillId="2" borderId="38" xfId="3" applyNumberFormat="1" applyFont="1" applyFill="1" applyBorder="1"/>
    <xf numFmtId="0" fontId="36" fillId="2" borderId="36" xfId="3" applyFont="1" applyFill="1" applyBorder="1" applyAlignment="1">
      <alignment horizontal="center"/>
    </xf>
    <xf numFmtId="0" fontId="36" fillId="2" borderId="39" xfId="3" applyFont="1" applyFill="1" applyBorder="1" applyAlignment="1">
      <alignment horizontal="center"/>
    </xf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0" xfId="0" applyFill="1" applyAlignment="1"/>
    <xf numFmtId="0" fontId="0" fillId="2" borderId="0" xfId="0" applyFill="1" applyAlignment="1">
      <alignment vertical="top" wrapText="1"/>
    </xf>
    <xf numFmtId="0" fontId="60" fillId="2" borderId="0" xfId="3" applyFont="1" applyFill="1" applyBorder="1"/>
    <xf numFmtId="0" fontId="62" fillId="2" borderId="0" xfId="3" applyFont="1" applyFill="1" applyBorder="1"/>
    <xf numFmtId="0" fontId="37" fillId="2" borderId="38" xfId="3" applyFill="1" applyBorder="1"/>
    <xf numFmtId="0" fontId="61" fillId="2" borderId="0" xfId="0" applyFont="1" applyFill="1" applyBorder="1" applyAlignment="1">
      <alignment horizontal="left" vertical="center"/>
    </xf>
    <xf numFmtId="0" fontId="37" fillId="2" borderId="35" xfId="3" applyFont="1" applyFill="1" applyBorder="1"/>
    <xf numFmtId="0" fontId="37" fillId="2" borderId="0" xfId="3" applyFont="1" applyFill="1" applyBorder="1"/>
    <xf numFmtId="0" fontId="37" fillId="2" borderId="38" xfId="3" applyFont="1" applyFill="1" applyBorder="1"/>
    <xf numFmtId="0" fontId="61" fillId="2" borderId="0" xfId="0" applyFont="1" applyFill="1" applyBorder="1" applyAlignment="1">
      <alignment horizontal="left" vertical="center" indent="2"/>
    </xf>
    <xf numFmtId="0" fontId="56" fillId="2" borderId="35" xfId="0" applyFont="1" applyFill="1" applyBorder="1" applyAlignment="1">
      <alignment vertical="top"/>
    </xf>
    <xf numFmtId="0" fontId="57" fillId="2" borderId="38" xfId="0" applyFont="1" applyFill="1" applyBorder="1"/>
    <xf numFmtId="0" fontId="56" fillId="2" borderId="35" xfId="0" applyFont="1" applyFill="1" applyBorder="1"/>
    <xf numFmtId="3" fontId="56" fillId="2" borderId="0" xfId="0" applyNumberFormat="1" applyFont="1" applyFill="1" applyBorder="1" applyAlignment="1">
      <alignment horizontal="center"/>
    </xf>
    <xf numFmtId="169" fontId="56" fillId="2" borderId="0" xfId="0" applyNumberFormat="1" applyFont="1" applyFill="1" applyBorder="1" applyAlignment="1">
      <alignment horizontal="center"/>
    </xf>
    <xf numFmtId="0" fontId="36" fillId="2" borderId="35" xfId="2" applyFont="1" applyFill="1" applyBorder="1" applyAlignment="1"/>
    <xf numFmtId="3" fontId="57" fillId="2" borderId="0" xfId="0" applyNumberFormat="1" applyFont="1" applyFill="1" applyBorder="1" applyAlignment="1">
      <alignment horizontal="center"/>
    </xf>
    <xf numFmtId="169" fontId="57" fillId="2" borderId="0" xfId="0" applyNumberFormat="1" applyFont="1" applyFill="1" applyBorder="1" applyAlignment="1">
      <alignment horizontal="center"/>
    </xf>
    <xf numFmtId="166" fontId="57" fillId="2" borderId="0" xfId="0" applyNumberFormat="1" applyFont="1" applyFill="1" applyBorder="1" applyAlignment="1">
      <alignment horizontal="center"/>
    </xf>
    <xf numFmtId="166" fontId="57" fillId="2" borderId="38" xfId="0" applyNumberFormat="1" applyFont="1" applyFill="1" applyBorder="1"/>
    <xf numFmtId="0" fontId="36" fillId="2" borderId="36" xfId="2" applyFont="1" applyFill="1" applyBorder="1" applyAlignment="1"/>
    <xf numFmtId="0" fontId="57" fillId="2" borderId="35" xfId="0" applyFont="1" applyFill="1" applyBorder="1"/>
    <xf numFmtId="2" fontId="34" fillId="2" borderId="0" xfId="2" applyNumberFormat="1" applyFont="1" applyFill="1" applyBorder="1" applyAlignment="1">
      <alignment vertical="top"/>
    </xf>
    <xf numFmtId="0" fontId="35" fillId="2" borderId="0" xfId="0" applyFont="1" applyFill="1" applyBorder="1" applyAlignment="1" applyProtection="1">
      <alignment horizontal="left"/>
    </xf>
    <xf numFmtId="1" fontId="35" fillId="2" borderId="0" xfId="0" applyNumberFormat="1" applyFont="1" applyFill="1" applyBorder="1"/>
    <xf numFmtId="0" fontId="35" fillId="2" borderId="0" xfId="3" applyFont="1" applyFill="1" applyBorder="1"/>
    <xf numFmtId="0" fontId="51" fillId="2" borderId="0" xfId="3" applyFont="1" applyFill="1" applyBorder="1"/>
    <xf numFmtId="0" fontId="35" fillId="2" borderId="36" xfId="3" applyFont="1" applyFill="1" applyBorder="1"/>
    <xf numFmtId="0" fontId="35" fillId="2" borderId="23" xfId="3" applyFont="1" applyFill="1" applyBorder="1"/>
    <xf numFmtId="0" fontId="34" fillId="2" borderId="35" xfId="3" applyFont="1" applyFill="1" applyBorder="1" applyAlignment="1">
      <alignment vertical="top"/>
    </xf>
    <xf numFmtId="0" fontId="36" fillId="2" borderId="38" xfId="3" applyFont="1" applyFill="1" applyBorder="1" applyAlignment="1">
      <alignment vertical="top"/>
    </xf>
    <xf numFmtId="169" fontId="34" fillId="2" borderId="38" xfId="3" applyNumberFormat="1" applyFont="1" applyFill="1" applyBorder="1"/>
    <xf numFmtId="169" fontId="36" fillId="2" borderId="38" xfId="3" applyNumberFormat="1" applyFont="1" applyFill="1" applyBorder="1"/>
    <xf numFmtId="2" fontId="34" fillId="2" borderId="35" xfId="2" applyNumberFormat="1" applyFont="1" applyFill="1" applyBorder="1" applyAlignment="1">
      <alignment vertical="top"/>
    </xf>
    <xf numFmtId="0" fontId="37" fillId="2" borderId="0" xfId="2" applyFont="1" applyFill="1" applyBorder="1" applyAlignment="1"/>
    <xf numFmtId="0" fontId="37" fillId="2" borderId="38" xfId="2" applyFont="1" applyFill="1" applyBorder="1" applyAlignment="1"/>
    <xf numFmtId="2" fontId="34" fillId="2" borderId="35" xfId="2" applyNumberFormat="1" applyFont="1" applyFill="1" applyBorder="1" applyAlignment="1">
      <alignment horizontal="left" vertical="top"/>
    </xf>
    <xf numFmtId="2" fontId="34" fillId="2" borderId="0" xfId="2" applyNumberFormat="1" applyFont="1" applyFill="1" applyBorder="1" applyAlignment="1">
      <alignment horizontal="left" vertical="top"/>
    </xf>
    <xf numFmtId="2" fontId="34" fillId="2" borderId="36" xfId="2" applyNumberFormat="1" applyFont="1" applyFill="1" applyBorder="1" applyAlignment="1">
      <alignment horizontal="left" vertical="top"/>
    </xf>
    <xf numFmtId="3" fontId="34" fillId="2" borderId="35" xfId="2" applyNumberFormat="1" applyFont="1" applyFill="1" applyBorder="1" applyAlignment="1"/>
    <xf numFmtId="3" fontId="36" fillId="2" borderId="35" xfId="2" applyNumberFormat="1" applyFont="1" applyFill="1" applyBorder="1" applyAlignment="1"/>
    <xf numFmtId="0" fontId="1" fillId="2" borderId="35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43" fillId="2" borderId="38" xfId="0" applyFont="1" applyFill="1" applyBorder="1" applyAlignment="1">
      <alignment vertical="center"/>
    </xf>
    <xf numFmtId="0" fontId="1" fillId="2" borderId="35" xfId="1" applyFill="1" applyBorder="1" applyAlignment="1">
      <alignment vertical="center"/>
    </xf>
    <xf numFmtId="0" fontId="0" fillId="2" borderId="38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2" fontId="84" fillId="2" borderId="38" xfId="2" applyNumberFormat="1" applyFont="1" applyFill="1" applyBorder="1" applyAlignment="1">
      <alignment horizontal="left" vertical="center"/>
    </xf>
    <xf numFmtId="0" fontId="84" fillId="2" borderId="38" xfId="3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/>
    </xf>
    <xf numFmtId="0" fontId="2" fillId="2" borderId="38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49" fillId="2" borderId="37" xfId="0" applyFont="1" applyFill="1" applyBorder="1" applyAlignment="1">
      <alignment vertical="center"/>
    </xf>
    <xf numFmtId="0" fontId="43" fillId="2" borderId="38" xfId="0" applyFont="1" applyFill="1" applyBorder="1" applyAlignment="1">
      <alignment horizontal="left" vertical="center"/>
    </xf>
    <xf numFmtId="0" fontId="18" fillId="3" borderId="0" xfId="6" applyFont="1" applyFill="1" applyBorder="1"/>
    <xf numFmtId="0" fontId="18" fillId="3" borderId="0" xfId="6" applyFont="1" applyFill="1"/>
    <xf numFmtId="0" fontId="13" fillId="3" borderId="0" xfId="6" applyFont="1" applyFill="1" applyBorder="1" applyAlignment="1">
      <alignment horizontal="left"/>
    </xf>
    <xf numFmtId="0" fontId="87" fillId="3" borderId="0" xfId="6" applyFont="1" applyFill="1" applyBorder="1"/>
    <xf numFmtId="0" fontId="87" fillId="3" borderId="0" xfId="6" applyFont="1" applyFill="1"/>
    <xf numFmtId="0" fontId="13" fillId="3" borderId="0" xfId="6" applyFont="1" applyFill="1" applyBorder="1" applyAlignment="1">
      <alignment horizontal="center"/>
    </xf>
    <xf numFmtId="0" fontId="16" fillId="3" borderId="40" xfId="6" applyFont="1" applyFill="1" applyBorder="1" applyAlignment="1">
      <alignment horizontal="center" vertical="center" wrapText="1"/>
    </xf>
    <xf numFmtId="0" fontId="16" fillId="4" borderId="41" xfId="6" applyFont="1" applyFill="1" applyBorder="1" applyAlignment="1">
      <alignment horizontal="center" vertical="center" wrapText="1"/>
    </xf>
    <xf numFmtId="0" fontId="16" fillId="3" borderId="42" xfId="6" applyFont="1" applyFill="1" applyBorder="1" applyAlignment="1">
      <alignment horizontal="center" vertical="center" wrapText="1"/>
    </xf>
    <xf numFmtId="0" fontId="16" fillId="4" borderId="42" xfId="6" applyFont="1" applyFill="1" applyBorder="1" applyAlignment="1">
      <alignment horizontal="center" vertical="center" wrapText="1"/>
    </xf>
    <xf numFmtId="0" fontId="16" fillId="3" borderId="43" xfId="6" applyFont="1" applyFill="1" applyBorder="1" applyAlignment="1">
      <alignment horizontal="center" vertical="center" wrapText="1"/>
    </xf>
    <xf numFmtId="0" fontId="18" fillId="3" borderId="40" xfId="6" applyFont="1" applyFill="1" applyBorder="1" applyAlignment="1">
      <alignment horizontal="center"/>
    </xf>
    <xf numFmtId="0" fontId="18" fillId="4" borderId="41" xfId="6" applyFont="1" applyFill="1" applyBorder="1" applyAlignment="1">
      <alignment horizontal="center"/>
    </xf>
    <xf numFmtId="3" fontId="18" fillId="3" borderId="42" xfId="6" applyNumberFormat="1" applyFont="1" applyFill="1" applyBorder="1" applyAlignment="1">
      <alignment horizontal="center"/>
    </xf>
    <xf numFmtId="0" fontId="18" fillId="3" borderId="40" xfId="6" applyFont="1" applyFill="1" applyBorder="1" applyAlignment="1">
      <alignment horizontal="center" vertical="center"/>
    </xf>
    <xf numFmtId="3" fontId="18" fillId="3" borderId="43" xfId="6" applyNumberFormat="1" applyFont="1" applyFill="1" applyBorder="1" applyAlignment="1">
      <alignment horizontal="center"/>
    </xf>
    <xf numFmtId="0" fontId="18" fillId="3" borderId="44" xfId="6" applyFont="1" applyFill="1" applyBorder="1" applyAlignment="1">
      <alignment horizontal="center"/>
    </xf>
    <xf numFmtId="0" fontId="18" fillId="3" borderId="0" xfId="6" applyFont="1" applyFill="1" applyBorder="1" applyAlignment="1">
      <alignment horizontal="center"/>
    </xf>
    <xf numFmtId="0" fontId="18" fillId="3" borderId="0" xfId="6" applyFont="1" applyFill="1" applyBorder="1" applyAlignment="1">
      <alignment horizontal="center" vertical="center"/>
    </xf>
    <xf numFmtId="0" fontId="18" fillId="3" borderId="45" xfId="6" applyFont="1" applyFill="1" applyBorder="1" applyAlignment="1">
      <alignment horizontal="center"/>
    </xf>
    <xf numFmtId="0" fontId="18" fillId="4" borderId="41" xfId="6" applyFont="1" applyFill="1" applyBorder="1" applyAlignment="1">
      <alignment horizontal="right"/>
    </xf>
    <xf numFmtId="3" fontId="18" fillId="3" borderId="45" xfId="6" applyNumberFormat="1" applyFont="1" applyFill="1" applyBorder="1" applyAlignment="1">
      <alignment horizontal="center"/>
    </xf>
    <xf numFmtId="3" fontId="18" fillId="3" borderId="0" xfId="6" applyNumberFormat="1" applyFont="1" applyFill="1" applyBorder="1" applyAlignment="1">
      <alignment horizontal="center"/>
    </xf>
    <xf numFmtId="0" fontId="18" fillId="0" borderId="40" xfId="6" applyFont="1" applyFill="1" applyBorder="1" applyAlignment="1">
      <alignment horizontal="center" vertical="center"/>
    </xf>
    <xf numFmtId="0" fontId="18" fillId="5" borderId="41" xfId="6" applyFont="1" applyFill="1" applyBorder="1" applyAlignment="1">
      <alignment horizontal="right"/>
    </xf>
    <xf numFmtId="3" fontId="18" fillId="0" borderId="43" xfId="6" applyNumberFormat="1" applyFont="1" applyFill="1" applyBorder="1" applyAlignment="1">
      <alignment horizontal="center"/>
    </xf>
    <xf numFmtId="0" fontId="18" fillId="0" borderId="0" xfId="6" applyFont="1" applyFill="1" applyBorder="1" applyAlignment="1">
      <alignment horizontal="center" vertical="center"/>
    </xf>
    <xf numFmtId="0" fontId="18" fillId="0" borderId="0" xfId="6" applyFont="1" applyFill="1" applyBorder="1" applyAlignment="1">
      <alignment horizontal="center"/>
    </xf>
    <xf numFmtId="0" fontId="18" fillId="0" borderId="46" xfId="6" applyFont="1" applyFill="1" applyBorder="1" applyAlignment="1">
      <alignment horizontal="center"/>
    </xf>
    <xf numFmtId="0" fontId="18" fillId="5" borderId="41" xfId="6" applyFont="1" applyFill="1" applyBorder="1" applyAlignment="1">
      <alignment horizontal="center"/>
    </xf>
    <xf numFmtId="3" fontId="18" fillId="0" borderId="47" xfId="6" applyNumberFormat="1" applyFont="1" applyFill="1" applyBorder="1" applyAlignment="1">
      <alignment horizontal="center"/>
    </xf>
    <xf numFmtId="3" fontId="18" fillId="0" borderId="46" xfId="6" applyNumberFormat="1" applyFont="1" applyFill="1" applyBorder="1" applyAlignment="1">
      <alignment horizontal="center"/>
    </xf>
    <xf numFmtId="1" fontId="18" fillId="3" borderId="0" xfId="6" applyNumberFormat="1" applyFont="1" applyFill="1"/>
    <xf numFmtId="3" fontId="18" fillId="3" borderId="0" xfId="6" applyNumberFormat="1" applyFont="1" applyFill="1" applyBorder="1"/>
    <xf numFmtId="0" fontId="18" fillId="0" borderId="0" xfId="6" applyFont="1" applyFill="1" applyBorder="1"/>
    <xf numFmtId="0" fontId="18" fillId="0" borderId="28" xfId="6" applyFont="1" applyFill="1" applyBorder="1" applyAlignment="1">
      <alignment horizontal="center" vertical="center"/>
    </xf>
    <xf numFmtId="0" fontId="18" fillId="0" borderId="28" xfId="6" applyFont="1" applyFill="1" applyBorder="1" applyAlignment="1">
      <alignment horizontal="center"/>
    </xf>
    <xf numFmtId="3" fontId="18" fillId="0" borderId="0" xfId="6" applyNumberFormat="1" applyFont="1" applyBorder="1"/>
    <xf numFmtId="0" fontId="18" fillId="3" borderId="48" xfId="6" applyFont="1" applyFill="1" applyBorder="1" applyAlignment="1">
      <alignment horizontal="center"/>
    </xf>
    <xf numFmtId="0" fontId="18" fillId="3" borderId="28" xfId="6" applyFont="1" applyFill="1" applyBorder="1" applyAlignment="1">
      <alignment horizontal="center"/>
    </xf>
    <xf numFmtId="0" fontId="18" fillId="3" borderId="47" xfId="6" applyFont="1" applyFill="1" applyBorder="1" applyAlignment="1">
      <alignment horizontal="center"/>
    </xf>
    <xf numFmtId="0" fontId="18" fillId="3" borderId="44" xfId="6" applyFont="1" applyFill="1" applyBorder="1" applyAlignment="1">
      <alignment horizontal="left"/>
    </xf>
    <xf numFmtId="0" fontId="18" fillId="3" borderId="0" xfId="6" applyFont="1" applyFill="1" applyBorder="1" applyAlignment="1">
      <alignment horizontal="left"/>
    </xf>
    <xf numFmtId="0" fontId="18" fillId="3" borderId="45" xfId="6" applyFont="1" applyFill="1" applyBorder="1"/>
    <xf numFmtId="0" fontId="18" fillId="5" borderId="42" xfId="6" applyFont="1" applyFill="1" applyBorder="1" applyAlignment="1">
      <alignment horizontal="center"/>
    </xf>
    <xf numFmtId="3" fontId="18" fillId="0" borderId="49" xfId="6" applyNumberFormat="1" applyFont="1" applyFill="1" applyBorder="1" applyAlignment="1">
      <alignment horizontal="center"/>
    </xf>
    <xf numFmtId="0" fontId="18" fillId="4" borderId="42" xfId="6" applyFont="1" applyFill="1" applyBorder="1" applyAlignment="1">
      <alignment horizontal="center"/>
    </xf>
    <xf numFmtId="3" fontId="18" fillId="3" borderId="49" xfId="6" applyNumberFormat="1" applyFont="1" applyFill="1" applyBorder="1" applyAlignment="1">
      <alignment horizontal="center"/>
    </xf>
    <xf numFmtId="0" fontId="19" fillId="0" borderId="0" xfId="6" applyFont="1"/>
    <xf numFmtId="0" fontId="18" fillId="2" borderId="0" xfId="6" applyFont="1" applyFill="1" applyBorder="1" applyAlignment="1">
      <alignment horizontal="center" vertical="center"/>
    </xf>
    <xf numFmtId="0" fontId="18" fillId="2" borderId="0" xfId="6" applyFont="1" applyFill="1" applyBorder="1" applyAlignment="1">
      <alignment horizontal="center"/>
    </xf>
    <xf numFmtId="3" fontId="18" fillId="2" borderId="0" xfId="6" applyNumberFormat="1" applyFont="1" applyFill="1" applyBorder="1" applyAlignment="1">
      <alignment horizontal="center"/>
    </xf>
    <xf numFmtId="0" fontId="18" fillId="2" borderId="0" xfId="6" applyFont="1" applyFill="1" applyBorder="1"/>
    <xf numFmtId="0" fontId="19" fillId="2" borderId="0" xfId="6" applyFont="1" applyFill="1" applyBorder="1" applyAlignment="1"/>
    <xf numFmtId="0" fontId="90" fillId="2" borderId="0" xfId="6" applyFont="1" applyFill="1"/>
    <xf numFmtId="0" fontId="19" fillId="2" borderId="0" xfId="6" applyFont="1" applyFill="1" applyAlignment="1"/>
    <xf numFmtId="0" fontId="90" fillId="2" borderId="0" xfId="6" applyFont="1" applyFill="1" applyAlignment="1">
      <alignment horizontal="center"/>
    </xf>
    <xf numFmtId="0" fontId="90" fillId="2" borderId="0" xfId="6" applyFont="1" applyFill="1" applyBorder="1"/>
    <xf numFmtId="0" fontId="18" fillId="2" borderId="0" xfId="6" applyFont="1" applyFill="1"/>
    <xf numFmtId="0" fontId="18" fillId="2" borderId="0" xfId="6" applyFont="1" applyFill="1" applyAlignment="1">
      <alignment horizontal="center"/>
    </xf>
    <xf numFmtId="0" fontId="18" fillId="3" borderId="0" xfId="6" applyFont="1" applyFill="1" applyAlignment="1">
      <alignment horizontal="center"/>
    </xf>
    <xf numFmtId="0" fontId="13" fillId="3" borderId="0" xfId="6" applyFont="1" applyFill="1" applyAlignment="1">
      <alignment horizontal="left" vertical="top"/>
    </xf>
    <xf numFmtId="0" fontId="87" fillId="2" borderId="0" xfId="6" applyFont="1" applyFill="1"/>
    <xf numFmtId="0" fontId="16" fillId="0" borderId="0" xfId="6" applyFont="1" applyFill="1" applyBorder="1" applyAlignment="1">
      <alignment horizontal="center"/>
    </xf>
    <xf numFmtId="3" fontId="76" fillId="0" borderId="0" xfId="4" applyNumberFormat="1" applyFont="1" applyFill="1" applyBorder="1"/>
    <xf numFmtId="1" fontId="16" fillId="3" borderId="0" xfId="6" applyNumberFormat="1" applyFont="1" applyFill="1" applyBorder="1" applyAlignment="1">
      <alignment horizontal="right"/>
    </xf>
    <xf numFmtId="0" fontId="16" fillId="3" borderId="0" xfId="6" applyFont="1" applyFill="1"/>
    <xf numFmtId="0" fontId="16" fillId="3" borderId="0" xfId="6" applyFont="1" applyFill="1" applyBorder="1"/>
    <xf numFmtId="3" fontId="77" fillId="0" borderId="0" xfId="4" applyNumberFormat="1" applyFont="1" applyFill="1" applyBorder="1"/>
    <xf numFmtId="1" fontId="18" fillId="3" borderId="0" xfId="6" applyNumberFormat="1" applyFont="1" applyFill="1" applyBorder="1" applyAlignment="1">
      <alignment horizontal="right"/>
    </xf>
    <xf numFmtId="0" fontId="49" fillId="0" borderId="0" xfId="6" applyFont="1" applyBorder="1" applyAlignment="1">
      <alignment horizontal="center"/>
    </xf>
    <xf numFmtId="0" fontId="85" fillId="0" borderId="0" xfId="6" applyBorder="1" applyAlignment="1">
      <alignment horizontal="right" vertical="center"/>
    </xf>
    <xf numFmtId="3" fontId="85" fillId="0" borderId="0" xfId="6" applyNumberFormat="1" applyBorder="1"/>
    <xf numFmtId="17" fontId="18" fillId="0" borderId="0" xfId="6" applyNumberFormat="1" applyFont="1" applyFill="1" applyBorder="1" applyAlignment="1">
      <alignment horizontal="center"/>
    </xf>
    <xf numFmtId="3" fontId="77" fillId="0" borderId="28" xfId="4" applyNumberFormat="1" applyFont="1" applyFill="1" applyBorder="1"/>
    <xf numFmtId="0" fontId="90" fillId="0" borderId="0" xfId="6" applyFont="1" applyFill="1" applyBorder="1"/>
    <xf numFmtId="0" fontId="49" fillId="0" borderId="0" xfId="6" applyFont="1" applyBorder="1"/>
    <xf numFmtId="3" fontId="49" fillId="0" borderId="0" xfId="6" applyNumberFormat="1" applyFont="1" applyBorder="1"/>
    <xf numFmtId="0" fontId="13" fillId="3" borderId="0" xfId="6" applyFont="1" applyFill="1"/>
    <xf numFmtId="0" fontId="18" fillId="3" borderId="56" xfId="6" applyFont="1" applyFill="1" applyBorder="1" applyAlignment="1">
      <alignment horizontal="center"/>
    </xf>
    <xf numFmtId="3" fontId="18" fillId="3" borderId="9" xfId="6" applyNumberFormat="1" applyFont="1" applyFill="1" applyBorder="1"/>
    <xf numFmtId="3" fontId="18" fillId="3" borderId="50" xfId="6" applyNumberFormat="1" applyFont="1" applyFill="1" applyBorder="1" applyAlignment="1">
      <alignment horizontal="right"/>
    </xf>
    <xf numFmtId="3" fontId="18" fillId="3" borderId="45" xfId="6" applyNumberFormat="1" applyFont="1" applyFill="1" applyBorder="1" applyAlignment="1">
      <alignment horizontal="right"/>
    </xf>
    <xf numFmtId="3" fontId="18" fillId="3" borderId="0" xfId="6" applyNumberFormat="1" applyFont="1" applyFill="1" applyBorder="1" applyProtection="1"/>
    <xf numFmtId="3" fontId="18" fillId="3" borderId="45" xfId="6" applyNumberFormat="1" applyFont="1" applyFill="1" applyBorder="1"/>
    <xf numFmtId="3" fontId="18" fillId="3" borderId="45" xfId="6" applyNumberFormat="1" applyFont="1" applyFill="1" applyBorder="1" applyProtection="1"/>
    <xf numFmtId="3" fontId="18" fillId="3" borderId="0" xfId="6" applyNumberFormat="1" applyFont="1" applyFill="1" applyBorder="1" applyProtection="1">
      <protection locked="0"/>
    </xf>
    <xf numFmtId="3" fontId="18" fillId="3" borderId="45" xfId="6" applyNumberFormat="1" applyFont="1" applyFill="1" applyBorder="1" applyProtection="1">
      <protection locked="0"/>
    </xf>
    <xf numFmtId="0" fontId="18" fillId="0" borderId="44" xfId="6" applyFont="1" applyFill="1" applyBorder="1" applyAlignment="1">
      <alignment horizontal="center"/>
    </xf>
    <xf numFmtId="3" fontId="18" fillId="0" borderId="0" xfId="6" applyNumberFormat="1" applyFont="1" applyFill="1" applyBorder="1" applyProtection="1"/>
    <xf numFmtId="3" fontId="18" fillId="0" borderId="0" xfId="6" applyNumberFormat="1" applyFont="1" applyFill="1" applyBorder="1"/>
    <xf numFmtId="3" fontId="18" fillId="0" borderId="45" xfId="6" applyNumberFormat="1" applyFont="1" applyFill="1" applyBorder="1"/>
    <xf numFmtId="0" fontId="18" fillId="0" borderId="0" xfId="6" applyFont="1" applyFill="1"/>
    <xf numFmtId="0" fontId="11" fillId="3" borderId="44" xfId="6" applyFont="1" applyFill="1" applyBorder="1" applyAlignment="1">
      <alignment horizontal="center"/>
    </xf>
    <xf numFmtId="3" fontId="11" fillId="3" borderId="0" xfId="6" applyNumberFormat="1" applyFont="1" applyFill="1" applyBorder="1" applyProtection="1"/>
    <xf numFmtId="3" fontId="11" fillId="3" borderId="0" xfId="6" applyNumberFormat="1" applyFont="1" applyFill="1" applyBorder="1"/>
    <xf numFmtId="3" fontId="11" fillId="3" borderId="45" xfId="6" applyNumberFormat="1" applyFont="1" applyFill="1" applyBorder="1" applyAlignment="1">
      <alignment horizontal="right"/>
    </xf>
    <xf numFmtId="1" fontId="18" fillId="3" borderId="0" xfId="6" applyNumberFormat="1" applyFont="1" applyFill="1" applyBorder="1"/>
    <xf numFmtId="0" fontId="18" fillId="2" borderId="44" xfId="6" applyFont="1" applyFill="1" applyBorder="1" applyAlignment="1">
      <alignment horizontal="center"/>
    </xf>
    <xf numFmtId="3" fontId="11" fillId="2" borderId="0" xfId="6" applyNumberFormat="1" applyFont="1" applyFill="1" applyBorder="1" applyProtection="1"/>
    <xf numFmtId="3" fontId="11" fillId="2" borderId="0" xfId="6" applyNumberFormat="1" applyFont="1" applyFill="1" applyBorder="1"/>
    <xf numFmtId="3" fontId="11" fillId="2" borderId="45" xfId="6" applyNumberFormat="1" applyFont="1" applyFill="1" applyBorder="1" applyAlignment="1">
      <alignment horizontal="right"/>
    </xf>
    <xf numFmtId="3" fontId="18" fillId="2" borderId="0" xfId="6" applyNumberFormat="1" applyFont="1" applyFill="1" applyBorder="1"/>
    <xf numFmtId="165" fontId="11" fillId="2" borderId="0" xfId="6" applyNumberFormat="1" applyFont="1" applyFill="1" applyBorder="1" applyAlignment="1">
      <alignment horizontal="right" vertical="top" wrapText="1"/>
    </xf>
    <xf numFmtId="171" fontId="11" fillId="2" borderId="0" xfId="6" applyNumberFormat="1" applyFont="1" applyFill="1" applyBorder="1" applyAlignment="1">
      <alignment horizontal="right" vertical="top" wrapText="1"/>
    </xf>
    <xf numFmtId="3" fontId="11" fillId="2" borderId="0" xfId="6" applyNumberFormat="1" applyFont="1" applyFill="1" applyBorder="1" applyAlignment="1">
      <alignment horizontal="right" vertical="top" wrapText="1"/>
    </xf>
    <xf numFmtId="165" fontId="11" fillId="2" borderId="45" xfId="6" applyNumberFormat="1" applyFont="1" applyFill="1" applyBorder="1" applyAlignment="1">
      <alignment horizontal="right" vertical="top" wrapText="1"/>
    </xf>
    <xf numFmtId="1" fontId="18" fillId="0" borderId="0" xfId="6" applyNumberFormat="1" applyFont="1" applyFill="1" applyBorder="1"/>
    <xf numFmtId="0" fontId="18" fillId="2" borderId="48" xfId="6" applyFont="1" applyFill="1" applyBorder="1" applyAlignment="1">
      <alignment horizontal="center"/>
    </xf>
    <xf numFmtId="3" fontId="18" fillId="3" borderId="28" xfId="6" applyNumberFormat="1" applyFont="1" applyFill="1" applyBorder="1"/>
    <xf numFmtId="3" fontId="18" fillId="3" borderId="47" xfId="6" applyNumberFormat="1" applyFont="1" applyFill="1" applyBorder="1"/>
    <xf numFmtId="0" fontId="18" fillId="3" borderId="0" xfId="6" applyFont="1" applyFill="1" applyAlignment="1">
      <alignment horizontal="left"/>
    </xf>
    <xf numFmtId="0" fontId="18" fillId="3" borderId="0" xfId="6" applyFont="1" applyFill="1" applyBorder="1" applyProtection="1"/>
    <xf numFmtId="3" fontId="18" fillId="3" borderId="0" xfId="6" applyNumberFormat="1" applyFont="1" applyFill="1" applyBorder="1" applyAlignment="1">
      <alignment horizontal="right"/>
    </xf>
    <xf numFmtId="0" fontId="19" fillId="3" borderId="0" xfId="6" applyFont="1" applyFill="1"/>
    <xf numFmtId="0" fontId="19" fillId="3" borderId="0" xfId="6" applyFont="1" applyFill="1" applyBorder="1"/>
    <xf numFmtId="0" fontId="90" fillId="3" borderId="0" xfId="6" applyFont="1" applyFill="1" applyBorder="1"/>
    <xf numFmtId="0" fontId="16" fillId="2" borderId="0" xfId="6" applyFont="1" applyFill="1" applyAlignment="1">
      <alignment horizontal="left"/>
    </xf>
    <xf numFmtId="0" fontId="16" fillId="2" borderId="0" xfId="6" applyFont="1" applyFill="1"/>
    <xf numFmtId="0" fontId="30" fillId="2" borderId="0" xfId="6" applyFont="1" applyFill="1"/>
    <xf numFmtId="0" fontId="29" fillId="2" borderId="0" xfId="6" applyFont="1" applyFill="1"/>
    <xf numFmtId="166" fontId="18" fillId="2" borderId="47" xfId="6" applyNumberFormat="1" applyFont="1" applyFill="1" applyBorder="1" applyAlignment="1">
      <alignment horizontal="right"/>
    </xf>
    <xf numFmtId="166" fontId="18" fillId="2" borderId="28" xfId="6" applyNumberFormat="1" applyFont="1" applyFill="1" applyBorder="1" applyAlignment="1">
      <alignment horizontal="right"/>
    </xf>
    <xf numFmtId="0" fontId="11" fillId="2" borderId="48" xfId="6" applyFont="1" applyFill="1" applyBorder="1" applyAlignment="1">
      <alignment horizontal="center"/>
    </xf>
    <xf numFmtId="166" fontId="18" fillId="2" borderId="45" xfId="6" applyNumberFormat="1" applyFont="1" applyFill="1" applyBorder="1" applyAlignment="1">
      <alignment horizontal="right"/>
    </xf>
    <xf numFmtId="166" fontId="18" fillId="2" borderId="0" xfId="6" applyNumberFormat="1" applyFont="1" applyFill="1" applyBorder="1" applyAlignment="1">
      <alignment horizontal="right"/>
    </xf>
    <xf numFmtId="0" fontId="11" fillId="2" borderId="44" xfId="6" applyFont="1" applyFill="1" applyBorder="1" applyAlignment="1">
      <alignment horizontal="center"/>
    </xf>
    <xf numFmtId="0" fontId="30" fillId="3" borderId="0" xfId="6" applyFont="1" applyFill="1"/>
    <xf numFmtId="166" fontId="18" fillId="2" borderId="45" xfId="6" applyNumberFormat="1" applyFont="1" applyFill="1" applyBorder="1"/>
    <xf numFmtId="166" fontId="18" fillId="2" borderId="0" xfId="6" applyNumberFormat="1" applyFont="1" applyFill="1" applyBorder="1"/>
    <xf numFmtId="166" fontId="11" fillId="2" borderId="0" xfId="6" applyNumberFormat="1" applyFont="1" applyFill="1" applyBorder="1" applyProtection="1"/>
    <xf numFmtId="0" fontId="11" fillId="0" borderId="44" xfId="6" applyFont="1" applyFill="1" applyBorder="1" applyAlignment="1">
      <alignment horizontal="center"/>
    </xf>
    <xf numFmtId="166" fontId="18" fillId="3" borderId="45" xfId="6" applyNumberFormat="1" applyFont="1" applyFill="1" applyBorder="1"/>
    <xf numFmtId="166" fontId="18" fillId="3" borderId="0" xfId="6" applyNumberFormat="1" applyFont="1" applyFill="1" applyBorder="1" applyAlignment="1">
      <alignment horizontal="right"/>
    </xf>
    <xf numFmtId="166" fontId="18" fillId="3" borderId="0" xfId="6" applyNumberFormat="1" applyFont="1" applyFill="1" applyBorder="1"/>
    <xf numFmtId="166" fontId="11" fillId="3" borderId="0" xfId="6" applyNumberFormat="1" applyFont="1" applyFill="1" applyBorder="1" applyProtection="1"/>
    <xf numFmtId="166" fontId="18" fillId="3" borderId="0" xfId="6" applyNumberFormat="1" applyFont="1" applyFill="1" applyBorder="1" applyProtection="1"/>
    <xf numFmtId="166" fontId="18" fillId="3" borderId="45" xfId="6" applyNumberFormat="1" applyFont="1" applyFill="1" applyBorder="1" applyProtection="1"/>
    <xf numFmtId="166" fontId="18" fillId="3" borderId="50" xfId="6" applyNumberFormat="1" applyFont="1" applyFill="1" applyBorder="1" applyAlignment="1" applyProtection="1">
      <alignment horizontal="right"/>
    </xf>
    <xf numFmtId="166" fontId="18" fillId="3" borderId="9" xfId="6" applyNumberFormat="1" applyFont="1" applyFill="1" applyBorder="1" applyProtection="1"/>
    <xf numFmtId="0" fontId="16" fillId="3" borderId="17" xfId="6" applyFont="1" applyFill="1" applyBorder="1" applyAlignment="1">
      <alignment horizontal="center" vertical="center"/>
    </xf>
    <xf numFmtId="0" fontId="16" fillId="3" borderId="51" xfId="6" applyFont="1" applyFill="1" applyBorder="1" applyAlignment="1">
      <alignment horizontal="center" vertical="center" wrapText="1"/>
    </xf>
    <xf numFmtId="0" fontId="22" fillId="0" borderId="0" xfId="2" applyFont="1" applyFill="1" applyBorder="1" applyAlignment="1">
      <alignment vertical="top" wrapText="1"/>
    </xf>
    <xf numFmtId="0" fontId="22" fillId="0" borderId="0" xfId="2" applyFont="1" applyFill="1" applyAlignment="1">
      <alignment vertical="top" wrapText="1"/>
    </xf>
    <xf numFmtId="0" fontId="25" fillId="0" borderId="8" xfId="2" applyFont="1" applyFill="1" applyBorder="1" applyAlignment="1">
      <alignment horizontal="right" vertical="top" wrapText="1"/>
    </xf>
    <xf numFmtId="0" fontId="25" fillId="0" borderId="0" xfId="2" applyFont="1" applyFill="1" applyBorder="1" applyAlignment="1">
      <alignment vertical="top" wrapText="1"/>
    </xf>
    <xf numFmtId="0" fontId="25" fillId="0" borderId="0" xfId="2" applyFont="1" applyFill="1" applyBorder="1" applyAlignment="1">
      <alignment horizontal="right" vertical="top" wrapText="1"/>
    </xf>
    <xf numFmtId="0" fontId="25" fillId="0" borderId="28" xfId="2" applyFont="1" applyFill="1" applyBorder="1" applyAlignment="1">
      <alignment horizontal="right" vertical="top" wrapText="1"/>
    </xf>
    <xf numFmtId="0" fontId="25" fillId="0" borderId="28" xfId="2" applyFont="1" applyFill="1" applyBorder="1" applyAlignment="1">
      <alignment vertical="top" wrapText="1"/>
    </xf>
    <xf numFmtId="0" fontId="25" fillId="0" borderId="58" xfId="2" applyFont="1" applyFill="1" applyBorder="1" applyAlignment="1">
      <alignment horizontal="right" vertical="top" wrapText="1"/>
    </xf>
    <xf numFmtId="171" fontId="14" fillId="0" borderId="0" xfId="2" applyNumberFormat="1" applyFont="1" applyFill="1" applyBorder="1" applyAlignment="1">
      <alignment horizontal="right" vertical="top" wrapText="1"/>
    </xf>
    <xf numFmtId="171" fontId="14" fillId="0" borderId="0" xfId="2" applyNumberFormat="1" applyFont="1" applyFill="1" applyBorder="1" applyAlignment="1" applyProtection="1">
      <alignment horizontal="right" vertical="top" wrapText="1"/>
    </xf>
    <xf numFmtId="171" fontId="11" fillId="0" borderId="0" xfId="2" applyNumberFormat="1" applyFont="1" applyFill="1" applyBorder="1" applyAlignment="1" applyProtection="1">
      <alignment horizontal="right" vertical="top" wrapText="1"/>
    </xf>
    <xf numFmtId="0" fontId="25" fillId="0" borderId="8" xfId="2" applyFont="1" applyFill="1" applyBorder="1" applyAlignment="1">
      <alignment horizontal="center" vertical="top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0" xfId="2" applyFont="1" applyFill="1" applyBorder="1" applyAlignment="1">
      <alignment horizontal="center" vertical="top" wrapText="1"/>
    </xf>
    <xf numFmtId="0" fontId="25" fillId="0" borderId="1" xfId="2" applyFont="1" applyFill="1" applyBorder="1" applyAlignment="1">
      <alignment horizontal="left" vertical="top" wrapText="1"/>
    </xf>
    <xf numFmtId="0" fontId="25" fillId="0" borderId="1" xfId="2" applyFont="1" applyFill="1" applyBorder="1" applyAlignment="1">
      <alignment vertical="top" wrapText="1"/>
    </xf>
    <xf numFmtId="0" fontId="25" fillId="0" borderId="1" xfId="2" applyFont="1" applyFill="1" applyBorder="1" applyAlignment="1">
      <alignment horizontal="center" vertical="top" wrapText="1"/>
    </xf>
    <xf numFmtId="0" fontId="25" fillId="0" borderId="6" xfId="2" applyFont="1" applyFill="1" applyBorder="1" applyAlignment="1">
      <alignment horizontal="right" vertical="top" wrapText="1"/>
    </xf>
    <xf numFmtId="0" fontId="27" fillId="0" borderId="0" xfId="2" applyFont="1" applyFill="1" applyBorder="1" applyAlignment="1">
      <alignment vertical="top" wrapText="1"/>
    </xf>
    <xf numFmtId="3" fontId="14" fillId="0" borderId="0" xfId="2" applyNumberFormat="1" applyFont="1" applyFill="1" applyBorder="1" applyAlignment="1">
      <alignment vertical="top" wrapText="1"/>
    </xf>
    <xf numFmtId="3" fontId="14" fillId="0" borderId="0" xfId="2" applyNumberFormat="1" applyFont="1" applyFill="1" applyBorder="1" applyAlignment="1">
      <alignment horizontal="right" vertical="top" wrapText="1"/>
    </xf>
    <xf numFmtId="0" fontId="91" fillId="0" borderId="0" xfId="2" applyFont="1">
      <alignment wrapText="1"/>
    </xf>
    <xf numFmtId="0" fontId="27" fillId="0" borderId="0" xfId="2" applyFont="1" applyFill="1" applyBorder="1" applyAlignment="1" applyProtection="1">
      <alignment vertical="top" wrapText="1"/>
    </xf>
    <xf numFmtId="3" fontId="14" fillId="0" borderId="0" xfId="2" applyNumberFormat="1" applyFont="1" applyFill="1" applyBorder="1" applyAlignment="1" applyProtection="1">
      <alignment vertical="top" wrapText="1"/>
    </xf>
    <xf numFmtId="3" fontId="14" fillId="0" borderId="0" xfId="2" applyNumberFormat="1" applyFont="1" applyFill="1" applyBorder="1" applyAlignment="1" applyProtection="1">
      <alignment horizontal="right" vertical="top" wrapText="1"/>
    </xf>
    <xf numFmtId="0" fontId="41" fillId="0" borderId="0" xfId="2" applyFont="1">
      <alignment wrapText="1"/>
    </xf>
    <xf numFmtId="0" fontId="11" fillId="0" borderId="0" xfId="2" applyFont="1" applyFill="1" applyBorder="1" applyAlignment="1" applyProtection="1">
      <alignment vertical="top" wrapText="1"/>
    </xf>
    <xf numFmtId="3" fontId="18" fillId="0" borderId="0" xfId="2" applyNumberFormat="1" applyFont="1" applyAlignment="1"/>
    <xf numFmtId="3" fontId="11" fillId="0" borderId="0" xfId="2" applyNumberFormat="1" applyFont="1" applyFill="1" applyBorder="1" applyAlignment="1" applyProtection="1">
      <alignment horizontal="right" vertical="top" wrapText="1"/>
    </xf>
    <xf numFmtId="3" fontId="11" fillId="0" borderId="0" xfId="2" applyNumberFormat="1" applyFont="1" applyFill="1" applyBorder="1" applyAlignment="1">
      <alignment horizontal="right" vertical="top" wrapText="1"/>
    </xf>
    <xf numFmtId="3" fontId="16" fillId="0" borderId="0" xfId="2" applyNumberFormat="1" applyFont="1">
      <alignment wrapText="1"/>
    </xf>
    <xf numFmtId="0" fontId="16" fillId="2" borderId="0" xfId="6" applyFont="1" applyFill="1" applyBorder="1"/>
    <xf numFmtId="0" fontId="16" fillId="2" borderId="0" xfId="6" applyFont="1" applyFill="1" applyBorder="1" applyAlignment="1">
      <alignment wrapText="1"/>
    </xf>
    <xf numFmtId="0" fontId="18" fillId="2" borderId="0" xfId="6" applyFont="1" applyFill="1" applyAlignment="1">
      <alignment wrapText="1"/>
    </xf>
    <xf numFmtId="166" fontId="16" fillId="2" borderId="0" xfId="6" applyNumberFormat="1" applyFont="1" applyFill="1" applyBorder="1" applyAlignment="1">
      <alignment horizontal="center"/>
    </xf>
    <xf numFmtId="0" fontId="16" fillId="2" borderId="0" xfId="6" applyFont="1" applyFill="1" applyBorder="1" applyAlignment="1">
      <alignment horizontal="center"/>
    </xf>
    <xf numFmtId="0" fontId="16" fillId="2" borderId="39" xfId="6" applyFont="1" applyFill="1" applyBorder="1"/>
    <xf numFmtId="0" fontId="16" fillId="2" borderId="27" xfId="6" applyFont="1" applyFill="1" applyBorder="1"/>
    <xf numFmtId="0" fontId="16" fillId="2" borderId="21" xfId="6" applyFont="1" applyFill="1" applyBorder="1"/>
    <xf numFmtId="0" fontId="16" fillId="2" borderId="20" xfId="6" applyFont="1" applyFill="1" applyBorder="1"/>
    <xf numFmtId="0" fontId="16" fillId="0" borderId="56" xfId="6" applyFont="1" applyFill="1" applyBorder="1"/>
    <xf numFmtId="3" fontId="35" fillId="0" borderId="9" xfId="6" applyNumberFormat="1" applyFont="1" applyFill="1" applyBorder="1" applyAlignment="1">
      <alignment horizontal="center" vertical="center"/>
    </xf>
    <xf numFmtId="3" fontId="48" fillId="0" borderId="9" xfId="6" applyNumberFormat="1" applyFont="1" applyFill="1" applyBorder="1" applyAlignment="1">
      <alignment horizontal="center" vertical="center" wrapText="1"/>
    </xf>
    <xf numFmtId="166" fontId="35" fillId="0" borderId="9" xfId="6" applyNumberFormat="1" applyFont="1" applyFill="1" applyBorder="1" applyAlignment="1">
      <alignment horizontal="center" wrapText="1"/>
    </xf>
    <xf numFmtId="166" fontId="35" fillId="0" borderId="9" xfId="6" applyNumberFormat="1" applyFont="1" applyFill="1" applyBorder="1" applyAlignment="1">
      <alignment horizontal="center" vertical="top" wrapText="1"/>
    </xf>
    <xf numFmtId="168" fontId="48" fillId="0" borderId="9" xfId="6" applyNumberFormat="1" applyFont="1" applyFill="1" applyBorder="1" applyAlignment="1">
      <alignment horizontal="center" vertical="top" wrapText="1"/>
    </xf>
    <xf numFmtId="166" fontId="35" fillId="0" borderId="50" xfId="6" applyNumberFormat="1" applyFont="1" applyFill="1" applyBorder="1" applyAlignment="1">
      <alignment horizontal="center" vertical="top" wrapText="1"/>
    </xf>
    <xf numFmtId="0" fontId="18" fillId="0" borderId="44" xfId="6" applyFont="1" applyFill="1" applyBorder="1" applyAlignment="1">
      <alignment horizontal="left" indent="1"/>
    </xf>
    <xf numFmtId="3" fontId="35" fillId="0" borderId="0" xfId="6" applyNumberFormat="1" applyFont="1" applyFill="1" applyBorder="1" applyAlignment="1">
      <alignment horizontal="center" vertical="center"/>
    </xf>
    <xf numFmtId="3" fontId="48" fillId="0" borderId="0" xfId="6" applyNumberFormat="1" applyFont="1" applyFill="1" applyBorder="1" applyAlignment="1" applyProtection="1">
      <alignment horizontal="center" vertical="center" wrapText="1"/>
    </xf>
    <xf numFmtId="166" fontId="35" fillId="0" borderId="0" xfId="6" applyNumberFormat="1" applyFont="1" applyFill="1" applyBorder="1" applyAlignment="1">
      <alignment horizontal="center" wrapText="1"/>
    </xf>
    <xf numFmtId="166" fontId="35" fillId="0" borderId="0" xfId="6" applyNumberFormat="1" applyFont="1" applyFill="1" applyBorder="1" applyAlignment="1">
      <alignment horizontal="center" vertical="top" wrapText="1"/>
    </xf>
    <xf numFmtId="168" fontId="48" fillId="0" borderId="0" xfId="6" applyNumberFormat="1" applyFont="1" applyFill="1" applyBorder="1" applyAlignment="1" applyProtection="1">
      <alignment horizontal="center" vertical="top" wrapText="1"/>
    </xf>
    <xf numFmtId="166" fontId="35" fillId="0" borderId="45" xfId="6" applyNumberFormat="1" applyFont="1" applyFill="1" applyBorder="1" applyAlignment="1">
      <alignment horizontal="center" vertical="top" wrapText="1"/>
    </xf>
    <xf numFmtId="0" fontId="18" fillId="0" borderId="48" xfId="6" applyFont="1" applyFill="1" applyBorder="1" applyAlignment="1">
      <alignment horizontal="left" indent="1"/>
    </xf>
    <xf numFmtId="3" fontId="35" fillId="0" borderId="28" xfId="6" applyNumberFormat="1" applyFont="1" applyFill="1" applyBorder="1" applyAlignment="1">
      <alignment horizontal="center" vertical="center"/>
    </xf>
    <xf numFmtId="3" fontId="48" fillId="0" borderId="28" xfId="6" applyNumberFormat="1" applyFont="1" applyFill="1" applyBorder="1" applyAlignment="1" applyProtection="1">
      <alignment horizontal="center" vertical="center" wrapText="1"/>
    </xf>
    <xf numFmtId="166" fontId="35" fillId="0" borderId="28" xfId="6" applyNumberFormat="1" applyFont="1" applyFill="1" applyBorder="1" applyAlignment="1">
      <alignment horizontal="center" wrapText="1"/>
    </xf>
    <xf numFmtId="166" fontId="35" fillId="0" borderId="28" xfId="6" applyNumberFormat="1" applyFont="1" applyFill="1" applyBorder="1" applyAlignment="1">
      <alignment horizontal="center" vertical="top" wrapText="1"/>
    </xf>
    <xf numFmtId="168" fontId="48" fillId="0" borderId="28" xfId="6" applyNumberFormat="1" applyFont="1" applyFill="1" applyBorder="1" applyAlignment="1" applyProtection="1">
      <alignment horizontal="center" vertical="top" wrapText="1"/>
    </xf>
    <xf numFmtId="166" fontId="35" fillId="0" borderId="47" xfId="6" applyNumberFormat="1" applyFont="1" applyFill="1" applyBorder="1" applyAlignment="1">
      <alignment horizontal="center" vertical="top" wrapText="1"/>
    </xf>
    <xf numFmtId="0" fontId="16" fillId="2" borderId="37" xfId="6" applyFont="1" applyFill="1" applyBorder="1"/>
    <xf numFmtId="0" fontId="16" fillId="2" borderId="25" xfId="6" applyFont="1" applyFill="1" applyBorder="1"/>
    <xf numFmtId="0" fontId="18" fillId="2" borderId="0" xfId="6" applyFont="1" applyFill="1" applyBorder="1" applyAlignment="1">
      <alignment wrapText="1"/>
    </xf>
    <xf numFmtId="166" fontId="18" fillId="2" borderId="0" xfId="6" applyNumberFormat="1" applyFont="1" applyFill="1" applyBorder="1" applyAlignment="1">
      <alignment horizontal="center"/>
    </xf>
    <xf numFmtId="0" fontId="90" fillId="2" borderId="0" xfId="6" applyFont="1" applyFill="1" applyBorder="1" applyAlignment="1">
      <alignment horizontal="center"/>
    </xf>
    <xf numFmtId="165" fontId="11" fillId="2" borderId="0" xfId="6" applyNumberFormat="1" applyFont="1" applyFill="1" applyBorder="1" applyAlignment="1" applyProtection="1">
      <alignment horizontal="center" vertical="top" wrapText="1"/>
    </xf>
    <xf numFmtId="165" fontId="11" fillId="2" borderId="0" xfId="6" applyNumberFormat="1" applyFont="1" applyFill="1" applyBorder="1" applyAlignment="1">
      <alignment horizontal="center" vertical="top" wrapText="1"/>
    </xf>
    <xf numFmtId="171" fontId="11" fillId="2" borderId="0" xfId="6" applyNumberFormat="1" applyFont="1" applyFill="1" applyBorder="1" applyAlignment="1">
      <alignment horizontal="center" vertical="top" wrapText="1"/>
    </xf>
    <xf numFmtId="165" fontId="11" fillId="2" borderId="0" xfId="6" applyNumberFormat="1" applyFont="1" applyFill="1" applyBorder="1" applyAlignment="1" applyProtection="1">
      <alignment horizontal="right" vertical="top" wrapText="1"/>
    </xf>
    <xf numFmtId="171" fontId="11" fillId="2" borderId="0" xfId="6" applyNumberFormat="1" applyFont="1" applyFill="1" applyBorder="1" applyAlignment="1" applyProtection="1">
      <alignment horizontal="center" vertical="top" wrapText="1"/>
    </xf>
    <xf numFmtId="0" fontId="18" fillId="2" borderId="20" xfId="6" applyFont="1" applyFill="1" applyBorder="1"/>
    <xf numFmtId="3" fontId="18" fillId="2" borderId="20" xfId="6" applyNumberFormat="1" applyFont="1" applyFill="1" applyBorder="1"/>
    <xf numFmtId="0" fontId="18" fillId="2" borderId="20" xfId="6" applyFont="1" applyFill="1" applyBorder="1" applyAlignment="1">
      <alignment horizontal="center"/>
    </xf>
    <xf numFmtId="0" fontId="18" fillId="2" borderId="21" xfId="6" applyFont="1" applyFill="1" applyBorder="1"/>
    <xf numFmtId="0" fontId="92" fillId="0" borderId="0" xfId="0" applyFont="1" applyAlignment="1">
      <alignment vertical="center"/>
    </xf>
    <xf numFmtId="0" fontId="3" fillId="0" borderId="35" xfId="0" applyFont="1" applyFill="1" applyBorder="1" applyAlignment="1">
      <alignment vertical="center"/>
    </xf>
    <xf numFmtId="0" fontId="0" fillId="2" borderId="35" xfId="0" applyFont="1" applyFill="1" applyBorder="1" applyAlignment="1">
      <alignment vertical="center"/>
    </xf>
    <xf numFmtId="0" fontId="92" fillId="2" borderId="38" xfId="0" applyFont="1" applyFill="1" applyBorder="1" applyAlignment="1">
      <alignment vertical="center"/>
    </xf>
    <xf numFmtId="0" fontId="92" fillId="2" borderId="39" xfId="0" applyFont="1" applyFill="1" applyBorder="1" applyAlignment="1">
      <alignment vertical="center"/>
    </xf>
    <xf numFmtId="0" fontId="93" fillId="2" borderId="38" xfId="0" applyFont="1" applyFill="1" applyBorder="1" applyAlignment="1">
      <alignment vertical="center"/>
    </xf>
    <xf numFmtId="0" fontId="94" fillId="2" borderId="35" xfId="1" applyFont="1" applyFill="1" applyBorder="1" applyAlignment="1">
      <alignment vertical="center"/>
    </xf>
    <xf numFmtId="0" fontId="95" fillId="2" borderId="35" xfId="1" applyFont="1" applyFill="1" applyBorder="1" applyAlignment="1">
      <alignment vertical="center"/>
    </xf>
    <xf numFmtId="0" fontId="94" fillId="2" borderId="36" xfId="1" applyFont="1" applyFill="1" applyBorder="1" applyAlignment="1">
      <alignment vertical="center"/>
    </xf>
    <xf numFmtId="0" fontId="94" fillId="0" borderId="0" xfId="1" applyFont="1"/>
    <xf numFmtId="0" fontId="94" fillId="3" borderId="0" xfId="1" applyFont="1" applyFill="1"/>
    <xf numFmtId="0" fontId="94" fillId="0" borderId="0" xfId="1" applyFont="1" applyAlignment="1">
      <alignment wrapText="1"/>
    </xf>
    <xf numFmtId="0" fontId="94" fillId="2" borderId="0" xfId="1" applyFont="1" applyFill="1" applyBorder="1"/>
    <xf numFmtId="0" fontId="98" fillId="0" borderId="0" xfId="0" applyFont="1" applyFill="1" applyBorder="1"/>
    <xf numFmtId="0" fontId="100" fillId="0" borderId="25" xfId="0" applyNumberFormat="1" applyFont="1" applyFill="1" applyBorder="1" applyAlignment="1">
      <alignment horizontal="center" vertical="center" wrapText="1" readingOrder="1"/>
    </xf>
    <xf numFmtId="0" fontId="100" fillId="0" borderId="27" xfId="0" applyNumberFormat="1" applyFont="1" applyFill="1" applyBorder="1" applyAlignment="1">
      <alignment horizontal="center" vertical="center" wrapText="1" readingOrder="1"/>
    </xf>
    <xf numFmtId="0" fontId="100" fillId="0" borderId="64" xfId="0" applyNumberFormat="1" applyFont="1" applyFill="1" applyBorder="1" applyAlignment="1">
      <alignment horizontal="center" vertical="center" wrapText="1" readingOrder="1"/>
    </xf>
    <xf numFmtId="0" fontId="101" fillId="0" borderId="0" xfId="0" applyNumberFormat="1" applyFont="1" applyFill="1" applyBorder="1" applyAlignment="1">
      <alignment horizontal="left" vertical="top" wrapText="1" readingOrder="1"/>
    </xf>
    <xf numFmtId="172" fontId="101" fillId="0" borderId="0" xfId="0" applyNumberFormat="1" applyFont="1" applyFill="1" applyBorder="1" applyAlignment="1">
      <alignment horizontal="center" vertical="top" wrapText="1" readingOrder="1"/>
    </xf>
    <xf numFmtId="0" fontId="102" fillId="0" borderId="0" xfId="0" applyNumberFormat="1" applyFont="1" applyFill="1" applyBorder="1" applyAlignment="1">
      <alignment horizontal="left" vertical="top" wrapText="1" readingOrder="1"/>
    </xf>
    <xf numFmtId="172" fontId="102" fillId="0" borderId="0" xfId="0" applyNumberFormat="1" applyFont="1" applyFill="1" applyBorder="1" applyAlignment="1">
      <alignment horizontal="center" vertical="top" wrapText="1" readingOrder="1"/>
    </xf>
    <xf numFmtId="0" fontId="87" fillId="0" borderId="0" xfId="0" applyFont="1" applyFill="1" applyBorder="1"/>
    <xf numFmtId="0" fontId="34" fillId="2" borderId="20" xfId="2" applyFont="1" applyFill="1" applyBorder="1" applyAlignment="1">
      <alignment horizontal="center" vertical="center" wrapText="1"/>
    </xf>
    <xf numFmtId="0" fontId="34" fillId="2" borderId="22" xfId="2" applyFont="1" applyFill="1" applyBorder="1" applyAlignment="1">
      <alignment horizontal="center" vertical="center" wrapText="1"/>
    </xf>
    <xf numFmtId="0" fontId="34" fillId="2" borderId="32" xfId="2" applyFont="1" applyFill="1" applyBorder="1" applyAlignment="1">
      <alignment horizontal="center" vertical="center" wrapText="1"/>
    </xf>
    <xf numFmtId="0" fontId="34" fillId="2" borderId="21" xfId="2" applyFont="1" applyFill="1" applyBorder="1" applyAlignment="1">
      <alignment horizontal="center" vertical="center" wrapText="1"/>
    </xf>
    <xf numFmtId="0" fontId="34" fillId="2" borderId="22" xfId="2" applyFont="1" applyFill="1" applyBorder="1" applyAlignment="1">
      <alignment horizontal="center" vertical="center"/>
    </xf>
    <xf numFmtId="0" fontId="34" fillId="2" borderId="21" xfId="2" applyFont="1" applyFill="1" applyBorder="1" applyAlignment="1">
      <alignment horizontal="center" vertical="center"/>
    </xf>
    <xf numFmtId="0" fontId="36" fillId="2" borderId="22" xfId="2" applyFont="1" applyFill="1" applyBorder="1" applyAlignment="1">
      <alignment horizontal="left" vertical="center" wrapText="1"/>
    </xf>
    <xf numFmtId="0" fontId="36" fillId="2" borderId="32" xfId="2" applyFont="1" applyFill="1" applyBorder="1" applyAlignment="1">
      <alignment horizontal="left" vertical="center" wrapText="1"/>
    </xf>
    <xf numFmtId="0" fontId="36" fillId="2" borderId="21" xfId="2" applyFont="1" applyFill="1" applyBorder="1" applyAlignment="1">
      <alignment horizontal="left" vertical="center" wrapText="1"/>
    </xf>
    <xf numFmtId="169" fontId="36" fillId="2" borderId="32" xfId="2" applyNumberFormat="1" applyFont="1" applyFill="1" applyBorder="1" applyAlignment="1">
      <alignment horizontal="left" vertical="center" wrapText="1"/>
    </xf>
    <xf numFmtId="0" fontId="34" fillId="2" borderId="35" xfId="3" applyFont="1" applyFill="1" applyBorder="1" applyAlignment="1">
      <alignment horizontal="left" vertical="top" wrapText="1"/>
    </xf>
    <xf numFmtId="0" fontId="34" fillId="2" borderId="0" xfId="3" applyFont="1" applyFill="1" applyBorder="1" applyAlignment="1">
      <alignment horizontal="left" vertical="top" wrapText="1"/>
    </xf>
    <xf numFmtId="0" fontId="34" fillId="2" borderId="38" xfId="3" applyFont="1" applyFill="1" applyBorder="1" applyAlignment="1">
      <alignment horizontal="left" vertical="top" wrapText="1"/>
    </xf>
    <xf numFmtId="0" fontId="34" fillId="2" borderId="20" xfId="3" applyFont="1" applyFill="1" applyBorder="1" applyAlignment="1">
      <alignment horizontal="center" vertical="center" wrapText="1"/>
    </xf>
    <xf numFmtId="0" fontId="51" fillId="2" borderId="0" xfId="3" applyFont="1" applyFill="1" applyBorder="1" applyAlignment="1">
      <alignment horizontal="left" wrapText="1"/>
    </xf>
    <xf numFmtId="0" fontId="52" fillId="2" borderId="23" xfId="3" applyFont="1" applyFill="1" applyBorder="1" applyAlignment="1">
      <alignment horizontal="left" vertical="top" wrapText="1"/>
    </xf>
    <xf numFmtId="0" fontId="35" fillId="2" borderId="0" xfId="0" applyFont="1" applyFill="1" applyBorder="1" applyAlignment="1">
      <alignment vertical="center" wrapText="1"/>
    </xf>
    <xf numFmtId="0" fontId="0" fillId="2" borderId="2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35" fillId="2" borderId="25" xfId="0" applyFont="1" applyFill="1" applyBorder="1" applyAlignment="1">
      <alignment horizontal="center" vertical="center" wrapText="1"/>
    </xf>
    <xf numFmtId="0" fontId="35" fillId="2" borderId="26" xfId="0" applyFont="1" applyFill="1" applyBorder="1" applyAlignment="1">
      <alignment horizontal="center" vertical="center" wrapText="1"/>
    </xf>
    <xf numFmtId="0" fontId="35" fillId="2" borderId="27" xfId="0" applyFont="1" applyFill="1" applyBorder="1" applyAlignment="1">
      <alignment horizontal="center" vertical="center" wrapText="1"/>
    </xf>
    <xf numFmtId="0" fontId="53" fillId="2" borderId="25" xfId="0" applyFont="1" applyFill="1" applyBorder="1" applyAlignment="1">
      <alignment horizontal="center" wrapText="1"/>
    </xf>
    <xf numFmtId="0" fontId="53" fillId="2" borderId="26" xfId="0" applyFont="1" applyFill="1" applyBorder="1" applyAlignment="1">
      <alignment horizontal="center" wrapText="1"/>
    </xf>
    <xf numFmtId="0" fontId="53" fillId="2" borderId="27" xfId="0" applyFont="1" applyFill="1" applyBorder="1" applyAlignment="1">
      <alignment horizontal="center" wrapText="1"/>
    </xf>
    <xf numFmtId="0" fontId="53" fillId="2" borderId="25" xfId="0" applyFont="1" applyFill="1" applyBorder="1" applyAlignment="1">
      <alignment horizontal="center" vertical="center" wrapText="1"/>
    </xf>
    <xf numFmtId="0" fontId="53" fillId="2" borderId="26" xfId="0" applyFont="1" applyFill="1" applyBorder="1" applyAlignment="1">
      <alignment horizontal="center" vertical="center" wrapText="1"/>
    </xf>
    <xf numFmtId="0" fontId="53" fillId="2" borderId="27" xfId="0" applyFont="1" applyFill="1" applyBorder="1" applyAlignment="1">
      <alignment horizontal="center" vertical="center" wrapText="1"/>
    </xf>
    <xf numFmtId="0" fontId="36" fillId="2" borderId="35" xfId="2" applyFont="1" applyFill="1" applyBorder="1" applyAlignment="1">
      <alignment horizontal="left" vertical="center" wrapText="1"/>
    </xf>
    <xf numFmtId="0" fontId="36" fillId="2" borderId="0" xfId="2" applyFont="1" applyFill="1" applyBorder="1" applyAlignment="1">
      <alignment horizontal="left" vertical="center" wrapText="1"/>
    </xf>
    <xf numFmtId="0" fontId="36" fillId="2" borderId="38" xfId="2" applyFont="1" applyFill="1" applyBorder="1" applyAlignment="1">
      <alignment horizontal="left" vertical="center" wrapText="1"/>
    </xf>
    <xf numFmtId="0" fontId="56" fillId="2" borderId="35" xfId="0" applyFont="1" applyFill="1" applyBorder="1" applyAlignment="1">
      <alignment horizontal="left" vertical="top" wrapText="1"/>
    </xf>
    <xf numFmtId="0" fontId="56" fillId="2" borderId="0" xfId="0" applyFont="1" applyFill="1" applyBorder="1" applyAlignment="1">
      <alignment horizontal="left" vertical="top" wrapText="1"/>
    </xf>
    <xf numFmtId="0" fontId="56" fillId="2" borderId="20" xfId="0" applyFont="1" applyFill="1" applyBorder="1" applyAlignment="1">
      <alignment horizontal="center" vertical="center"/>
    </xf>
    <xf numFmtId="0" fontId="56" fillId="2" borderId="22" xfId="0" applyFont="1" applyFill="1" applyBorder="1" applyAlignment="1">
      <alignment horizontal="center" vertical="center"/>
    </xf>
    <xf numFmtId="0" fontId="56" fillId="2" borderId="32" xfId="0" applyFont="1" applyFill="1" applyBorder="1" applyAlignment="1">
      <alignment horizontal="center" vertical="center"/>
    </xf>
    <xf numFmtId="0" fontId="56" fillId="2" borderId="21" xfId="0" applyFont="1" applyFill="1" applyBorder="1" applyAlignment="1">
      <alignment horizontal="center" vertical="center"/>
    </xf>
    <xf numFmtId="0" fontId="56" fillId="2" borderId="20" xfId="0" applyFont="1" applyFill="1" applyBorder="1" applyAlignment="1">
      <alignment horizontal="center" vertical="center" wrapText="1"/>
    </xf>
    <xf numFmtId="0" fontId="56" fillId="2" borderId="25" xfId="0" applyFont="1" applyFill="1" applyBorder="1" applyAlignment="1">
      <alignment horizontal="center" vertical="center" wrapText="1"/>
    </xf>
    <xf numFmtId="0" fontId="56" fillId="2" borderId="27" xfId="0" applyFont="1" applyFill="1" applyBorder="1" applyAlignment="1">
      <alignment horizontal="center" vertical="center" wrapText="1"/>
    </xf>
    <xf numFmtId="0" fontId="56" fillId="2" borderId="22" xfId="0" applyFont="1" applyFill="1" applyBorder="1" applyAlignment="1">
      <alignment horizontal="center" vertical="center" wrapText="1"/>
    </xf>
    <xf numFmtId="0" fontId="60" fillId="2" borderId="0" xfId="3" applyFont="1" applyFill="1" applyAlignment="1">
      <alignment horizontal="left" vertical="top" wrapText="1"/>
    </xf>
    <xf numFmtId="0" fontId="35" fillId="3" borderId="0" xfId="3" applyFont="1" applyFill="1" applyAlignment="1">
      <alignment horizontal="center"/>
    </xf>
    <xf numFmtId="0" fontId="35" fillId="3" borderId="0" xfId="3" applyFont="1" applyFill="1" applyAlignment="1">
      <alignment horizontal="left" vertical="center"/>
    </xf>
    <xf numFmtId="0" fontId="38" fillId="3" borderId="0" xfId="3" applyFont="1" applyFill="1" applyAlignment="1">
      <alignment horizontal="center" vertical="center" wrapText="1"/>
    </xf>
    <xf numFmtId="0" fontId="37" fillId="3" borderId="0" xfId="3" applyFill="1" applyAlignment="1">
      <alignment horizontal="center" vertical="center" wrapText="1"/>
    </xf>
    <xf numFmtId="0" fontId="66" fillId="3" borderId="0" xfId="3" applyFont="1" applyFill="1" applyAlignment="1">
      <alignment horizontal="center" vertical="center" wrapText="1"/>
    </xf>
    <xf numFmtId="0" fontId="35" fillId="3" borderId="0" xfId="3" applyFont="1" applyFill="1" applyAlignment="1">
      <alignment horizontal="center" vertical="top"/>
    </xf>
    <xf numFmtId="0" fontId="35" fillId="3" borderId="0" xfId="3" applyFont="1" applyFill="1" applyAlignment="1">
      <alignment horizontal="center" vertical="top" wrapText="1"/>
    </xf>
    <xf numFmtId="0" fontId="39" fillId="2" borderId="0" xfId="2" applyFont="1" applyFill="1" applyBorder="1" applyAlignment="1">
      <alignment horizontal="left" vertical="center" wrapText="1"/>
    </xf>
    <xf numFmtId="0" fontId="67" fillId="2" borderId="0" xfId="2" applyFont="1" applyFill="1" applyBorder="1" applyAlignment="1">
      <alignment horizontal="left" vertical="top" wrapText="1"/>
    </xf>
    <xf numFmtId="0" fontId="67" fillId="2" borderId="0" xfId="2" applyFont="1" applyFill="1" applyBorder="1" applyAlignment="1">
      <alignment horizontal="left" vertical="center" wrapText="1"/>
    </xf>
    <xf numFmtId="0" fontId="36" fillId="2" borderId="0" xfId="2" applyFont="1" applyFill="1" applyAlignment="1">
      <alignment horizontal="left" vertical="center" wrapText="1"/>
    </xf>
    <xf numFmtId="0" fontId="34" fillId="2" borderId="20" xfId="2" applyFont="1" applyFill="1" applyBorder="1" applyAlignment="1">
      <alignment horizontal="center" vertical="center"/>
    </xf>
    <xf numFmtId="0" fontId="67" fillId="2" borderId="34" xfId="3" applyFont="1" applyFill="1" applyBorder="1" applyAlignment="1">
      <alignment horizontal="left"/>
    </xf>
    <xf numFmtId="0" fontId="67" fillId="2" borderId="33" xfId="3" applyFont="1" applyFill="1" applyBorder="1" applyAlignment="1">
      <alignment horizontal="left"/>
    </xf>
    <xf numFmtId="0" fontId="67" fillId="2" borderId="37" xfId="3" applyFont="1" applyFill="1" applyBorder="1" applyAlignment="1">
      <alignment horizontal="left"/>
    </xf>
    <xf numFmtId="0" fontId="34" fillId="2" borderId="20" xfId="3" applyFont="1" applyFill="1" applyBorder="1" applyAlignment="1">
      <alignment horizontal="center"/>
    </xf>
    <xf numFmtId="0" fontId="36" fillId="2" borderId="35" xfId="3" applyFont="1" applyFill="1" applyBorder="1" applyAlignment="1">
      <alignment wrapText="1"/>
    </xf>
    <xf numFmtId="0" fontId="36" fillId="2" borderId="0" xfId="3" applyFont="1" applyFill="1" applyBorder="1" applyAlignment="1">
      <alignment wrapText="1"/>
    </xf>
    <xf numFmtId="0" fontId="70" fillId="2" borderId="35" xfId="3" applyFont="1" applyFill="1" applyBorder="1" applyAlignment="1">
      <alignment horizontal="left" vertical="top" wrapText="1"/>
    </xf>
    <xf numFmtId="0" fontId="70" fillId="2" borderId="0" xfId="3" applyFont="1" applyFill="1" applyBorder="1" applyAlignment="1">
      <alignment horizontal="left" vertical="top" wrapText="1"/>
    </xf>
    <xf numFmtId="0" fontId="70" fillId="2" borderId="38" xfId="3" applyFont="1" applyFill="1" applyBorder="1" applyAlignment="1">
      <alignment horizontal="left" vertical="top" wrapText="1"/>
    </xf>
    <xf numFmtId="0" fontId="72" fillId="2" borderId="25" xfId="3" applyFont="1" applyFill="1" applyBorder="1" applyAlignment="1">
      <alignment horizontal="center" vertical="center" wrapText="1"/>
    </xf>
    <xf numFmtId="0" fontId="72" fillId="2" borderId="27" xfId="3" applyFont="1" applyFill="1" applyBorder="1" applyAlignment="1">
      <alignment horizontal="center" vertical="center" wrapText="1"/>
    </xf>
    <xf numFmtId="0" fontId="24" fillId="2" borderId="33" xfId="3" applyFont="1" applyFill="1" applyBorder="1" applyAlignment="1">
      <alignment horizontal="left" vertical="top" wrapText="1"/>
    </xf>
    <xf numFmtId="0" fontId="24" fillId="2" borderId="37" xfId="3" applyFont="1" applyFill="1" applyBorder="1" applyAlignment="1">
      <alignment horizontal="left" vertical="top" wrapText="1"/>
    </xf>
    <xf numFmtId="0" fontId="73" fillId="2" borderId="27" xfId="3" applyFont="1" applyFill="1" applyBorder="1" applyAlignment="1">
      <alignment horizontal="center" vertical="center" wrapText="1"/>
    </xf>
    <xf numFmtId="0" fontId="73" fillId="2" borderId="25" xfId="3" applyFont="1" applyFill="1" applyBorder="1" applyAlignment="1">
      <alignment horizontal="center" vertical="center" wrapText="1"/>
    </xf>
    <xf numFmtId="0" fontId="72" fillId="2" borderId="25" xfId="3" applyFont="1" applyFill="1" applyBorder="1" applyAlignment="1">
      <alignment horizontal="center" vertical="center"/>
    </xf>
    <xf numFmtId="0" fontId="72" fillId="2" borderId="27" xfId="3" applyFont="1" applyFill="1" applyBorder="1" applyAlignment="1">
      <alignment horizontal="center" vertical="center"/>
    </xf>
    <xf numFmtId="0" fontId="72" fillId="2" borderId="22" xfId="3" applyFont="1" applyFill="1" applyBorder="1" applyAlignment="1">
      <alignment horizontal="center" vertical="center"/>
    </xf>
    <xf numFmtId="0" fontId="72" fillId="2" borderId="32" xfId="3" applyFont="1" applyFill="1" applyBorder="1" applyAlignment="1">
      <alignment horizontal="center" vertical="center"/>
    </xf>
    <xf numFmtId="0" fontId="68" fillId="2" borderId="35" xfId="3" applyFont="1" applyFill="1" applyBorder="1" applyAlignment="1">
      <alignment horizontal="left" vertical="center" wrapText="1"/>
    </xf>
    <xf numFmtId="0" fontId="68" fillId="2" borderId="0" xfId="3" applyFont="1" applyFill="1" applyBorder="1" applyAlignment="1">
      <alignment horizontal="left" vertical="center" wrapText="1"/>
    </xf>
    <xf numFmtId="0" fontId="68" fillId="2" borderId="38" xfId="3" applyFont="1" applyFill="1" applyBorder="1" applyAlignment="1">
      <alignment horizontal="left" vertical="center" wrapText="1"/>
    </xf>
    <xf numFmtId="0" fontId="40" fillId="2" borderId="35" xfId="3" applyFont="1" applyFill="1" applyBorder="1" applyAlignment="1">
      <alignment horizontal="left" vertical="center" wrapText="1"/>
    </xf>
    <xf numFmtId="0" fontId="40" fillId="2" borderId="0" xfId="3" applyFont="1" applyFill="1" applyBorder="1" applyAlignment="1">
      <alignment horizontal="left" vertical="center" wrapText="1"/>
    </xf>
    <xf numFmtId="0" fontId="40" fillId="2" borderId="38" xfId="3" applyFont="1" applyFill="1" applyBorder="1" applyAlignment="1">
      <alignment horizontal="left" vertical="center" wrapText="1"/>
    </xf>
    <xf numFmtId="0" fontId="67" fillId="2" borderId="35" xfId="3" applyFont="1" applyFill="1" applyBorder="1" applyAlignment="1">
      <alignment horizontal="left" vertical="top" wrapText="1"/>
    </xf>
    <xf numFmtId="0" fontId="67" fillId="2" borderId="0" xfId="3" applyFont="1" applyFill="1" applyBorder="1" applyAlignment="1">
      <alignment horizontal="left" vertical="top" wrapText="1"/>
    </xf>
    <xf numFmtId="0" fontId="67" fillId="2" borderId="38" xfId="3" applyFont="1" applyFill="1" applyBorder="1" applyAlignment="1">
      <alignment horizontal="left" vertical="top" wrapText="1"/>
    </xf>
    <xf numFmtId="0" fontId="67" fillId="2" borderId="20" xfId="3" applyFont="1" applyFill="1" applyBorder="1" applyAlignment="1">
      <alignment horizontal="center" vertical="center" wrapText="1"/>
    </xf>
    <xf numFmtId="0" fontId="36" fillId="2" borderId="20" xfId="3" applyFont="1" applyFill="1" applyBorder="1" applyAlignment="1">
      <alignment horizontal="center" vertical="center" wrapText="1"/>
    </xf>
    <xf numFmtId="0" fontId="67" fillId="2" borderId="20" xfId="3" applyFont="1" applyFill="1" applyBorder="1" applyAlignment="1">
      <alignment horizontal="center" vertical="top" wrapText="1"/>
    </xf>
    <xf numFmtId="0" fontId="67" fillId="2" borderId="35" xfId="3" applyFont="1" applyFill="1" applyBorder="1" applyAlignment="1">
      <alignment horizontal="center" vertical="center" wrapText="1"/>
    </xf>
    <xf numFmtId="0" fontId="67" fillId="2" borderId="35" xfId="3" applyFont="1" applyFill="1" applyBorder="1" applyAlignment="1" applyProtection="1">
      <alignment horizontal="center" vertical="center" wrapText="1"/>
    </xf>
    <xf numFmtId="0" fontId="67" fillId="2" borderId="34" xfId="3" applyFont="1" applyFill="1" applyBorder="1" applyAlignment="1">
      <alignment horizontal="left" vertical="top" wrapText="1"/>
    </xf>
    <xf numFmtId="0" fontId="67" fillId="2" borderId="33" xfId="3" applyFont="1" applyFill="1" applyBorder="1" applyAlignment="1">
      <alignment horizontal="left" vertical="top" wrapText="1"/>
    </xf>
    <xf numFmtId="0" fontId="67" fillId="2" borderId="36" xfId="3" applyFont="1" applyFill="1" applyBorder="1" applyAlignment="1">
      <alignment horizontal="left" vertical="top" wrapText="1"/>
    </xf>
    <xf numFmtId="0" fontId="67" fillId="2" borderId="23" xfId="3" applyFont="1" applyFill="1" applyBorder="1" applyAlignment="1">
      <alignment horizontal="left" vertical="top" wrapText="1"/>
    </xf>
    <xf numFmtId="0" fontId="67" fillId="2" borderId="22" xfId="3" applyFont="1" applyFill="1" applyBorder="1" applyAlignment="1">
      <alignment horizontal="center" vertical="center" wrapText="1"/>
    </xf>
    <xf numFmtId="0" fontId="67" fillId="2" borderId="21" xfId="3" applyFont="1" applyFill="1" applyBorder="1" applyAlignment="1">
      <alignment horizontal="center" vertical="center" wrapText="1"/>
    </xf>
    <xf numFmtId="0" fontId="67" fillId="2" borderId="37" xfId="3" applyFont="1" applyFill="1" applyBorder="1" applyAlignment="1">
      <alignment horizontal="left" vertical="top" wrapText="1"/>
    </xf>
    <xf numFmtId="0" fontId="34" fillId="2" borderId="35" xfId="3" applyFont="1" applyFill="1" applyBorder="1" applyAlignment="1">
      <alignment horizontal="left" vertical="center" wrapText="1"/>
    </xf>
    <xf numFmtId="0" fontId="34" fillId="2" borderId="0" xfId="3" applyFont="1" applyFill="1" applyBorder="1" applyAlignment="1">
      <alignment horizontal="left" vertical="center" wrapText="1"/>
    </xf>
    <xf numFmtId="0" fontId="34" fillId="2" borderId="38" xfId="3" applyFont="1" applyFill="1" applyBorder="1" applyAlignment="1">
      <alignment horizontal="left" vertical="center" wrapText="1"/>
    </xf>
    <xf numFmtId="0" fontId="34" fillId="2" borderId="36" xfId="3" applyFont="1" applyFill="1" applyBorder="1" applyAlignment="1">
      <alignment horizontal="left" vertical="center" wrapText="1"/>
    </xf>
    <xf numFmtId="0" fontId="34" fillId="2" borderId="23" xfId="3" applyFont="1" applyFill="1" applyBorder="1" applyAlignment="1">
      <alignment horizontal="left" vertical="center" wrapText="1"/>
    </xf>
    <xf numFmtId="0" fontId="34" fillId="2" borderId="39" xfId="3" applyFont="1" applyFill="1" applyBorder="1" applyAlignment="1">
      <alignment horizontal="left" vertical="center" wrapText="1"/>
    </xf>
    <xf numFmtId="0" fontId="34" fillId="2" borderId="20" xfId="3" applyNumberFormat="1" applyFont="1" applyFill="1" applyBorder="1" applyAlignment="1">
      <alignment horizontal="center" vertical="center" wrapText="1"/>
    </xf>
    <xf numFmtId="0" fontId="34" fillId="2" borderId="20" xfId="3" applyNumberFormat="1" applyFont="1" applyFill="1" applyBorder="1" applyAlignment="1">
      <alignment horizontal="center"/>
    </xf>
    <xf numFmtId="0" fontId="0" fillId="2" borderId="0" xfId="0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6" fillId="0" borderId="0" xfId="0" applyNumberFormat="1" applyFont="1" applyFill="1" applyBorder="1" applyAlignment="1">
      <alignment vertical="top" wrapText="1" readingOrder="1"/>
    </xf>
    <xf numFmtId="0" fontId="97" fillId="0" borderId="0" xfId="0" applyFont="1" applyFill="1" applyBorder="1"/>
    <xf numFmtId="0" fontId="100" fillId="0" borderId="64" xfId="0" applyNumberFormat="1" applyFont="1" applyFill="1" applyBorder="1" applyAlignment="1">
      <alignment horizontal="center" vertical="center" wrapText="1" readingOrder="1"/>
    </xf>
    <xf numFmtId="0" fontId="72" fillId="0" borderId="63" xfId="0" applyNumberFormat="1" applyFont="1" applyFill="1" applyBorder="1" applyAlignment="1">
      <alignment horizontal="center" vertical="center" wrapText="1" readingOrder="1"/>
    </xf>
    <xf numFmtId="0" fontId="72" fillId="0" borderId="64" xfId="0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 applyAlignment="1">
      <alignment vertical="top" wrapText="1"/>
    </xf>
    <xf numFmtId="0" fontId="99" fillId="0" borderId="63" xfId="0" applyNumberFormat="1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top" wrapText="1"/>
    </xf>
    <xf numFmtId="0" fontId="27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8" fillId="0" borderId="1" xfId="2" applyFont="1" applyFill="1" applyBorder="1" applyAlignment="1">
      <alignment horizontal="center" vertical="top" wrapText="1"/>
    </xf>
    <xf numFmtId="0" fontId="11" fillId="0" borderId="0" xfId="2" applyFont="1" applyFill="1" applyBorder="1" applyAlignment="1">
      <alignment vertical="top" wrapText="1"/>
    </xf>
    <xf numFmtId="0" fontId="7" fillId="0" borderId="17" xfId="2" applyFont="1" applyFill="1" applyBorder="1" applyAlignment="1">
      <alignment horizontal="center" vertical="center" wrapText="1"/>
    </xf>
    <xf numFmtId="0" fontId="7" fillId="0" borderId="18" xfId="2" applyFont="1" applyFill="1" applyBorder="1" applyAlignment="1">
      <alignment horizontal="center" vertical="center" wrapText="1"/>
    </xf>
    <xf numFmtId="0" fontId="7" fillId="0" borderId="19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top" wrapText="1"/>
    </xf>
    <xf numFmtId="0" fontId="33" fillId="0" borderId="1" xfId="2" applyFont="1" applyFill="1" applyBorder="1" applyAlignment="1">
      <alignment horizontal="left" vertical="top" wrapText="1"/>
    </xf>
    <xf numFmtId="0" fontId="33" fillId="0" borderId="0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7" fillId="0" borderId="1" xfId="2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7" fillId="0" borderId="0" xfId="0" applyFont="1" applyFill="1" applyBorder="1" applyAlignment="1">
      <alignment vertical="top" wrapText="1"/>
    </xf>
    <xf numFmtId="0" fontId="25" fillId="0" borderId="16" xfId="0" applyFont="1" applyFill="1" applyBorder="1" applyAlignment="1">
      <alignment horizontal="center" vertical="top" wrapText="1"/>
    </xf>
    <xf numFmtId="0" fontId="25" fillId="0" borderId="30" xfId="0" applyFont="1" applyFill="1" applyBorder="1" applyAlignment="1">
      <alignment horizontal="center" vertical="top" wrapText="1"/>
    </xf>
    <xf numFmtId="0" fontId="25" fillId="0" borderId="31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 wrapText="1"/>
    </xf>
    <xf numFmtId="0" fontId="38" fillId="0" borderId="2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34" fillId="0" borderId="25" xfId="0" applyFont="1" applyFill="1" applyBorder="1" applyAlignment="1">
      <alignment vertical="center" wrapText="1"/>
    </xf>
    <xf numFmtId="0" fontId="38" fillId="0" borderId="26" xfId="0" applyFont="1" applyFill="1" applyBorder="1" applyAlignment="1">
      <alignment vertical="center" wrapText="1"/>
    </xf>
    <xf numFmtId="0" fontId="38" fillId="0" borderId="27" xfId="0" applyFont="1" applyFill="1" applyBorder="1" applyAlignment="1">
      <alignment vertical="center" wrapText="1"/>
    </xf>
    <xf numFmtId="0" fontId="34" fillId="0" borderId="24" xfId="0" applyFont="1" applyFill="1" applyBorder="1" applyAlignment="1">
      <alignment horizontal="center" vertical="center" wrapText="1"/>
    </xf>
    <xf numFmtId="0" fontId="34" fillId="0" borderId="25" xfId="0" applyFont="1" applyFill="1" applyBorder="1" applyAlignment="1">
      <alignment horizontal="center" vertical="center" wrapText="1"/>
    </xf>
    <xf numFmtId="0" fontId="34" fillId="0" borderId="26" xfId="0" applyFont="1" applyFill="1" applyBorder="1" applyAlignment="1">
      <alignment horizontal="center" vertical="center" wrapText="1"/>
    </xf>
    <xf numFmtId="0" fontId="34" fillId="0" borderId="27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wrapText="1"/>
    </xf>
    <xf numFmtId="0" fontId="38" fillId="0" borderId="26" xfId="0" applyFont="1" applyFill="1" applyBorder="1" applyAlignment="1">
      <alignment horizontal="center" vertical="center" wrapText="1"/>
    </xf>
    <xf numFmtId="0" fontId="38" fillId="0" borderId="27" xfId="0" applyFont="1" applyFill="1" applyBorder="1" applyAlignment="1">
      <alignment horizontal="center" vertical="center" wrapText="1"/>
    </xf>
    <xf numFmtId="0" fontId="86" fillId="0" borderId="0" xfId="6" applyFont="1" applyAlignment="1">
      <alignment horizontal="left" vertical="center"/>
    </xf>
    <xf numFmtId="0" fontId="13" fillId="3" borderId="0" xfId="6" applyFont="1" applyFill="1" applyBorder="1" applyAlignment="1">
      <alignment horizontal="left" vertical="top" wrapText="1"/>
    </xf>
    <xf numFmtId="0" fontId="13" fillId="3" borderId="28" xfId="6" applyFont="1" applyFill="1" applyBorder="1" applyAlignment="1">
      <alignment horizontal="left" vertical="top" wrapText="1"/>
    </xf>
    <xf numFmtId="0" fontId="90" fillId="2" borderId="0" xfId="6" applyFont="1" applyFill="1" applyAlignment="1">
      <alignment wrapText="1"/>
    </xf>
    <xf numFmtId="0" fontId="90" fillId="2" borderId="0" xfId="6" applyFont="1" applyFill="1" applyAlignment="1">
      <alignment horizontal="left" wrapText="1"/>
    </xf>
    <xf numFmtId="0" fontId="49" fillId="0" borderId="0" xfId="6" applyFont="1" applyBorder="1" applyAlignment="1">
      <alignment horizontal="center" vertical="center"/>
    </xf>
    <xf numFmtId="0" fontId="13" fillId="3" borderId="0" xfId="6" applyFont="1" applyFill="1" applyAlignment="1">
      <alignment horizontal="left" vertical="top" wrapText="1"/>
    </xf>
    <xf numFmtId="0" fontId="16" fillId="3" borderId="50" xfId="6" applyFont="1" applyFill="1" applyBorder="1" applyAlignment="1">
      <alignment horizontal="center" vertical="center" wrapText="1"/>
    </xf>
    <xf numFmtId="0" fontId="16" fillId="3" borderId="47" xfId="6" applyFont="1" applyFill="1" applyBorder="1" applyAlignment="1">
      <alignment horizontal="center" vertical="center" wrapText="1"/>
    </xf>
    <xf numFmtId="0" fontId="16" fillId="3" borderId="49" xfId="6" applyFont="1" applyFill="1" applyBorder="1" applyAlignment="1">
      <alignment horizontal="center" vertical="center"/>
    </xf>
    <xf numFmtId="0" fontId="16" fillId="3" borderId="51" xfId="6" applyFont="1" applyFill="1" applyBorder="1" applyAlignment="1">
      <alignment horizontal="center" vertical="center" wrapText="1"/>
    </xf>
    <xf numFmtId="0" fontId="16" fillId="3" borderId="54" xfId="6" applyFont="1" applyFill="1" applyBorder="1" applyAlignment="1">
      <alignment horizontal="center" vertical="center" wrapText="1"/>
    </xf>
    <xf numFmtId="0" fontId="16" fillId="3" borderId="55" xfId="6" applyFont="1" applyFill="1" applyBorder="1" applyAlignment="1">
      <alignment horizontal="center" vertical="center" wrapText="1"/>
    </xf>
    <xf numFmtId="0" fontId="16" fillId="3" borderId="40" xfId="6" applyFont="1" applyFill="1" applyBorder="1" applyAlignment="1">
      <alignment horizontal="center" vertical="center" wrapText="1"/>
    </xf>
    <xf numFmtId="0" fontId="16" fillId="3" borderId="43" xfId="6" applyFont="1" applyFill="1" applyBorder="1" applyAlignment="1">
      <alignment horizontal="center" vertical="center" wrapText="1"/>
    </xf>
    <xf numFmtId="0" fontId="16" fillId="3" borderId="52" xfId="6" applyFont="1" applyFill="1" applyBorder="1" applyAlignment="1">
      <alignment horizontal="center" vertical="center" wrapText="1"/>
    </xf>
    <xf numFmtId="0" fontId="16" fillId="3" borderId="53" xfId="6" applyFont="1" applyFill="1" applyBorder="1" applyAlignment="1">
      <alignment horizontal="center" vertical="center" wrapText="1"/>
    </xf>
    <xf numFmtId="0" fontId="16" fillId="3" borderId="45" xfId="6" applyFont="1" applyFill="1" applyBorder="1" applyAlignment="1">
      <alignment horizontal="center" vertical="center" wrapText="1"/>
    </xf>
    <xf numFmtId="0" fontId="16" fillId="2" borderId="0" xfId="6" applyFont="1" applyFill="1" applyBorder="1" applyAlignment="1">
      <alignment horizontal="left" wrapText="1"/>
    </xf>
    <xf numFmtId="0" fontId="18" fillId="2" borderId="0" xfId="6" applyFont="1" applyFill="1" applyBorder="1" applyAlignment="1">
      <alignment wrapText="1"/>
    </xf>
    <xf numFmtId="0" fontId="18" fillId="2" borderId="0" xfId="6" applyFont="1" applyFill="1" applyAlignment="1">
      <alignment wrapText="1"/>
    </xf>
    <xf numFmtId="0" fontId="16" fillId="3" borderId="52" xfId="6" applyFont="1" applyFill="1" applyBorder="1" applyAlignment="1">
      <alignment horizontal="center" wrapText="1"/>
    </xf>
    <xf numFmtId="0" fontId="16" fillId="3" borderId="57" xfId="6" applyFont="1" applyFill="1" applyBorder="1" applyAlignment="1">
      <alignment horizontal="center" wrapText="1"/>
    </xf>
    <xf numFmtId="0" fontId="16" fillId="3" borderId="46" xfId="6" applyFont="1" applyFill="1" applyBorder="1" applyAlignment="1">
      <alignment horizontal="center" wrapText="1"/>
    </xf>
    <xf numFmtId="0" fontId="16" fillId="3" borderId="17" xfId="6" applyFont="1" applyFill="1" applyBorder="1" applyAlignment="1">
      <alignment horizontal="center" vertical="center" wrapText="1"/>
    </xf>
    <xf numFmtId="0" fontId="16" fillId="3" borderId="19" xfId="6" applyFont="1" applyFill="1" applyBorder="1" applyAlignment="1">
      <alignment horizontal="center" vertical="center" wrapText="1"/>
    </xf>
    <xf numFmtId="0" fontId="16" fillId="3" borderId="52" xfId="6" applyFont="1" applyFill="1" applyBorder="1" applyAlignment="1">
      <alignment horizontal="center"/>
    </xf>
    <xf numFmtId="0" fontId="16" fillId="3" borderId="57" xfId="6" applyFont="1" applyFill="1" applyBorder="1" applyAlignment="1">
      <alignment horizontal="center"/>
    </xf>
    <xf numFmtId="0" fontId="16" fillId="3" borderId="56" xfId="6" applyFont="1" applyFill="1" applyBorder="1" applyAlignment="1">
      <alignment horizontal="center" vertical="center" wrapText="1"/>
    </xf>
    <xf numFmtId="0" fontId="16" fillId="3" borderId="9" xfId="6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vertical="top" wrapText="1"/>
    </xf>
    <xf numFmtId="0" fontId="14" fillId="0" borderId="0" xfId="2" applyFont="1" applyFill="1" applyBorder="1" applyAlignment="1" applyProtection="1">
      <alignment vertical="top" wrapText="1"/>
    </xf>
    <xf numFmtId="0" fontId="11" fillId="0" borderId="0" xfId="2" applyFont="1" applyFill="1" applyBorder="1" applyAlignment="1" applyProtection="1">
      <alignment vertical="top" wrapText="1"/>
    </xf>
    <xf numFmtId="0" fontId="22" fillId="0" borderId="0" xfId="2" applyFont="1" applyFill="1" applyBorder="1" applyAlignment="1">
      <alignment horizontal="left" vertical="top" wrapText="1"/>
    </xf>
    <xf numFmtId="0" fontId="25" fillId="0" borderId="8" xfId="2" applyFont="1" applyFill="1" applyBorder="1" applyAlignment="1">
      <alignment vertical="top" wrapText="1"/>
    </xf>
    <xf numFmtId="0" fontId="25" fillId="0" borderId="57" xfId="2" applyFont="1" applyFill="1" applyBorder="1" applyAlignment="1">
      <alignment horizontal="center" vertical="top" wrapText="1"/>
    </xf>
    <xf numFmtId="0" fontId="25" fillId="0" borderId="0" xfId="2" applyFont="1" applyFill="1" applyBorder="1" applyAlignment="1">
      <alignment vertical="top" wrapText="1"/>
    </xf>
    <xf numFmtId="0" fontId="25" fillId="0" borderId="1" xfId="2" applyFont="1" applyFill="1" applyBorder="1" applyAlignment="1">
      <alignment horizontal="center" vertical="top" wrapText="1"/>
    </xf>
    <xf numFmtId="0" fontId="25" fillId="0" borderId="0" xfId="2" applyFont="1" applyFill="1" applyBorder="1" applyAlignment="1">
      <alignment horizontal="center" wrapText="1"/>
    </xf>
    <xf numFmtId="0" fontId="25" fillId="0" borderId="28" xfId="2" applyFont="1" applyFill="1" applyBorder="1" applyAlignment="1">
      <alignment horizontal="center" wrapText="1"/>
    </xf>
    <xf numFmtId="0" fontId="25" fillId="0" borderId="28" xfId="2" applyFont="1" applyFill="1" applyBorder="1" applyAlignment="1">
      <alignment vertical="top" wrapText="1"/>
    </xf>
    <xf numFmtId="0" fontId="22" fillId="0" borderId="0" xfId="2" applyFont="1" applyFill="1" applyBorder="1" applyAlignment="1">
      <alignment vertical="top" wrapText="1"/>
    </xf>
    <xf numFmtId="0" fontId="25" fillId="0" borderId="58" xfId="2" applyFont="1" applyFill="1" applyBorder="1" applyAlignment="1">
      <alignment horizontal="center" vertical="top" wrapText="1"/>
    </xf>
    <xf numFmtId="0" fontId="25" fillId="0" borderId="0" xfId="2" applyFont="1" applyFill="1" applyBorder="1" applyAlignment="1">
      <alignment horizontal="center" vertical="top" wrapText="1"/>
    </xf>
    <xf numFmtId="0" fontId="13" fillId="2" borderId="0" xfId="6" applyFont="1" applyFill="1" applyBorder="1" applyAlignment="1">
      <alignment horizontal="left" wrapText="1"/>
    </xf>
    <xf numFmtId="0" fontId="16" fillId="2" borderId="17" xfId="6" applyFont="1" applyFill="1" applyBorder="1" applyAlignment="1">
      <alignment horizontal="center" vertical="center" wrapText="1"/>
    </xf>
    <xf numFmtId="0" fontId="16" fillId="2" borderId="18" xfId="6" applyFont="1" applyFill="1" applyBorder="1" applyAlignment="1">
      <alignment horizontal="center" vertical="center" wrapText="1"/>
    </xf>
    <xf numFmtId="0" fontId="16" fillId="2" borderId="19" xfId="6" applyFont="1" applyFill="1" applyBorder="1" applyAlignment="1">
      <alignment horizontal="center" vertical="center" wrapText="1"/>
    </xf>
    <xf numFmtId="3" fontId="16" fillId="2" borderId="17" xfId="6" applyNumberFormat="1" applyFont="1" applyFill="1" applyBorder="1" applyAlignment="1">
      <alignment horizontal="center" vertical="center" wrapText="1"/>
    </xf>
    <xf numFmtId="3" fontId="16" fillId="2" borderId="18" xfId="6" applyNumberFormat="1" applyFont="1" applyFill="1" applyBorder="1" applyAlignment="1">
      <alignment horizontal="center" vertical="center" wrapText="1"/>
    </xf>
    <xf numFmtId="3" fontId="16" fillId="2" borderId="19" xfId="6" applyNumberFormat="1" applyFont="1" applyFill="1" applyBorder="1" applyAlignment="1">
      <alignment horizontal="center" vertical="center" wrapText="1"/>
    </xf>
    <xf numFmtId="0" fontId="16" fillId="2" borderId="52" xfId="6" applyFont="1" applyFill="1" applyBorder="1" applyAlignment="1">
      <alignment horizontal="center" vertical="center" wrapText="1"/>
    </xf>
    <xf numFmtId="0" fontId="16" fillId="2" borderId="57" xfId="6" applyFont="1" applyFill="1" applyBorder="1" applyAlignment="1">
      <alignment horizontal="center" vertical="center" wrapText="1"/>
    </xf>
    <xf numFmtId="0" fontId="16" fillId="2" borderId="46" xfId="6" applyFont="1" applyFill="1" applyBorder="1" applyAlignment="1">
      <alignment horizontal="center" vertical="center" wrapText="1"/>
    </xf>
    <xf numFmtId="0" fontId="16" fillId="2" borderId="44" xfId="6" applyFont="1" applyFill="1" applyBorder="1" applyAlignment="1">
      <alignment horizontal="center" vertical="center" wrapText="1"/>
    </xf>
    <xf numFmtId="0" fontId="16" fillId="2" borderId="28" xfId="6" applyFont="1" applyFill="1" applyBorder="1" applyAlignment="1">
      <alignment horizontal="center" vertical="center" wrapText="1"/>
    </xf>
    <xf numFmtId="0" fontId="16" fillId="2" borderId="47" xfId="6" applyFont="1" applyFill="1" applyBorder="1" applyAlignment="1">
      <alignment horizontal="center" vertical="center" wrapText="1"/>
    </xf>
    <xf numFmtId="0" fontId="16" fillId="2" borderId="59" xfId="6" applyFont="1" applyFill="1" applyBorder="1" applyAlignment="1">
      <alignment horizontal="center" vertical="center" wrapText="1"/>
    </xf>
    <xf numFmtId="0" fontId="16" fillId="2" borderId="61" xfId="6" applyFont="1" applyFill="1" applyBorder="1" applyAlignment="1">
      <alignment horizontal="center" vertical="center" wrapText="1"/>
    </xf>
    <xf numFmtId="0" fontId="16" fillId="2" borderId="60" xfId="6" applyFont="1" applyFill="1" applyBorder="1" applyAlignment="1">
      <alignment horizontal="center" vertical="center" wrapText="1"/>
    </xf>
    <xf numFmtId="0" fontId="16" fillId="2" borderId="62" xfId="6" applyFont="1" applyFill="1" applyBorder="1" applyAlignment="1">
      <alignment horizontal="center" vertical="center" wrapText="1"/>
    </xf>
    <xf numFmtId="0" fontId="16" fillId="2" borderId="51" xfId="6" applyFont="1" applyFill="1" applyBorder="1" applyAlignment="1">
      <alignment horizontal="center" vertical="center" wrapText="1"/>
    </xf>
    <xf numFmtId="0" fontId="16" fillId="2" borderId="55" xfId="6" applyFont="1" applyFill="1" applyBorder="1" applyAlignment="1">
      <alignment horizontal="center" vertical="center" wrapText="1"/>
    </xf>
    <xf numFmtId="0" fontId="18" fillId="2" borderId="0" xfId="6" applyFont="1" applyFill="1" applyBorder="1" applyAlignment="1">
      <alignment horizontal="left" vertical="top" wrapText="1"/>
    </xf>
    <xf numFmtId="0" fontId="11" fillId="2" borderId="0" xfId="6" applyFont="1" applyFill="1" applyBorder="1" applyAlignment="1">
      <alignment horizontal="left" vertical="center" wrapText="1"/>
    </xf>
    <xf numFmtId="166" fontId="16" fillId="2" borderId="56" xfId="6" applyNumberFormat="1" applyFont="1" applyFill="1" applyBorder="1" applyAlignment="1">
      <alignment horizontal="center" vertical="center" wrapText="1"/>
    </xf>
    <xf numFmtId="166" fontId="16" fillId="2" borderId="48" xfId="6" applyNumberFormat="1" applyFont="1" applyFill="1" applyBorder="1" applyAlignment="1">
      <alignment horizontal="center" vertical="center" wrapText="1"/>
    </xf>
    <xf numFmtId="0" fontId="16" fillId="2" borderId="17" xfId="6" applyFont="1" applyFill="1" applyBorder="1" applyAlignment="1">
      <alignment horizontal="center" vertical="center" wrapText="1" shrinkToFit="1"/>
    </xf>
    <xf numFmtId="0" fontId="13" fillId="0" borderId="0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3 2" xfId="4"/>
    <cellStyle name="Normal 4" xfId="6"/>
    <cellStyle name="Normal_Hoja2_1" xfId="5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577716232186106"/>
          <c:y val="9.227485659990254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24141327507647467"/>
          <c:y val="3.3256747908368002E-2"/>
          <c:w val="0.62278538724970756"/>
          <c:h val="0.887001988995006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[1]Graf1!$F$8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[1]Graf1!$B$9:$B$25</c:f>
              <c:strCache>
                <c:ptCount val="17"/>
                <c:pt idx="0">
                  <c:v>0 a 4</c:v>
                </c:pt>
                <c:pt idx="1">
                  <c:v>5 a 9</c:v>
                </c:pt>
                <c:pt idx="2">
                  <c:v>10 a 14</c:v>
                </c:pt>
                <c:pt idx="3">
                  <c:v>15 a 19</c:v>
                </c:pt>
                <c:pt idx="4">
                  <c:v>20 a 24</c:v>
                </c:pt>
                <c:pt idx="5">
                  <c:v>25 a 29</c:v>
                </c:pt>
                <c:pt idx="6">
                  <c:v>30 a 34</c:v>
                </c:pt>
                <c:pt idx="7">
                  <c:v>35 a 39</c:v>
                </c:pt>
                <c:pt idx="8">
                  <c:v>40 a 44</c:v>
                </c:pt>
                <c:pt idx="9">
                  <c:v>45 a 49</c:v>
                </c:pt>
                <c:pt idx="10">
                  <c:v>50 a 54</c:v>
                </c:pt>
                <c:pt idx="11">
                  <c:v>55 a 59</c:v>
                </c:pt>
                <c:pt idx="12">
                  <c:v>60 a 64</c:v>
                </c:pt>
                <c:pt idx="13">
                  <c:v>65 a 69</c:v>
                </c:pt>
                <c:pt idx="14">
                  <c:v>70 a 74</c:v>
                </c:pt>
                <c:pt idx="15">
                  <c:v>75 a 79</c:v>
                </c:pt>
                <c:pt idx="16">
                  <c:v>80 o más</c:v>
                </c:pt>
              </c:strCache>
            </c:strRef>
          </c:cat>
          <c:val>
            <c:numRef>
              <c:f>[1]Graf1!$F$9:$F$25</c:f>
              <c:numCache>
                <c:formatCode>General</c:formatCode>
                <c:ptCount val="17"/>
                <c:pt idx="0">
                  <c:v>607.67200000000003</c:v>
                </c:pt>
                <c:pt idx="1">
                  <c:v>608.29300000000001</c:v>
                </c:pt>
                <c:pt idx="2">
                  <c:v>585.02200000000005</c:v>
                </c:pt>
                <c:pt idx="3">
                  <c:v>636.11300000000006</c:v>
                </c:pt>
                <c:pt idx="4">
                  <c:v>704.96299999999997</c:v>
                </c:pt>
                <c:pt idx="5">
                  <c:v>749.80700000000002</c:v>
                </c:pt>
                <c:pt idx="6">
                  <c:v>693.43399999999997</c:v>
                </c:pt>
                <c:pt idx="7">
                  <c:v>626.88800000000003</c:v>
                </c:pt>
                <c:pt idx="8">
                  <c:v>623.82000000000005</c:v>
                </c:pt>
                <c:pt idx="9">
                  <c:v>632.19000000000005</c:v>
                </c:pt>
                <c:pt idx="10">
                  <c:v>626.82899999999995</c:v>
                </c:pt>
                <c:pt idx="11">
                  <c:v>556.86199999999997</c:v>
                </c:pt>
                <c:pt idx="12">
                  <c:v>443.30399999999997</c:v>
                </c:pt>
                <c:pt idx="13">
                  <c:v>351.43599999999998</c:v>
                </c:pt>
                <c:pt idx="14">
                  <c:v>278.23399999999998</c:v>
                </c:pt>
                <c:pt idx="15">
                  <c:v>203.875</c:v>
                </c:pt>
                <c:pt idx="16">
                  <c:v>259.88799999999998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6880672"/>
        <c:axId val="56881232"/>
      </c:barChart>
      <c:catAx>
        <c:axId val="568806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56881232"/>
        <c:crosses val="autoZero"/>
        <c:auto val="1"/>
        <c:lblAlgn val="ctr"/>
        <c:lblOffset val="100"/>
        <c:noMultiLvlLbl val="0"/>
      </c:catAx>
      <c:valAx>
        <c:axId val="56881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;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6880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7943036823367601"/>
          <c:y val="0.1054565957033148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23482787104012864"/>
          <c:y val="3.6547426437675001E-2"/>
          <c:w val="0.62278538724970756"/>
          <c:h val="0.887001988995006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[1]Graf1!$E$8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[1]Graf1!$B$9:$B$25</c:f>
              <c:strCache>
                <c:ptCount val="17"/>
                <c:pt idx="0">
                  <c:v>0 a 4</c:v>
                </c:pt>
                <c:pt idx="1">
                  <c:v>5 a 9</c:v>
                </c:pt>
                <c:pt idx="2">
                  <c:v>10 a 14</c:v>
                </c:pt>
                <c:pt idx="3">
                  <c:v>15 a 19</c:v>
                </c:pt>
                <c:pt idx="4">
                  <c:v>20 a 24</c:v>
                </c:pt>
                <c:pt idx="5">
                  <c:v>25 a 29</c:v>
                </c:pt>
                <c:pt idx="6">
                  <c:v>30 a 34</c:v>
                </c:pt>
                <c:pt idx="7">
                  <c:v>35 a 39</c:v>
                </c:pt>
                <c:pt idx="8">
                  <c:v>40 a 44</c:v>
                </c:pt>
                <c:pt idx="9">
                  <c:v>45 a 49</c:v>
                </c:pt>
                <c:pt idx="10">
                  <c:v>50 a 54</c:v>
                </c:pt>
                <c:pt idx="11">
                  <c:v>55 a 59</c:v>
                </c:pt>
                <c:pt idx="12">
                  <c:v>60 a 64</c:v>
                </c:pt>
                <c:pt idx="13">
                  <c:v>65 a 69</c:v>
                </c:pt>
                <c:pt idx="14">
                  <c:v>70 a 74</c:v>
                </c:pt>
                <c:pt idx="15">
                  <c:v>75 a 79</c:v>
                </c:pt>
                <c:pt idx="16">
                  <c:v>80 o más</c:v>
                </c:pt>
              </c:strCache>
            </c:strRef>
          </c:cat>
          <c:val>
            <c:numRef>
              <c:f>[1]Graf1!$E$9:$E$25</c:f>
              <c:numCache>
                <c:formatCode>General</c:formatCode>
                <c:ptCount val="17"/>
                <c:pt idx="0">
                  <c:v>-630.28800000000001</c:v>
                </c:pt>
                <c:pt idx="1">
                  <c:v>-632.43799999999999</c:v>
                </c:pt>
                <c:pt idx="2">
                  <c:v>-609.202</c:v>
                </c:pt>
                <c:pt idx="3">
                  <c:v>-664.24900000000002</c:v>
                </c:pt>
                <c:pt idx="4">
                  <c:v>-732.60599999999999</c:v>
                </c:pt>
                <c:pt idx="5">
                  <c:v>-767.37099999999998</c:v>
                </c:pt>
                <c:pt idx="6">
                  <c:v>-703.72199999999998</c:v>
                </c:pt>
                <c:pt idx="7">
                  <c:v>-629.70899999999995</c:v>
                </c:pt>
                <c:pt idx="8">
                  <c:v>-619.93899999999996</c:v>
                </c:pt>
                <c:pt idx="9">
                  <c:v>-621.80200000000002</c:v>
                </c:pt>
                <c:pt idx="10">
                  <c:v>-608.94100000000003</c:v>
                </c:pt>
                <c:pt idx="11">
                  <c:v>-533.03499999999997</c:v>
                </c:pt>
                <c:pt idx="12">
                  <c:v>-414.517</c:v>
                </c:pt>
                <c:pt idx="13">
                  <c:v>-313.404</c:v>
                </c:pt>
                <c:pt idx="14">
                  <c:v>-230.00700000000001</c:v>
                </c:pt>
                <c:pt idx="15">
                  <c:v>-151.29599999999999</c:v>
                </c:pt>
                <c:pt idx="16">
                  <c:v>-140.72800000000001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73842864"/>
        <c:axId val="373843424"/>
      </c:barChart>
      <c:catAx>
        <c:axId val="373842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43424"/>
        <c:crosses val="autoZero"/>
        <c:auto val="1"/>
        <c:lblAlgn val="ctr"/>
        <c:lblOffset val="100"/>
        <c:noMultiLvlLbl val="0"/>
      </c:catAx>
      <c:valAx>
        <c:axId val="373843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;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42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s-CL" sz="1100"/>
              <a:t>GRÁFICO A: Nacimientos observados versus nacimientos corregidos 1955-2016</a:t>
            </a:r>
          </a:p>
        </c:rich>
      </c:tx>
      <c:layout>
        <c:manualLayout>
          <c:xMode val="edge"/>
          <c:yMode val="edge"/>
          <c:x val="0.15629066644769127"/>
          <c:y val="1.59600953403030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754067041595625"/>
          <c:y val="5.9382491675433351E-2"/>
          <c:w val="0.84627965444170972"/>
          <c:h val="0.74821939511045488"/>
        </c:manualLayout>
      </c:layout>
      <c:lineChart>
        <c:grouping val="standard"/>
        <c:varyColors val="0"/>
        <c:ser>
          <c:idx val="0"/>
          <c:order val="0"/>
          <c:tx>
            <c:strRef>
              <c:f>'[1]Gráfico A'!$B$9</c:f>
              <c:strCache>
                <c:ptCount val="1"/>
                <c:pt idx="0">
                  <c:v>Nacidos observados</c:v>
                </c:pt>
              </c:strCache>
            </c:strRef>
          </c:tx>
          <c:cat>
            <c:strRef>
              <c:f>'[1]Gráfico A'!$A$10:$A$71</c:f>
              <c:strCache>
                <c:ptCount val="62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</c:strCache>
            </c:strRef>
          </c:cat>
          <c:val>
            <c:numRef>
              <c:f>'[1]Gráfico A'!$B$10:$B$71</c:f>
              <c:numCache>
                <c:formatCode>General</c:formatCode>
                <c:ptCount val="62"/>
                <c:pt idx="0">
                  <c:v>225352</c:v>
                </c:pt>
                <c:pt idx="1">
                  <c:v>237268</c:v>
                </c:pt>
                <c:pt idx="2">
                  <c:v>249609</c:v>
                </c:pt>
                <c:pt idx="3">
                  <c:v>250247</c:v>
                </c:pt>
                <c:pt idx="4">
                  <c:v>254274</c:v>
                </c:pt>
                <c:pt idx="5">
                  <c:v>260653</c:v>
                </c:pt>
                <c:pt idx="6">
                  <c:v>269273</c:v>
                </c:pt>
                <c:pt idx="7">
                  <c:v>274440</c:v>
                </c:pt>
                <c:pt idx="8">
                  <c:v>277144</c:v>
                </c:pt>
                <c:pt idx="9">
                  <c:v>275323</c:v>
                </c:pt>
                <c:pt idx="10">
                  <c:v>274580</c:v>
                </c:pt>
                <c:pt idx="11">
                  <c:v>268233</c:v>
                </c:pt>
                <c:pt idx="12">
                  <c:v>259729</c:v>
                </c:pt>
                <c:pt idx="13">
                  <c:v>248934</c:v>
                </c:pt>
                <c:pt idx="14">
                  <c:v>239549</c:v>
                </c:pt>
                <c:pt idx="15">
                  <c:v>238669</c:v>
                </c:pt>
                <c:pt idx="16">
                  <c:v>247970</c:v>
                </c:pt>
                <c:pt idx="17">
                  <c:v>256097</c:v>
                </c:pt>
                <c:pt idx="18">
                  <c:v>255037</c:v>
                </c:pt>
                <c:pt idx="19">
                  <c:v>250462</c:v>
                </c:pt>
                <c:pt idx="20">
                  <c:v>237966</c:v>
                </c:pt>
                <c:pt idx="21">
                  <c:v>229231</c:v>
                </c:pt>
                <c:pt idx="22">
                  <c:v>216872</c:v>
                </c:pt>
                <c:pt idx="23">
                  <c:v>218581</c:v>
                </c:pt>
                <c:pt idx="24">
                  <c:v>223098</c:v>
                </c:pt>
                <c:pt idx="25">
                  <c:v>234662</c:v>
                </c:pt>
                <c:pt idx="26">
                  <c:v>251569</c:v>
                </c:pt>
                <c:pt idx="27">
                  <c:v>256503</c:v>
                </c:pt>
                <c:pt idx="28">
                  <c:v>243712</c:v>
                </c:pt>
                <c:pt idx="29">
                  <c:v>251765</c:v>
                </c:pt>
                <c:pt idx="30">
                  <c:v>248879</c:v>
                </c:pt>
                <c:pt idx="31">
                  <c:v>259347</c:v>
                </c:pt>
                <c:pt idx="32">
                  <c:v>265774</c:v>
                </c:pt>
                <c:pt idx="33">
                  <c:v>281752</c:v>
                </c:pt>
                <c:pt idx="34">
                  <c:v>288608</c:v>
                </c:pt>
                <c:pt idx="35">
                  <c:v>292146</c:v>
                </c:pt>
                <c:pt idx="36">
                  <c:v>284483</c:v>
                </c:pt>
                <c:pt idx="37">
                  <c:v>279098</c:v>
                </c:pt>
                <c:pt idx="38">
                  <c:v>275916</c:v>
                </c:pt>
                <c:pt idx="39">
                  <c:v>273766</c:v>
                </c:pt>
                <c:pt idx="40">
                  <c:v>265932</c:v>
                </c:pt>
                <c:pt idx="41">
                  <c:v>264793</c:v>
                </c:pt>
                <c:pt idx="42">
                  <c:v>259959</c:v>
                </c:pt>
                <c:pt idx="43">
                  <c:v>257105</c:v>
                </c:pt>
                <c:pt idx="44">
                  <c:v>250674</c:v>
                </c:pt>
                <c:pt idx="45">
                  <c:v>248893</c:v>
                </c:pt>
                <c:pt idx="46">
                  <c:v>246116</c:v>
                </c:pt>
                <c:pt idx="47">
                  <c:v>238981</c:v>
                </c:pt>
                <c:pt idx="48">
                  <c:v>234486</c:v>
                </c:pt>
                <c:pt idx="49">
                  <c:v>230352</c:v>
                </c:pt>
                <c:pt idx="50">
                  <c:v>230831</c:v>
                </c:pt>
                <c:pt idx="51">
                  <c:v>231383</c:v>
                </c:pt>
                <c:pt idx="52">
                  <c:v>240569</c:v>
                </c:pt>
                <c:pt idx="53">
                  <c:v>246581</c:v>
                </c:pt>
                <c:pt idx="54">
                  <c:v>252240</c:v>
                </c:pt>
                <c:pt idx="55">
                  <c:v>250643</c:v>
                </c:pt>
                <c:pt idx="56">
                  <c:v>247358</c:v>
                </c:pt>
                <c:pt idx="57">
                  <c:v>243635</c:v>
                </c:pt>
                <c:pt idx="58">
                  <c:v>242005</c:v>
                </c:pt>
                <c:pt idx="59">
                  <c:v>250997</c:v>
                </c:pt>
                <c:pt idx="60">
                  <c:v>244670</c:v>
                </c:pt>
                <c:pt idx="61">
                  <c:v>231749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'[1]Gráfico A'!$C$9</c:f>
              <c:strCache>
                <c:ptCount val="1"/>
                <c:pt idx="0">
                  <c:v>Nacidos corregidos</c:v>
                </c:pt>
              </c:strCache>
            </c:strRef>
          </c:tx>
          <c:cat>
            <c:strRef>
              <c:f>'[1]Gráfico A'!$A$10:$A$71</c:f>
              <c:strCache>
                <c:ptCount val="62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  <c:pt idx="41">
                  <c:v>1996</c:v>
                </c:pt>
                <c:pt idx="42">
                  <c:v>1997</c:v>
                </c:pt>
                <c:pt idx="43">
                  <c:v>1998</c:v>
                </c:pt>
                <c:pt idx="44">
                  <c:v>1999</c:v>
                </c:pt>
                <c:pt idx="45">
                  <c:v>2000</c:v>
                </c:pt>
                <c:pt idx="46">
                  <c:v>2001</c:v>
                </c:pt>
                <c:pt idx="47">
                  <c:v>2002</c:v>
                </c:pt>
                <c:pt idx="48">
                  <c:v>2003</c:v>
                </c:pt>
                <c:pt idx="49">
                  <c:v>2004</c:v>
                </c:pt>
                <c:pt idx="50">
                  <c:v>2005</c:v>
                </c:pt>
                <c:pt idx="51">
                  <c:v>2006</c:v>
                </c:pt>
                <c:pt idx="52">
                  <c:v>2007</c:v>
                </c:pt>
                <c:pt idx="53">
                  <c:v>2008</c:v>
                </c:pt>
                <c:pt idx="54">
                  <c:v>2009</c:v>
                </c:pt>
                <c:pt idx="55">
                  <c:v>2010</c:v>
                </c:pt>
                <c:pt idx="56">
                  <c:v>2011</c:v>
                </c:pt>
                <c:pt idx="57">
                  <c:v>2012</c:v>
                </c:pt>
                <c:pt idx="58">
                  <c:v>2013</c:v>
                </c:pt>
                <c:pt idx="59">
                  <c:v>2014</c:v>
                </c:pt>
                <c:pt idx="60">
                  <c:v>2015</c:v>
                </c:pt>
                <c:pt idx="61">
                  <c:v>2016</c:v>
                </c:pt>
              </c:strCache>
            </c:strRef>
          </c:cat>
          <c:val>
            <c:numRef>
              <c:f>'[1]Gráfico A'!$C$10:$C$71</c:f>
              <c:numCache>
                <c:formatCode>General</c:formatCode>
                <c:ptCount val="62"/>
                <c:pt idx="0">
                  <c:v>246521</c:v>
                </c:pt>
                <c:pt idx="1">
                  <c:v>257739</c:v>
                </c:pt>
                <c:pt idx="2">
                  <c:v>271960</c:v>
                </c:pt>
                <c:pt idx="3">
                  <c:v>273922</c:v>
                </c:pt>
                <c:pt idx="4">
                  <c:v>276557</c:v>
                </c:pt>
                <c:pt idx="5">
                  <c:v>287551</c:v>
                </c:pt>
                <c:pt idx="6">
                  <c:v>296592</c:v>
                </c:pt>
                <c:pt idx="7">
                  <c:v>302947</c:v>
                </c:pt>
                <c:pt idx="8">
                  <c:v>305735</c:v>
                </c:pt>
                <c:pt idx="9">
                  <c:v>305040</c:v>
                </c:pt>
                <c:pt idx="10">
                  <c:v>303942</c:v>
                </c:pt>
                <c:pt idx="11">
                  <c:v>303349</c:v>
                </c:pt>
                <c:pt idx="12">
                  <c:v>292475</c:v>
                </c:pt>
                <c:pt idx="13">
                  <c:v>287254</c:v>
                </c:pt>
                <c:pt idx="14">
                  <c:v>278784</c:v>
                </c:pt>
                <c:pt idx="15">
                  <c:v>280212</c:v>
                </c:pt>
                <c:pt idx="16">
                  <c:v>278102</c:v>
                </c:pt>
                <c:pt idx="17">
                  <c:v>287950</c:v>
                </c:pt>
                <c:pt idx="18">
                  <c:v>291277</c:v>
                </c:pt>
                <c:pt idx="19">
                  <c:v>278165</c:v>
                </c:pt>
                <c:pt idx="20">
                  <c:v>266513</c:v>
                </c:pt>
                <c:pt idx="21">
                  <c:v>256641</c:v>
                </c:pt>
                <c:pt idx="22">
                  <c:v>242847</c:v>
                </c:pt>
                <c:pt idx="23">
                  <c:v>245763</c:v>
                </c:pt>
                <c:pt idx="24">
                  <c:v>251745</c:v>
                </c:pt>
                <c:pt idx="25">
                  <c:v>262030</c:v>
                </c:pt>
                <c:pt idx="26">
                  <c:v>273882</c:v>
                </c:pt>
                <c:pt idx="27">
                  <c:v>278000</c:v>
                </c:pt>
                <c:pt idx="28">
                  <c:v>259888</c:v>
                </c:pt>
                <c:pt idx="29">
                  <c:v>262317</c:v>
                </c:pt>
                <c:pt idx="30">
                  <c:v>263039</c:v>
                </c:pt>
                <c:pt idx="31">
                  <c:v>272941</c:v>
                </c:pt>
                <c:pt idx="32">
                  <c:v>279367</c:v>
                </c:pt>
                <c:pt idx="33">
                  <c:v>297823</c:v>
                </c:pt>
                <c:pt idx="34">
                  <c:v>306080</c:v>
                </c:pt>
                <c:pt idx="35">
                  <c:v>309220</c:v>
                </c:pt>
                <c:pt idx="36">
                  <c:v>300740</c:v>
                </c:pt>
                <c:pt idx="37">
                  <c:v>294218</c:v>
                </c:pt>
                <c:pt idx="38">
                  <c:v>289419</c:v>
                </c:pt>
                <c:pt idx="39">
                  <c:v>285228</c:v>
                </c:pt>
                <c:pt idx="40">
                  <c:v>275756</c:v>
                </c:pt>
                <c:pt idx="41">
                  <c:v>272161</c:v>
                </c:pt>
                <c:pt idx="42">
                  <c:v>265493</c:v>
                </c:pt>
                <c:pt idx="43">
                  <c:v>261803</c:v>
                </c:pt>
                <c:pt idx="44">
                  <c:v>254096</c:v>
                </c:pt>
                <c:pt idx="45">
                  <c:v>252155</c:v>
                </c:pt>
                <c:pt idx="46">
                  <c:v>248651</c:v>
                </c:pt>
                <c:pt idx="47">
                  <c:v>241027</c:v>
                </c:pt>
                <c:pt idx="48">
                  <c:v>236223</c:v>
                </c:pt>
                <c:pt idx="49">
                  <c:v>232588</c:v>
                </c:pt>
                <c:pt idx="50">
                  <c:v>232092</c:v>
                </c:pt>
                <c:pt idx="51">
                  <c:v>233104</c:v>
                </c:pt>
                <c:pt idx="52">
                  <c:v>242054</c:v>
                </c:pt>
                <c:pt idx="53">
                  <c:v>248366</c:v>
                </c:pt>
                <c:pt idx="54">
                  <c:v>253574</c:v>
                </c:pt>
                <c:pt idx="55">
                  <c:v>251199</c:v>
                </c:pt>
                <c:pt idx="56">
                  <c:v>248879</c:v>
                </c:pt>
                <c:pt idx="57">
                  <c:v>243858</c:v>
                </c:pt>
                <c:pt idx="58">
                  <c:v>242862</c:v>
                </c:pt>
                <c:pt idx="59">
                  <c:v>252194</c:v>
                </c:pt>
                <c:pt idx="60">
                  <c:v>245406</c:v>
                </c:pt>
                <c:pt idx="61">
                  <c:v>232616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846784"/>
        <c:axId val="373847344"/>
      </c:lineChart>
      <c:catAx>
        <c:axId val="373846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L"/>
                  <a:t>Año de nacimiento</a:t>
                </a:r>
              </a:p>
            </c:rich>
          </c:tx>
          <c:layout>
            <c:manualLayout>
              <c:xMode val="edge"/>
              <c:yMode val="edge"/>
              <c:x val="0.47027077003555412"/>
              <c:y val="0.8910707294819371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s-CL"/>
          </a:p>
        </c:txPr>
        <c:crossAx val="37384734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373847344"/>
        <c:scaling>
          <c:orientation val="minMax"/>
          <c:max val="320000"/>
          <c:min val="21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L"/>
                  <a:t>Número de nacimientos vivos</a:t>
                </a:r>
              </a:p>
            </c:rich>
          </c:tx>
          <c:layout>
            <c:manualLayout>
              <c:xMode val="edge"/>
              <c:yMode val="edge"/>
              <c:x val="4.5170634087888503E-2"/>
              <c:y val="0.2265066192189716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373846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4839025191376038"/>
          <c:y val="0.92836743799061849"/>
          <c:w val="0.36726927674017584"/>
          <c:h val="5.2256671041120133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0.98425196850393659" l="0.74803149606299391" r="0.74803149606299391" t="0.98425196850393659" header="0" footer="0"/>
    <c:pageSetup orientation="landscape" horizontalDpi="300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[1]Graf3!$K$2</c:f>
              <c:strCache>
                <c:ptCount val="1"/>
                <c:pt idx="0">
                  <c:v>1961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[1]Graf3!$J$3:$J$9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[1]Graf3!$K$3:$K$9</c:f>
              <c:numCache>
                <c:formatCode>General</c:formatCode>
                <c:ptCount val="7"/>
                <c:pt idx="0">
                  <c:v>8.0814596387762627</c:v>
                </c:pt>
                <c:pt idx="1">
                  <c:v>22.290821968300772</c:v>
                </c:pt>
                <c:pt idx="2">
                  <c:v>25.276446737928492</c:v>
                </c:pt>
                <c:pt idx="3">
                  <c:v>22.723921857722075</c:v>
                </c:pt>
                <c:pt idx="4">
                  <c:v>14.531883523774416</c:v>
                </c:pt>
                <c:pt idx="5">
                  <c:v>5.8422410615554732</c:v>
                </c:pt>
                <c:pt idx="6">
                  <c:v>1.2532252119424989</c:v>
                </c:pt>
              </c:numCache>
            </c:numRef>
          </c:val>
        </c:ser>
        <c:ser>
          <c:idx val="1"/>
          <c:order val="1"/>
          <c:tx>
            <c:strRef>
              <c:f>[1]Graf3!$L$2</c:f>
              <c:strCache>
                <c:ptCount val="1"/>
                <c:pt idx="0">
                  <c:v>1979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[1]Graf3!$J$3:$J$9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[1]Graf3!$L$3:$L$9</c:f>
              <c:numCache>
                <c:formatCode>General</c:formatCode>
                <c:ptCount val="7"/>
                <c:pt idx="0">
                  <c:v>12.297496318114872</c:v>
                </c:pt>
                <c:pt idx="1">
                  <c:v>28.847569955817377</c:v>
                </c:pt>
                <c:pt idx="2">
                  <c:v>26.049337260677461</c:v>
                </c:pt>
                <c:pt idx="3">
                  <c:v>17.967599410898377</c:v>
                </c:pt>
                <c:pt idx="4">
                  <c:v>10.19882179675994</c:v>
                </c:pt>
                <c:pt idx="5">
                  <c:v>3.9948453608247418</c:v>
                </c:pt>
                <c:pt idx="6">
                  <c:v>0.64432989690721643</c:v>
                </c:pt>
              </c:numCache>
            </c:numRef>
          </c:val>
        </c:ser>
        <c:ser>
          <c:idx val="2"/>
          <c:order val="2"/>
          <c:tx>
            <c:strRef>
              <c:f>[1]Graf3!$M$2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[1]Graf3!$J$3:$J$9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[1]Graf3!$M$3:$M$9</c:f>
              <c:numCache>
                <c:formatCode>General</c:formatCode>
                <c:ptCount val="7"/>
                <c:pt idx="0">
                  <c:v>9.9113931185054014</c:v>
                </c:pt>
                <c:pt idx="1">
                  <c:v>20.653679692204555</c:v>
                </c:pt>
                <c:pt idx="2">
                  <c:v>24.521294425805458</c:v>
                </c:pt>
                <c:pt idx="3">
                  <c:v>24.191428834168384</c:v>
                </c:pt>
                <c:pt idx="4">
                  <c:v>15.946272251836954</c:v>
                </c:pt>
                <c:pt idx="5">
                  <c:v>4.5341686764143141</c:v>
                </c:pt>
                <c:pt idx="6">
                  <c:v>0.24176300106494381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73851264"/>
        <c:axId val="373851824"/>
      </c:barChart>
      <c:catAx>
        <c:axId val="37385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layout>
            <c:manualLayout>
              <c:xMode val="edge"/>
              <c:yMode val="edge"/>
              <c:x val="0.45305184220393474"/>
              <c:y val="0.7830271185078557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51824"/>
        <c:crosses val="autoZero"/>
        <c:auto val="1"/>
        <c:lblAlgn val="ctr"/>
        <c:lblOffset val="100"/>
        <c:noMultiLvlLbl val="0"/>
      </c:catAx>
      <c:valAx>
        <c:axId val="37385182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Porcentaje (%)</a:t>
                </a:r>
              </a:p>
            </c:rich>
          </c:tx>
          <c:layout>
            <c:manualLayout>
              <c:xMode val="edge"/>
              <c:yMode val="edge"/>
              <c:x val="1.0025062656641598E-2"/>
              <c:y val="0.297337732321919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5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22326823631048"/>
          <c:y val="6.6570609719118407E-2"/>
          <c:w val="0.83300735238667611"/>
          <c:h val="0.8266538732948576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40000"/>
                <a:lumOff val="60000"/>
              </a:schemeClr>
            </a:solidFill>
            <a:ln>
              <a:solidFill>
                <a:schemeClr val="accent4">
                  <a:lumMod val="60000"/>
                  <a:lumOff val="40000"/>
                </a:schemeClr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-4.802179834350833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4.2838544119732334E-2"/>
                  <c:y val="2.60201095963164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5.5275220943226837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5975625596792066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3.6501102477478703E-2"/>
                  <c:y val="-3.6983244832577942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6.283170760371373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8945471419916602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96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[1]Graf5!$C$4:$C$18</c:f>
              <c:strCache>
                <c:ptCount val="15"/>
                <c:pt idx="0">
                  <c:v>Magallanes</c:v>
                </c:pt>
                <c:pt idx="1">
                  <c:v>Aysén</c:v>
                </c:pt>
                <c:pt idx="2">
                  <c:v>Los Lagos</c:v>
                </c:pt>
                <c:pt idx="3">
                  <c:v>Los Ríos</c:v>
                </c:pt>
                <c:pt idx="4">
                  <c:v>La Araucanía</c:v>
                </c:pt>
                <c:pt idx="5">
                  <c:v>Biobío</c:v>
                </c:pt>
                <c:pt idx="6">
                  <c:v>Maule</c:v>
                </c:pt>
                <c:pt idx="7">
                  <c:v>O'Higgins</c:v>
                </c:pt>
                <c:pt idx="8">
                  <c:v>Metropolitana</c:v>
                </c:pt>
                <c:pt idx="9">
                  <c:v>Valparaíso</c:v>
                </c:pt>
                <c:pt idx="10">
                  <c:v>Coquimbo</c:v>
                </c:pt>
                <c:pt idx="11">
                  <c:v>Atacama</c:v>
                </c:pt>
                <c:pt idx="12">
                  <c:v>Antofagasta</c:v>
                </c:pt>
                <c:pt idx="13">
                  <c:v>Tarapacá</c:v>
                </c:pt>
                <c:pt idx="14">
                  <c:v>Arica y Parinacota</c:v>
                </c:pt>
              </c:strCache>
            </c:strRef>
          </c:cat>
          <c:val>
            <c:numRef>
              <c:f>[1]Graf5!$D$4:$D$18</c:f>
              <c:numCache>
                <c:formatCode>General</c:formatCode>
                <c:ptCount val="15"/>
                <c:pt idx="0">
                  <c:v>1.64</c:v>
                </c:pt>
                <c:pt idx="1">
                  <c:v>1.81</c:v>
                </c:pt>
                <c:pt idx="2">
                  <c:v>1.77</c:v>
                </c:pt>
                <c:pt idx="3">
                  <c:v>1.48</c:v>
                </c:pt>
                <c:pt idx="4">
                  <c:v>1.63</c:v>
                </c:pt>
                <c:pt idx="5">
                  <c:v>1.55</c:v>
                </c:pt>
                <c:pt idx="6">
                  <c:v>1.71</c:v>
                </c:pt>
                <c:pt idx="7">
                  <c:v>1.75</c:v>
                </c:pt>
                <c:pt idx="8">
                  <c:v>1.68</c:v>
                </c:pt>
                <c:pt idx="9">
                  <c:v>1.62</c:v>
                </c:pt>
                <c:pt idx="10">
                  <c:v>1.74</c:v>
                </c:pt>
                <c:pt idx="11">
                  <c:v>1.86</c:v>
                </c:pt>
                <c:pt idx="12">
                  <c:v>1.97</c:v>
                </c:pt>
                <c:pt idx="13">
                  <c:v>2.1</c:v>
                </c:pt>
                <c:pt idx="14">
                  <c:v>1.76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373854624"/>
        <c:axId val="373855184"/>
      </c:barChart>
      <c:catAx>
        <c:axId val="373854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55184"/>
        <c:crosses val="autoZero"/>
        <c:auto val="1"/>
        <c:lblAlgn val="ctr"/>
        <c:lblOffset val="100"/>
        <c:noMultiLvlLbl val="0"/>
      </c:catAx>
      <c:valAx>
        <c:axId val="373855184"/>
        <c:scaling>
          <c:orientation val="minMax"/>
          <c:max val="2.2999999999999998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TGF (número medio de hijos)</a:t>
                </a:r>
              </a:p>
            </c:rich>
          </c:tx>
          <c:layout>
            <c:manualLayout>
              <c:xMode val="edge"/>
              <c:yMode val="edge"/>
              <c:x val="0.3474838406393233"/>
              <c:y val="0.9530523868268884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3854624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100"/>
              <a:t>ZONA NORTE</a:t>
            </a:r>
          </a:p>
        </c:rich>
      </c:tx>
      <c:layout>
        <c:manualLayout>
          <c:xMode val="edge"/>
          <c:yMode val="edge"/>
          <c:x val="1.1501797385620923E-2"/>
          <c:y val="1.16463844797179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[1]Graf6!$B$5</c:f>
              <c:strCache>
                <c:ptCount val="1"/>
                <c:pt idx="0">
                  <c:v>Arica y Parinacota</c:v>
                </c:pt>
              </c:strCache>
            </c:strRef>
          </c:tx>
          <c:spPr>
            <a:solidFill>
              <a:schemeClr val="accent4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[1]Graf6!$B$6:$B$12</c:f>
              <c:numCache>
                <c:formatCode>General</c:formatCode>
                <c:ptCount val="7"/>
                <c:pt idx="0">
                  <c:v>10</c:v>
                </c:pt>
                <c:pt idx="1">
                  <c:v>23</c:v>
                </c:pt>
                <c:pt idx="2">
                  <c:v>24</c:v>
                </c:pt>
                <c:pt idx="3">
                  <c:v>23</c:v>
                </c:pt>
                <c:pt idx="4">
                  <c:v>15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[1]Graf6!$C$5</c:f>
              <c:strCache>
                <c:ptCount val="1"/>
                <c:pt idx="0">
                  <c:v>Tarapacá</c:v>
                </c:pt>
              </c:strCache>
            </c:strRef>
          </c:tx>
          <c:spPr>
            <a:solidFill>
              <a:schemeClr val="accent4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[1]Graf6!$C$6:$C$12</c:f>
              <c:numCache>
                <c:formatCode>General</c:formatCode>
                <c:ptCount val="7"/>
                <c:pt idx="0">
                  <c:v>11</c:v>
                </c:pt>
                <c:pt idx="1">
                  <c:v>25</c:v>
                </c:pt>
                <c:pt idx="2">
                  <c:v>26</c:v>
                </c:pt>
                <c:pt idx="3">
                  <c:v>22</c:v>
                </c:pt>
                <c:pt idx="4">
                  <c:v>13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[1]Graf6!$D$5</c:f>
              <c:strCache>
                <c:ptCount val="1"/>
                <c:pt idx="0">
                  <c:v>Antofagasta</c:v>
                </c:pt>
              </c:strCache>
            </c:strRef>
          </c:tx>
          <c:spPr>
            <a:solidFill>
              <a:schemeClr val="accent4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[1]Graf6!$D$6:$D$12</c:f>
              <c:numCache>
                <c:formatCode>General</c:formatCode>
                <c:ptCount val="7"/>
                <c:pt idx="0">
                  <c:v>11</c:v>
                </c:pt>
                <c:pt idx="1">
                  <c:v>24</c:v>
                </c:pt>
                <c:pt idx="2">
                  <c:v>27</c:v>
                </c:pt>
                <c:pt idx="3">
                  <c:v>22</c:v>
                </c:pt>
                <c:pt idx="4">
                  <c:v>13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[1]Graf6!$E$5</c:f>
              <c:strCache>
                <c:ptCount val="1"/>
                <c:pt idx="0">
                  <c:v>Atacama</c:v>
                </c:pt>
              </c:strCache>
            </c:strRef>
          </c:tx>
          <c:spPr>
            <a:solidFill>
              <a:schemeClr val="accent4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[1]Graf6!$E$6:$E$12</c:f>
              <c:numCache>
                <c:formatCode>General</c:formatCode>
                <c:ptCount val="7"/>
                <c:pt idx="0">
                  <c:v>12.398921832884097</c:v>
                </c:pt>
                <c:pt idx="1">
                  <c:v>23.450134770889488</c:v>
                </c:pt>
                <c:pt idx="2">
                  <c:v>24.797843665768195</c:v>
                </c:pt>
                <c:pt idx="3">
                  <c:v>22.102425876010781</c:v>
                </c:pt>
                <c:pt idx="4">
                  <c:v>13.477088948787062</c:v>
                </c:pt>
                <c:pt idx="5">
                  <c:v>3.5040431266846364</c:v>
                </c:pt>
                <c:pt idx="6">
                  <c:v>0.26954177897574128</c:v>
                </c:pt>
              </c:numCache>
            </c:numRef>
          </c:val>
        </c:ser>
        <c:ser>
          <c:idx val="4"/>
          <c:order val="4"/>
          <c:tx>
            <c:strRef>
              <c:f>[1]Graf6!$F$5</c:f>
              <c:strCache>
                <c:ptCount val="1"/>
                <c:pt idx="0">
                  <c:v>Coquimbo</c:v>
                </c:pt>
              </c:strCache>
            </c:strRef>
          </c:tx>
          <c:spPr>
            <a:solidFill>
              <a:schemeClr val="accent4">
                <a:tint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[1]Graf6!$F$6:$F$12</c:f>
              <c:numCache>
                <c:formatCode>General</c:formatCode>
                <c:ptCount val="7"/>
                <c:pt idx="0">
                  <c:v>11.781609195402298</c:v>
                </c:pt>
                <c:pt idx="1">
                  <c:v>20.689655172413794</c:v>
                </c:pt>
                <c:pt idx="2">
                  <c:v>25</c:v>
                </c:pt>
                <c:pt idx="3">
                  <c:v>23.563218390804597</c:v>
                </c:pt>
                <c:pt idx="4">
                  <c:v>14.367816091954023</c:v>
                </c:pt>
                <c:pt idx="5">
                  <c:v>4.3103448275862073</c:v>
                </c:pt>
                <c:pt idx="6">
                  <c:v>0.28735632183908044</c:v>
                </c:pt>
              </c:numCache>
            </c:numRef>
          </c:val>
        </c:ser>
        <c:ser>
          <c:idx val="5"/>
          <c:order val="5"/>
          <c:tx>
            <c:strRef>
              <c:f>[1]Graf6!$G$5</c:f>
              <c:strCache>
                <c:ptCount val="1"/>
                <c:pt idx="0">
                  <c:v>Total país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rgbClr val="C00000"/>
              </a:solidFill>
            </a:ln>
            <a:effectLst/>
          </c:spPr>
          <c:invertIfNegative val="0"/>
          <c:cat>
            <c:strRef>
              <c:f>[1]Graf6!$A$6:$A$12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[1]Graf6!$G$6:$G$12</c:f>
              <c:numCache>
                <c:formatCode>General</c:formatCode>
                <c:ptCount val="7"/>
                <c:pt idx="0">
                  <c:v>9.9117507188795493</c:v>
                </c:pt>
                <c:pt idx="1">
                  <c:v>20.653788775282713</c:v>
                </c:pt>
                <c:pt idx="2">
                  <c:v>24.521030141743854</c:v>
                </c:pt>
                <c:pt idx="3">
                  <c:v>24.191335950242948</c:v>
                </c:pt>
                <c:pt idx="4">
                  <c:v>15.946320150633817</c:v>
                </c:pt>
                <c:pt idx="5">
                  <c:v>4.5340982614978191</c:v>
                </c:pt>
                <c:pt idx="6">
                  <c:v>0.24167600171928727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4970096"/>
        <c:axId val="374970656"/>
      </c:barChart>
      <c:catAx>
        <c:axId val="374970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70656"/>
        <c:crosses val="autoZero"/>
        <c:auto val="1"/>
        <c:lblAlgn val="ctr"/>
        <c:lblOffset val="100"/>
        <c:noMultiLvlLbl val="0"/>
      </c:catAx>
      <c:valAx>
        <c:axId val="37497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Porcentaje (%)</a:t>
                </a:r>
              </a:p>
            </c:rich>
          </c:tx>
          <c:layout>
            <c:manualLayout>
              <c:xMode val="edge"/>
              <c:yMode val="edge"/>
              <c:x val="1.4583333333333341E-2"/>
              <c:y val="0.3499656112736526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70096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100"/>
              <a:t>ZONA</a:t>
            </a:r>
            <a:r>
              <a:rPr lang="es-CL" sz="1100" baseline="0"/>
              <a:t> CENTRO</a:t>
            </a:r>
            <a:endParaRPr lang="es-CL" sz="1100"/>
          </a:p>
        </c:rich>
      </c:tx>
      <c:layout>
        <c:manualLayout>
          <c:xMode val="edge"/>
          <c:yMode val="edge"/>
          <c:x val="1.327401960784314E-2"/>
          <c:y val="2.318827160493827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[1]Graf6!$B$15</c:f>
              <c:strCache>
                <c:ptCount val="1"/>
                <c:pt idx="0">
                  <c:v>Valparaíso</c:v>
                </c:pt>
              </c:strCache>
            </c:strRef>
          </c:tx>
          <c:spPr>
            <a:solidFill>
              <a:schemeClr val="accent2">
                <a:shade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[1]Graf6!$B$16:$B$22</c:f>
              <c:numCache>
                <c:formatCode>General</c:formatCode>
                <c:ptCount val="7"/>
                <c:pt idx="0">
                  <c:v>10.185185185185185</c:v>
                </c:pt>
                <c:pt idx="1">
                  <c:v>20.987654320987652</c:v>
                </c:pt>
                <c:pt idx="2">
                  <c:v>24.691358024691358</c:v>
                </c:pt>
                <c:pt idx="3">
                  <c:v>23.765432098765434</c:v>
                </c:pt>
                <c:pt idx="4">
                  <c:v>15.74074074074074</c:v>
                </c:pt>
                <c:pt idx="5">
                  <c:v>4.6296296296296298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[1]Graf6!$C$15</c:f>
              <c:strCache>
                <c:ptCount val="1"/>
                <c:pt idx="0">
                  <c:v>Metropolitana</c:v>
                </c:pt>
              </c:strCache>
            </c:strRef>
          </c:tx>
          <c:spPr>
            <a:solidFill>
              <a:schemeClr val="accent2">
                <a:shade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[1]Graf6!$C$16:$C$22</c:f>
              <c:numCache>
                <c:formatCode>General</c:formatCode>
                <c:ptCount val="7"/>
                <c:pt idx="0">
                  <c:v>8.9285714285714288</c:v>
                </c:pt>
                <c:pt idx="1">
                  <c:v>20.238095238095237</c:v>
                </c:pt>
                <c:pt idx="2">
                  <c:v>24.107142857142858</c:v>
                </c:pt>
                <c:pt idx="3">
                  <c:v>24.702380952380953</c:v>
                </c:pt>
                <c:pt idx="4">
                  <c:v>16.964285714285715</c:v>
                </c:pt>
                <c:pt idx="5">
                  <c:v>5.0595238095238093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[1]Graf6!$D$15</c:f>
              <c:strCache>
                <c:ptCount val="1"/>
                <c:pt idx="0">
                  <c:v>O'Higgins</c:v>
                </c:pt>
              </c:strCache>
            </c:strRef>
          </c:tx>
          <c:spPr>
            <a:solidFill>
              <a:schemeClr val="accent2">
                <a:shade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[1]Graf6!$D$16:$D$22</c:f>
              <c:numCache>
                <c:formatCode>General</c:formatCode>
                <c:ptCount val="7"/>
                <c:pt idx="0">
                  <c:v>10.028653295128938</c:v>
                </c:pt>
                <c:pt idx="1">
                  <c:v>20.343839541547279</c:v>
                </c:pt>
                <c:pt idx="2">
                  <c:v>26.361031518624639</c:v>
                </c:pt>
                <c:pt idx="3">
                  <c:v>24.928366762177649</c:v>
                </c:pt>
                <c:pt idx="4">
                  <c:v>14.326647564469914</c:v>
                </c:pt>
                <c:pt idx="5">
                  <c:v>4.0114613180515759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[1]Graf6!$E$15</c:f>
              <c:strCache>
                <c:ptCount val="1"/>
                <c:pt idx="0">
                  <c:v> Maule</c:v>
                </c:pt>
              </c:strCache>
            </c:strRef>
          </c:tx>
          <c:spPr>
            <a:solidFill>
              <a:schemeClr val="accent2">
                <a:tint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[1]Graf6!$E$16:$E$22</c:f>
              <c:numCache>
                <c:formatCode>General</c:formatCode>
                <c:ptCount val="7"/>
                <c:pt idx="0">
                  <c:v>9.6491228070175428</c:v>
                </c:pt>
                <c:pt idx="1">
                  <c:v>20.175438596491226</c:v>
                </c:pt>
                <c:pt idx="2">
                  <c:v>25.146198830409354</c:v>
                </c:pt>
                <c:pt idx="3">
                  <c:v>24.269005847953213</c:v>
                </c:pt>
                <c:pt idx="4">
                  <c:v>16.081871345029239</c:v>
                </c:pt>
                <c:pt idx="5">
                  <c:v>4.3859649122807012</c:v>
                </c:pt>
                <c:pt idx="6">
                  <c:v>0.29239766081871343</c:v>
                </c:pt>
              </c:numCache>
            </c:numRef>
          </c:val>
        </c:ser>
        <c:ser>
          <c:idx val="5"/>
          <c:order val="4"/>
          <c:tx>
            <c:strRef>
              <c:f>[1]Graf6!$G$5</c:f>
              <c:strCache>
                <c:ptCount val="1"/>
                <c:pt idx="0">
                  <c:v>Total país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rgbClr val="C00000"/>
              </a:solidFill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[1]Graf6!$G$6:$G$12</c:f>
              <c:numCache>
                <c:formatCode>General</c:formatCode>
                <c:ptCount val="7"/>
                <c:pt idx="0">
                  <c:v>9.9117507188795493</c:v>
                </c:pt>
                <c:pt idx="1">
                  <c:v>20.653788775282713</c:v>
                </c:pt>
                <c:pt idx="2">
                  <c:v>24.521030141743854</c:v>
                </c:pt>
                <c:pt idx="3">
                  <c:v>24.191335950242948</c:v>
                </c:pt>
                <c:pt idx="4">
                  <c:v>15.946320150633817</c:v>
                </c:pt>
                <c:pt idx="5">
                  <c:v>4.5340982614978191</c:v>
                </c:pt>
                <c:pt idx="6">
                  <c:v>0.24167600171928727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4975696"/>
        <c:axId val="374976256"/>
      </c:barChart>
      <c:catAx>
        <c:axId val="374975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76256"/>
        <c:crosses val="autoZero"/>
        <c:auto val="1"/>
        <c:lblAlgn val="ctr"/>
        <c:lblOffset val="100"/>
        <c:noMultiLvlLbl val="0"/>
      </c:catAx>
      <c:valAx>
        <c:axId val="37497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Porcentaje (%)</a:t>
                </a:r>
              </a:p>
            </c:rich>
          </c:tx>
          <c:layout>
            <c:manualLayout>
              <c:xMode val="edge"/>
              <c:yMode val="edge"/>
              <c:x val="1.4583333333333341E-2"/>
              <c:y val="0.3499656112736526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75696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100"/>
              <a:t>ZONA SUR</a:t>
            </a:r>
          </a:p>
        </c:rich>
      </c:tx>
      <c:layout>
        <c:manualLayout>
          <c:xMode val="edge"/>
          <c:yMode val="edge"/>
          <c:x val="1.2932843137254898E-2"/>
          <c:y val="1.869620811287477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[1]Graf6!$B$25</c:f>
              <c:strCache>
                <c:ptCount val="1"/>
                <c:pt idx="0">
                  <c:v>Biobío</c:v>
                </c:pt>
              </c:strCache>
            </c:strRef>
          </c:tx>
          <c:spPr>
            <a:solidFill>
              <a:schemeClr val="accent6">
                <a:shade val="47000"/>
              </a:schemeClr>
            </a:solidFill>
            <a:ln>
              <a:noFill/>
            </a:ln>
            <a:effectLst/>
          </c:spPr>
          <c:invertIfNegative val="0"/>
          <c:val>
            <c:numRef>
              <c:f>[1]Graf6!$B$26:$B$32</c:f>
              <c:numCache>
                <c:formatCode>General</c:formatCode>
                <c:ptCount val="7"/>
                <c:pt idx="0">
                  <c:v>9.3548387096774199</c:v>
                </c:pt>
                <c:pt idx="1">
                  <c:v>19.677419354838712</c:v>
                </c:pt>
                <c:pt idx="2">
                  <c:v>24.193548387096776</c:v>
                </c:pt>
                <c:pt idx="3">
                  <c:v>25.161290322580644</c:v>
                </c:pt>
                <c:pt idx="4">
                  <c:v>16.451612903225808</c:v>
                </c:pt>
                <c:pt idx="5">
                  <c:v>4.838709677419355</c:v>
                </c:pt>
                <c:pt idx="6">
                  <c:v>0.32258064516129031</c:v>
                </c:pt>
              </c:numCache>
            </c:numRef>
          </c:val>
        </c:ser>
        <c:ser>
          <c:idx val="1"/>
          <c:order val="1"/>
          <c:tx>
            <c:strRef>
              <c:f>[1]Graf6!$C$25</c:f>
              <c:strCache>
                <c:ptCount val="1"/>
                <c:pt idx="0">
                  <c:v>La Araucanía</c:v>
                </c:pt>
              </c:strCache>
            </c:strRef>
          </c:tx>
          <c:spPr>
            <a:solidFill>
              <a:schemeClr val="accent6">
                <a:shade val="65000"/>
              </a:schemeClr>
            </a:solidFill>
            <a:ln>
              <a:noFill/>
            </a:ln>
            <a:effectLst/>
          </c:spPr>
          <c:invertIfNegative val="0"/>
          <c:val>
            <c:numRef>
              <c:f>[1]Graf6!$C$26:$C$32</c:f>
              <c:numCache>
                <c:formatCode>General</c:formatCode>
                <c:ptCount val="7"/>
                <c:pt idx="0">
                  <c:v>11.62079510703364</c:v>
                </c:pt>
                <c:pt idx="1">
                  <c:v>21.406727828746178</c:v>
                </c:pt>
                <c:pt idx="2">
                  <c:v>23.24159021406728</c:v>
                </c:pt>
                <c:pt idx="3">
                  <c:v>22.935779816513762</c:v>
                </c:pt>
                <c:pt idx="4">
                  <c:v>16.207951070336392</c:v>
                </c:pt>
                <c:pt idx="5">
                  <c:v>4.281345565749235</c:v>
                </c:pt>
                <c:pt idx="6">
                  <c:v>0.3058103975535168</c:v>
                </c:pt>
              </c:numCache>
            </c:numRef>
          </c:val>
        </c:ser>
        <c:ser>
          <c:idx val="2"/>
          <c:order val="2"/>
          <c:tx>
            <c:strRef>
              <c:f>[1]Graf6!$D$25</c:f>
              <c:strCache>
                <c:ptCount val="1"/>
                <c:pt idx="0">
                  <c:v>Los Ríos</c:v>
                </c:pt>
              </c:strCache>
            </c:strRef>
          </c:tx>
          <c:spPr>
            <a:solidFill>
              <a:schemeClr val="accent6">
                <a:shade val="82000"/>
              </a:schemeClr>
            </a:solidFill>
            <a:ln>
              <a:noFill/>
            </a:ln>
            <a:effectLst/>
          </c:spPr>
          <c:invertIfNegative val="0"/>
          <c:val>
            <c:numRef>
              <c:f>[1]Graf6!$D$26:$D$32</c:f>
              <c:numCache>
                <c:formatCode>General</c:formatCode>
                <c:ptCount val="7"/>
                <c:pt idx="0">
                  <c:v>11.486486486486488</c:v>
                </c:pt>
                <c:pt idx="1">
                  <c:v>20.608108108108109</c:v>
                </c:pt>
                <c:pt idx="2">
                  <c:v>23.310810810810811</c:v>
                </c:pt>
                <c:pt idx="3">
                  <c:v>22.297297297297298</c:v>
                </c:pt>
                <c:pt idx="4">
                  <c:v>16.891891891891891</c:v>
                </c:pt>
                <c:pt idx="5">
                  <c:v>5.4054054054054053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[1]Graf6!$E$25</c:f>
              <c:strCache>
                <c:ptCount val="1"/>
                <c:pt idx="0">
                  <c:v>Los Lagos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[1]Graf6!$E$26:$E$32</c:f>
              <c:numCache>
                <c:formatCode>General</c:formatCode>
                <c:ptCount val="7"/>
                <c:pt idx="0">
                  <c:v>11.016949152542372</c:v>
                </c:pt>
                <c:pt idx="1">
                  <c:v>20.903954802259886</c:v>
                </c:pt>
                <c:pt idx="2">
                  <c:v>24.858757062146893</c:v>
                </c:pt>
                <c:pt idx="3">
                  <c:v>24.011299435028249</c:v>
                </c:pt>
                <c:pt idx="4">
                  <c:v>14.971751412429379</c:v>
                </c:pt>
                <c:pt idx="5">
                  <c:v>3.9548022598870061</c:v>
                </c:pt>
                <c:pt idx="6">
                  <c:v>0.2824858757062147</c:v>
                </c:pt>
              </c:numCache>
            </c:numRef>
          </c:val>
        </c:ser>
        <c:ser>
          <c:idx val="4"/>
          <c:order val="4"/>
          <c:tx>
            <c:strRef>
              <c:f>[1]Graf6!$F$25</c:f>
              <c:strCache>
                <c:ptCount val="1"/>
                <c:pt idx="0">
                  <c:v>Aysén</c:v>
                </c:pt>
              </c:strCache>
            </c:strRef>
          </c:tx>
          <c:spPr>
            <a:solidFill>
              <a:schemeClr val="accent6">
                <a:tint val="83000"/>
              </a:schemeClr>
            </a:solidFill>
            <a:ln>
              <a:noFill/>
            </a:ln>
            <a:effectLst/>
          </c:spPr>
          <c:invertIfNegative val="0"/>
          <c:val>
            <c:numRef>
              <c:f>[1]Graf6!$F$26:$F$32</c:f>
              <c:numCache>
                <c:formatCode>General</c:formatCode>
                <c:ptCount val="7"/>
                <c:pt idx="0">
                  <c:v>11.357340720221606</c:v>
                </c:pt>
                <c:pt idx="1">
                  <c:v>18.282548476454295</c:v>
                </c:pt>
                <c:pt idx="2">
                  <c:v>26.315789473684209</c:v>
                </c:pt>
                <c:pt idx="3">
                  <c:v>26.038781163434905</c:v>
                </c:pt>
                <c:pt idx="4">
                  <c:v>14.127423822714682</c:v>
                </c:pt>
                <c:pt idx="5">
                  <c:v>3.6011080332409975</c:v>
                </c:pt>
                <c:pt idx="6">
                  <c:v>0.2770083102493075</c:v>
                </c:pt>
              </c:numCache>
            </c:numRef>
          </c:val>
        </c:ser>
        <c:ser>
          <c:idx val="6"/>
          <c:order val="5"/>
          <c:tx>
            <c:strRef>
              <c:f>[1]Graf6!$G$25</c:f>
              <c:strCache>
                <c:ptCount val="1"/>
                <c:pt idx="0">
                  <c:v> Magallanes</c:v>
                </c:pt>
              </c:strCache>
            </c:strRef>
          </c:tx>
          <c:spPr>
            <a:solidFill>
              <a:schemeClr val="accent6">
                <a:tint val="48000"/>
              </a:schemeClr>
            </a:solidFill>
            <a:ln>
              <a:noFill/>
            </a:ln>
            <a:effectLst/>
          </c:spPr>
          <c:invertIfNegative val="0"/>
          <c:val>
            <c:numRef>
              <c:f>[1]Graf6!$G$26:$G$32</c:f>
              <c:numCache>
                <c:formatCode>General</c:formatCode>
                <c:ptCount val="7"/>
                <c:pt idx="0">
                  <c:v>9.1743119266055047</c:v>
                </c:pt>
                <c:pt idx="1">
                  <c:v>17.737003058103976</c:v>
                </c:pt>
                <c:pt idx="2">
                  <c:v>28.440366972477065</c:v>
                </c:pt>
                <c:pt idx="3">
                  <c:v>25.688073394495415</c:v>
                </c:pt>
                <c:pt idx="4">
                  <c:v>14.984709480122325</c:v>
                </c:pt>
                <c:pt idx="5">
                  <c:v>3.9755351681957185</c:v>
                </c:pt>
                <c:pt idx="6">
                  <c:v>0</c:v>
                </c:pt>
              </c:numCache>
            </c:numRef>
          </c:val>
        </c:ser>
        <c:ser>
          <c:idx val="5"/>
          <c:order val="6"/>
          <c:tx>
            <c:strRef>
              <c:f>[1]Graf6!$G$5</c:f>
              <c:strCache>
                <c:ptCount val="1"/>
                <c:pt idx="0">
                  <c:v>Total país</c:v>
                </c:pt>
              </c:strCache>
            </c:strRef>
          </c:tx>
          <c:spPr>
            <a:solidFill>
              <a:srgbClr val="C00000"/>
            </a:solidFill>
            <a:ln>
              <a:solidFill>
                <a:srgbClr val="C00000"/>
              </a:solidFill>
            </a:ln>
            <a:effectLst/>
          </c:spPr>
          <c:invertIfNegative val="0"/>
          <c:cat>
            <c:strRef>
              <c:f>[1]Graf6!$A$16:$A$22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[1]Graf6!$G$6:$G$12</c:f>
              <c:numCache>
                <c:formatCode>General</c:formatCode>
                <c:ptCount val="7"/>
                <c:pt idx="0">
                  <c:v>9.9117507188795493</c:v>
                </c:pt>
                <c:pt idx="1">
                  <c:v>20.653788775282713</c:v>
                </c:pt>
                <c:pt idx="2">
                  <c:v>24.521030141743854</c:v>
                </c:pt>
                <c:pt idx="3">
                  <c:v>24.191335950242948</c:v>
                </c:pt>
                <c:pt idx="4">
                  <c:v>15.946320150633817</c:v>
                </c:pt>
                <c:pt idx="5">
                  <c:v>4.5340982614978191</c:v>
                </c:pt>
                <c:pt idx="6">
                  <c:v>0.24167600171928727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4982416"/>
        <c:axId val="374982976"/>
      </c:barChart>
      <c:catAx>
        <c:axId val="374982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82976"/>
        <c:crosses val="autoZero"/>
        <c:auto val="1"/>
        <c:lblAlgn val="ctr"/>
        <c:lblOffset val="100"/>
        <c:noMultiLvlLbl val="0"/>
      </c:catAx>
      <c:valAx>
        <c:axId val="37498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Porcentaje (%)</a:t>
                </a:r>
              </a:p>
            </c:rich>
          </c:tx>
          <c:layout>
            <c:manualLayout>
              <c:xMode val="edge"/>
              <c:yMode val="edge"/>
              <c:x val="1.4583333333333341E-2"/>
              <c:y val="0.3499656112736526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4982416"/>
        <c:crosses val="autoZero"/>
        <c:crossBetween val="between"/>
        <c:majorUnit val="5"/>
        <c:min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GRÁFICO G: Aporte porcentual de las adolescentes de 15-19 años y tasa global de fecundidad, según región, 2016
</a:t>
            </a:r>
          </a:p>
        </c:rich>
      </c:tx>
      <c:layout>
        <c:manualLayout>
          <c:xMode val="edge"/>
          <c:yMode val="edge"/>
          <c:x val="0.11438004878365469"/>
          <c:y val="1.50435210197266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563145562171356E-2"/>
          <c:y val="0.21060990891577983"/>
          <c:w val="0.8526284801207431"/>
          <c:h val="0.61757791342450863"/>
        </c:manualLayout>
      </c:layout>
      <c:scatterChart>
        <c:scatterStyle val="lineMarker"/>
        <c:varyColors val="0"/>
        <c:ser>
          <c:idx val="60"/>
          <c:order val="0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61"/>
          <c:order val="1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62"/>
          <c:order val="2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63"/>
          <c:order val="3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64"/>
          <c:order val="4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65"/>
          <c:order val="5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66"/>
          <c:order val="6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67"/>
          <c:order val="7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68"/>
          <c:order val="8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[1]Graf7!$T$5:$T$19</c:f>
              <c:numCache>
                <c:formatCode>General</c:formatCode>
                <c:ptCount val="15"/>
                <c:pt idx="8">
                  <c:v>9.4</c:v>
                </c:pt>
              </c:numCache>
            </c:numRef>
          </c:yVal>
          <c:smooth val="0"/>
        </c:ser>
        <c:ser>
          <c:idx val="69"/>
          <c:order val="9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70"/>
          <c:order val="10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71"/>
          <c:order val="11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72"/>
          <c:order val="12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73"/>
          <c:order val="13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74"/>
          <c:order val="14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75"/>
          <c:order val="15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76"/>
          <c:order val="16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77"/>
          <c:order val="17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78"/>
          <c:order val="18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79"/>
          <c:order val="19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80"/>
          <c:order val="20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81"/>
          <c:order val="21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82"/>
          <c:order val="22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83"/>
          <c:order val="23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[1]Graf7!$T$5:$T$21</c:f>
              <c:numCache>
                <c:formatCode>General</c:formatCode>
                <c:ptCount val="17"/>
                <c:pt idx="8">
                  <c:v>9.4</c:v>
                </c:pt>
              </c:numCache>
            </c:numRef>
          </c:yVal>
          <c:smooth val="0"/>
        </c:ser>
        <c:ser>
          <c:idx val="84"/>
          <c:order val="24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85"/>
          <c:order val="25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86"/>
          <c:order val="26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87"/>
          <c:order val="27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88"/>
          <c:order val="28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89"/>
          <c:order val="29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90"/>
          <c:order val="30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91"/>
          <c:order val="31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92"/>
          <c:order val="32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93"/>
          <c:order val="33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94"/>
          <c:order val="34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95"/>
          <c:order val="35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96"/>
          <c:order val="36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97"/>
          <c:order val="37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98"/>
          <c:order val="38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[1]Graf7!$T$5:$T$19</c:f>
              <c:numCache>
                <c:formatCode>General</c:formatCode>
                <c:ptCount val="15"/>
                <c:pt idx="8">
                  <c:v>9.4</c:v>
                </c:pt>
              </c:numCache>
            </c:numRef>
          </c:yVal>
          <c:smooth val="0"/>
        </c:ser>
        <c:ser>
          <c:idx val="99"/>
          <c:order val="39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100"/>
          <c:order val="40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101"/>
          <c:order val="41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102"/>
          <c:order val="42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103"/>
          <c:order val="43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104"/>
          <c:order val="44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105"/>
          <c:order val="45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106"/>
          <c:order val="46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107"/>
          <c:order val="47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108"/>
          <c:order val="48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109"/>
          <c:order val="49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110"/>
          <c:order val="50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111"/>
          <c:order val="51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112"/>
          <c:order val="52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113"/>
          <c:order val="53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[1]Graf7!$T$5:$T$21</c:f>
              <c:numCache>
                <c:formatCode>General</c:formatCode>
                <c:ptCount val="17"/>
                <c:pt idx="8">
                  <c:v>9.4</c:v>
                </c:pt>
              </c:numCache>
            </c:numRef>
          </c:yVal>
          <c:smooth val="0"/>
        </c:ser>
        <c:ser>
          <c:idx val="114"/>
          <c:order val="54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115"/>
          <c:order val="55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116"/>
          <c:order val="56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117"/>
          <c:order val="57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118"/>
          <c:order val="58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119"/>
          <c:order val="59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30"/>
          <c:order val="60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31"/>
          <c:order val="61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32"/>
          <c:order val="62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33"/>
          <c:order val="63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34"/>
          <c:order val="64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35"/>
          <c:order val="65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36"/>
          <c:order val="66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37"/>
          <c:order val="67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38"/>
          <c:order val="68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[1]Graf7!$T$5:$T$19</c:f>
              <c:numCache>
                <c:formatCode>General</c:formatCode>
                <c:ptCount val="15"/>
                <c:pt idx="8">
                  <c:v>9.4</c:v>
                </c:pt>
              </c:numCache>
            </c:numRef>
          </c:yVal>
          <c:smooth val="0"/>
        </c:ser>
        <c:ser>
          <c:idx val="39"/>
          <c:order val="69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40"/>
          <c:order val="70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41"/>
          <c:order val="71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42"/>
          <c:order val="72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43"/>
          <c:order val="73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44"/>
          <c:order val="74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45"/>
          <c:order val="75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46"/>
          <c:order val="76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47"/>
          <c:order val="77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48"/>
          <c:order val="78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49"/>
          <c:order val="79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50"/>
          <c:order val="80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51"/>
          <c:order val="81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52"/>
          <c:order val="82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53"/>
          <c:order val="83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[1]Graf7!$T$5:$T$21</c:f>
              <c:numCache>
                <c:formatCode>General</c:formatCode>
                <c:ptCount val="17"/>
                <c:pt idx="8">
                  <c:v>9.4</c:v>
                </c:pt>
              </c:numCache>
            </c:numRef>
          </c:yVal>
          <c:smooth val="0"/>
        </c:ser>
        <c:ser>
          <c:idx val="54"/>
          <c:order val="84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55"/>
          <c:order val="85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56"/>
          <c:order val="86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57"/>
          <c:order val="87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58"/>
          <c:order val="88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59"/>
          <c:order val="89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0"/>
          <c:order val="90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0210240747277059E-2"/>
                  <c:y val="4.2661014848880956E-2"/>
                </c:manualLayout>
              </c:layout>
              <c:tx>
                <c:rich>
                  <a:bodyPr/>
                  <a:lstStyle/>
                  <a:p>
                    <a:r>
                      <a:rPr lang="en-US" sz="700" b="0">
                        <a:latin typeface="+mn-lt"/>
                      </a:rPr>
                      <a:t>Arica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1"/>
          <c:order val="91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2"/>
          <c:order val="92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-6.3566672523339821E-2"/>
                  <c:y val="-4.5783172671138551E-2"/>
                </c:manualLayout>
              </c:layout>
              <c:tx>
                <c:rich>
                  <a:bodyPr/>
                  <a:lstStyle/>
                  <a:p>
                    <a:r>
                      <a:rPr lang="en-US" sz="700" b="0">
                        <a:latin typeface="+mn-lt"/>
                      </a:rPr>
                      <a:t>Antofagasta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3"/>
          <c:order val="93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3"/>
              <c:layout>
                <c:manualLayout>
                  <c:x val="-3.538481860160439E-2"/>
                  <c:y val="-3.8929489877855078E-2"/>
                </c:manualLayout>
              </c:layout>
              <c:tx>
                <c:rich>
                  <a:bodyPr/>
                  <a:lstStyle/>
                  <a:p>
                    <a:r>
                      <a:rPr lang="en-US" sz="700"/>
                      <a:t>Atacama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+mn-lt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4"/>
          <c:order val="94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5.1108543849637963E-2"/>
                  <c:y val="-3.655493571563839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+mn-lt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j-lt"/>
                      </a:rPr>
                      <a:t>Coquimbo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5"/>
          <c:order val="95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6"/>
          <c:order val="96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6.1449286479256529E-2"/>
                  <c:y val="-4.8927834111510422E-2"/>
                </c:manualLayout>
              </c:layout>
              <c:tx>
                <c:rich>
                  <a:bodyPr/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Rancagua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7"/>
          <c:order val="97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7"/>
              <c:layout>
                <c:manualLayout>
                  <c:x val="-3.9127068904365021E-2"/>
                  <c:y val="2.4056952273625195E-2"/>
                </c:manualLayout>
              </c:layout>
              <c:tx>
                <c:rich>
                  <a:bodyPr/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Maule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8"/>
          <c:order val="98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8"/>
              <c:layout>
                <c:manualLayout>
                  <c:x val="-3.1746119188836991E-2"/>
                  <c:y val="-3.2702577513198251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Bio Bio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[1]Graf7!$T$5:$T$19</c:f>
              <c:numCache>
                <c:formatCode>General</c:formatCode>
                <c:ptCount val="15"/>
                <c:pt idx="8">
                  <c:v>9.4</c:v>
                </c:pt>
              </c:numCache>
            </c:numRef>
          </c:yVal>
          <c:smooth val="0"/>
        </c:ser>
        <c:ser>
          <c:idx val="9"/>
          <c:order val="99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9"/>
              <c:layout>
                <c:manualLayout>
                  <c:x val="-5.1447505290441793E-2"/>
                  <c:y val="-3.8143924958324471E-2"/>
                </c:manualLayout>
              </c:layout>
              <c:tx>
                <c:rich>
                  <a:bodyPr/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Araucanía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10"/>
          <c:order val="100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marker>
            <c:symbol val="diamond"/>
            <c:size val="8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10"/>
              <c:layout>
                <c:manualLayout>
                  <c:x val="-7.0616448544461294E-2"/>
                  <c:y val="-3.3324059114959004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Arica</a:t>
                    </a:r>
                    <a:r>
                      <a:rPr lang="en-US" sz="700" b="0" baseline="0">
                        <a:latin typeface="+mn-lt"/>
                      </a:rPr>
                      <a:t> y Parinacota</a:t>
                    </a:r>
                    <a:endParaRPr lang="en-US" sz="700" b="0">
                      <a:latin typeface="+mn-lt"/>
                    </a:endParaRP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11"/>
          <c:order val="101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11"/>
              <c:layout>
                <c:manualLayout>
                  <c:x val="-4.9363635311351406E-2"/>
                  <c:y val="-3.389833975904185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Los</a:t>
                    </a:r>
                    <a:r>
                      <a:rPr lang="en-US" sz="700" b="0" baseline="0">
                        <a:latin typeface="+mn-lt"/>
                      </a:rPr>
                      <a:t> Lagos</a:t>
                    </a:r>
                    <a:endParaRPr lang="en-US" sz="700" b="0">
                      <a:latin typeface="+mn-lt"/>
                    </a:endParaRP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12"/>
          <c:order val="102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12"/>
              <c:layout>
                <c:manualLayout>
                  <c:x val="-2.9147769956317297E-2"/>
                  <c:y val="-3.2364056682695687E-2"/>
                </c:manualLayout>
              </c:layout>
              <c:tx>
                <c:rich>
                  <a:bodyPr/>
                  <a:lstStyle/>
                  <a:p>
                    <a:pPr>
                      <a:defRPr sz="10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Aysén</a:t>
                    </a:r>
                    <a:endParaRPr lang="en-US" b="0">
                      <a:latin typeface="+mn-lt"/>
                    </a:endParaRP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13"/>
          <c:order val="103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13"/>
              <c:layout>
                <c:manualLayout>
                  <c:x val="-5.6161868081804747E-2"/>
                  <c:y val="-3.8918692381969981E-2"/>
                </c:manualLayout>
              </c:layout>
              <c:tx>
                <c:rich>
                  <a:bodyPr/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700" b="0">
                        <a:latin typeface="+mn-lt"/>
                      </a:rPr>
                      <a:t>Magallanes</a:t>
                    </a:r>
                    <a:endParaRPr lang="en-US" b="0">
                      <a:latin typeface="+mn-lt"/>
                    </a:endParaRP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14"/>
          <c:order val="104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8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14"/>
              <c:layout>
                <c:manualLayout>
                  <c:x val="-3.4589398513865124E-2"/>
                  <c:y val="-3.2463234789902692E-2"/>
                </c:manualLayout>
              </c:layout>
              <c:tx>
                <c:rich>
                  <a:bodyPr/>
                  <a:lstStyle/>
                  <a:p>
                    <a:pPr>
                      <a:defRPr sz="900" b="1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fld id="{9AA4C20D-9008-48F7-B247-338345711100}" type="SERIESNAME">
                      <a:rPr lang="en-US" sz="700" b="0"/>
                      <a:pPr>
                        <a:defRPr sz="900" b="1" i="0" u="none" strike="noStrike" baseline="0">
                          <a:solidFill>
                            <a:srgbClr val="000000"/>
                          </a:solidFill>
                          <a:latin typeface="Arial"/>
                          <a:ea typeface="Arial"/>
                          <a:cs typeface="Arial"/>
                        </a:defRPr>
                      </a:pPr>
                      <a:t>[NOMBRE DE LA SERIE]</a:t>
                    </a:fld>
                    <a:endParaRPr lang="es-CL"/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ser>
          <c:idx val="15"/>
          <c:order val="105"/>
          <c:tx>
            <c:strRef>
              <c:f>[1]Graf7!$L$4</c:f>
              <c:strCache>
                <c:ptCount val="1"/>
                <c:pt idx="0">
                  <c:v>XV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[1]Graf7!$L$5:$L$19</c:f>
              <c:numCache>
                <c:formatCode>General</c:formatCode>
                <c:ptCount val="15"/>
                <c:pt idx="0">
                  <c:v>10</c:v>
                </c:pt>
              </c:numCache>
            </c:numRef>
          </c:yVal>
          <c:smooth val="0"/>
        </c:ser>
        <c:ser>
          <c:idx val="16"/>
          <c:order val="106"/>
          <c:tx>
            <c:strRef>
              <c:f>[1]Graf7!$M$4</c:f>
              <c:strCache>
                <c:ptCount val="1"/>
                <c:pt idx="0">
                  <c:v>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[1]Graf7!$M$5:$M$19</c:f>
              <c:numCache>
                <c:formatCode>General</c:formatCode>
                <c:ptCount val="15"/>
                <c:pt idx="1">
                  <c:v>11</c:v>
                </c:pt>
              </c:numCache>
            </c:numRef>
          </c:yVal>
          <c:smooth val="0"/>
        </c:ser>
        <c:ser>
          <c:idx val="17"/>
          <c:order val="107"/>
          <c:tx>
            <c:strRef>
              <c:f>[1]Graf7!$N$4</c:f>
              <c:strCache>
                <c:ptCount val="1"/>
                <c:pt idx="0">
                  <c:v>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[1]Graf7!$N$5:$N$19</c:f>
              <c:numCache>
                <c:formatCode>General</c:formatCode>
                <c:ptCount val="15"/>
                <c:pt idx="2">
                  <c:v>11</c:v>
                </c:pt>
              </c:numCache>
            </c:numRef>
          </c:yVal>
          <c:smooth val="0"/>
        </c:ser>
        <c:ser>
          <c:idx val="18"/>
          <c:order val="108"/>
          <c:tx>
            <c:strRef>
              <c:f>[1]Graf7!$O$4</c:f>
              <c:strCache>
                <c:ptCount val="1"/>
                <c:pt idx="0">
                  <c:v>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[1]Graf7!$O$5:$O$19</c:f>
              <c:numCache>
                <c:formatCode>General</c:formatCode>
                <c:ptCount val="15"/>
                <c:pt idx="3">
                  <c:v>12.4</c:v>
                </c:pt>
              </c:numCache>
            </c:numRef>
          </c:yVal>
          <c:smooth val="0"/>
        </c:ser>
        <c:ser>
          <c:idx val="19"/>
          <c:order val="109"/>
          <c:tx>
            <c:strRef>
              <c:f>[1]Graf7!$P$4</c:f>
              <c:strCache>
                <c:ptCount val="1"/>
                <c:pt idx="0">
                  <c:v>IV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[1]Graf7!$P$5:$P$19</c:f>
              <c:numCache>
                <c:formatCode>General</c:formatCode>
                <c:ptCount val="15"/>
                <c:pt idx="4">
                  <c:v>11.8</c:v>
                </c:pt>
              </c:numCache>
            </c:numRef>
          </c:yVal>
          <c:smooth val="0"/>
        </c:ser>
        <c:ser>
          <c:idx val="20"/>
          <c:order val="110"/>
          <c:tx>
            <c:strRef>
              <c:f>[1]Graf7!$Q$4</c:f>
              <c:strCache>
                <c:ptCount val="1"/>
                <c:pt idx="0">
                  <c:v>V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[1]Graf7!$Q$5:$Q$19</c:f>
              <c:numCache>
                <c:formatCode>General</c:formatCode>
                <c:ptCount val="15"/>
                <c:pt idx="5">
                  <c:v>10.199999999999999</c:v>
                </c:pt>
              </c:numCache>
            </c:numRef>
          </c:yVal>
          <c:smooth val="0"/>
        </c:ser>
        <c:ser>
          <c:idx val="21"/>
          <c:order val="111"/>
          <c:tx>
            <c:strRef>
              <c:f>[1]Graf7!$R$4</c:f>
              <c:strCache>
                <c:ptCount val="1"/>
                <c:pt idx="0">
                  <c:v>VI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[1]Graf7!$R$5:$R$19</c:f>
              <c:numCache>
                <c:formatCode>General</c:formatCode>
                <c:ptCount val="15"/>
                <c:pt idx="6">
                  <c:v>10</c:v>
                </c:pt>
              </c:numCache>
            </c:numRef>
          </c:yVal>
          <c:smooth val="0"/>
        </c:ser>
        <c:ser>
          <c:idx val="22"/>
          <c:order val="112"/>
          <c:tx>
            <c:strRef>
              <c:f>[1]Graf7!$S$4</c:f>
              <c:strCache>
                <c:ptCount val="1"/>
                <c:pt idx="0">
                  <c:v>VII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[1]Graf7!$S$5:$S$19</c:f>
              <c:numCache>
                <c:formatCode>General</c:formatCode>
                <c:ptCount val="15"/>
                <c:pt idx="7">
                  <c:v>9.6</c:v>
                </c:pt>
              </c:numCache>
            </c:numRef>
          </c:yVal>
          <c:smooth val="0"/>
        </c:ser>
        <c:ser>
          <c:idx val="23"/>
          <c:order val="113"/>
          <c:tx>
            <c:strRef>
              <c:f>[1]Graf7!$T$4</c:f>
              <c:strCache>
                <c:ptCount val="1"/>
                <c:pt idx="0">
                  <c:v>VIII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[1]Graf7!$T$5:$T$21</c:f>
              <c:numCache>
                <c:formatCode>General</c:formatCode>
                <c:ptCount val="17"/>
                <c:pt idx="8">
                  <c:v>9.4</c:v>
                </c:pt>
              </c:numCache>
            </c:numRef>
          </c:yVal>
          <c:smooth val="0"/>
        </c:ser>
        <c:ser>
          <c:idx val="24"/>
          <c:order val="114"/>
          <c:tx>
            <c:strRef>
              <c:f>[1]Graf7!$U$4</c:f>
              <c:strCache>
                <c:ptCount val="1"/>
                <c:pt idx="0">
                  <c:v>IX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[1]Graf7!$U$5:$U$19</c:f>
              <c:numCache>
                <c:formatCode>General</c:formatCode>
                <c:ptCount val="15"/>
                <c:pt idx="9">
                  <c:v>11.6</c:v>
                </c:pt>
              </c:numCache>
            </c:numRef>
          </c:yVal>
          <c:smooth val="0"/>
        </c:ser>
        <c:ser>
          <c:idx val="25"/>
          <c:order val="115"/>
          <c:tx>
            <c:strRef>
              <c:f>[1]Graf7!$V$4</c:f>
              <c:strCache>
                <c:ptCount val="1"/>
                <c:pt idx="0">
                  <c:v>XIV</c:v>
                </c:pt>
              </c:strCache>
            </c:strRef>
          </c:tx>
          <c:spPr>
            <a:ln w="3175">
              <a:solidFill>
                <a:srgbClr val="CCFFCC"/>
              </a:solidFill>
              <a:prstDash val="solid"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[1]Graf7!$V$5:$V$19</c:f>
              <c:numCache>
                <c:formatCode>General</c:formatCode>
                <c:ptCount val="15"/>
                <c:pt idx="10">
                  <c:v>11.5</c:v>
                </c:pt>
              </c:numCache>
            </c:numRef>
          </c:yVal>
          <c:smooth val="0"/>
        </c:ser>
        <c:ser>
          <c:idx val="26"/>
          <c:order val="116"/>
          <c:tx>
            <c:strRef>
              <c:f>[1]Graf7!$W$4</c:f>
              <c:strCache>
                <c:ptCount val="1"/>
                <c:pt idx="0">
                  <c:v>X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[1]Graf7!$W$5:$W$19</c:f>
              <c:numCache>
                <c:formatCode>General</c:formatCode>
                <c:ptCount val="15"/>
                <c:pt idx="11">
                  <c:v>11</c:v>
                </c:pt>
              </c:numCache>
            </c:numRef>
          </c:yVal>
          <c:smooth val="0"/>
        </c:ser>
        <c:ser>
          <c:idx val="27"/>
          <c:order val="117"/>
          <c:tx>
            <c:strRef>
              <c:f>[1]Graf7!$X$4</c:f>
              <c:strCache>
                <c:ptCount val="1"/>
                <c:pt idx="0">
                  <c:v>XI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[1]Graf7!$X$5:$X$19</c:f>
              <c:numCache>
                <c:formatCode>General</c:formatCode>
                <c:ptCount val="15"/>
                <c:pt idx="12">
                  <c:v>11.4</c:v>
                </c:pt>
              </c:numCache>
            </c:numRef>
          </c:yVal>
          <c:smooth val="0"/>
        </c:ser>
        <c:ser>
          <c:idx val="28"/>
          <c:order val="118"/>
          <c:tx>
            <c:strRef>
              <c:f>[1]Graf7!$Y$4</c:f>
              <c:strCache>
                <c:ptCount val="1"/>
                <c:pt idx="0">
                  <c:v>XII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[1]Graf7!$Y$5:$Y$19</c:f>
              <c:numCache>
                <c:formatCode>General</c:formatCode>
                <c:ptCount val="15"/>
                <c:pt idx="13">
                  <c:v>9.1999999999999993</c:v>
                </c:pt>
              </c:numCache>
            </c:numRef>
          </c:yVal>
          <c:smooth val="0"/>
        </c:ser>
        <c:ser>
          <c:idx val="29"/>
          <c:order val="119"/>
          <c:tx>
            <c:strRef>
              <c:f>[1]Graf7!$Z$4</c:f>
              <c:strCache>
                <c:ptCount val="1"/>
                <c:pt idx="0">
                  <c:v>RM</c:v>
                </c:pt>
              </c:strCache>
            </c:strRef>
          </c:tx>
          <c:spPr>
            <a:ln w="28575">
              <a:noFill/>
            </a:ln>
          </c:spPr>
          <c:xVal>
            <c:numRef>
              <c:f>[1]Graf7!$K$5:$K$19</c:f>
              <c:numCache>
                <c:formatCode>General</c:formatCode>
                <c:ptCount val="15"/>
                <c:pt idx="0">
                  <c:v>1.76</c:v>
                </c:pt>
                <c:pt idx="1">
                  <c:v>2.1</c:v>
                </c:pt>
                <c:pt idx="2">
                  <c:v>1.97</c:v>
                </c:pt>
                <c:pt idx="3">
                  <c:v>1.86</c:v>
                </c:pt>
                <c:pt idx="4">
                  <c:v>1.74</c:v>
                </c:pt>
                <c:pt idx="5">
                  <c:v>1.62</c:v>
                </c:pt>
                <c:pt idx="6">
                  <c:v>1.75</c:v>
                </c:pt>
                <c:pt idx="7">
                  <c:v>1.71</c:v>
                </c:pt>
                <c:pt idx="8">
                  <c:v>1.55</c:v>
                </c:pt>
                <c:pt idx="9">
                  <c:v>1.63</c:v>
                </c:pt>
                <c:pt idx="10">
                  <c:v>1.48</c:v>
                </c:pt>
                <c:pt idx="11">
                  <c:v>1.77</c:v>
                </c:pt>
                <c:pt idx="12">
                  <c:v>1.81</c:v>
                </c:pt>
                <c:pt idx="13">
                  <c:v>1.64</c:v>
                </c:pt>
                <c:pt idx="14">
                  <c:v>1.68</c:v>
                </c:pt>
              </c:numCache>
            </c:numRef>
          </c:xVal>
          <c:yVal>
            <c:numRef>
              <c:f>[1]Graf7!$Z$5:$Z$19</c:f>
              <c:numCache>
                <c:formatCode>General</c:formatCode>
                <c:ptCount val="15"/>
                <c:pt idx="14">
                  <c:v>9.9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299472"/>
        <c:axId val="377300032"/>
      </c:scatterChart>
      <c:valAx>
        <c:axId val="377299472"/>
        <c:scaling>
          <c:orientation val="minMax"/>
          <c:min val="1.4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Tasa global de fecundidad</a:t>
                </a:r>
              </a:p>
            </c:rich>
          </c:tx>
          <c:layout>
            <c:manualLayout>
              <c:xMode val="edge"/>
              <c:yMode val="edge"/>
              <c:x val="0.30489402122192288"/>
              <c:y val="0.898097070507003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77300032"/>
        <c:crossesAt val="13"/>
        <c:crossBetween val="midCat"/>
      </c:valAx>
      <c:valAx>
        <c:axId val="377300032"/>
        <c:scaling>
          <c:orientation val="minMax"/>
          <c:min val="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Aporte porcentual </a:t>
                </a:r>
              </a:p>
            </c:rich>
          </c:tx>
          <c:layout>
            <c:manualLayout>
              <c:xMode val="edge"/>
              <c:yMode val="edge"/>
              <c:x val="1.4113545863193296E-2"/>
              <c:y val="0.356260331206497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77299472"/>
        <c:crosses val="autoZero"/>
        <c:crossBetween val="midCat"/>
        <c:majorUnit val="1"/>
        <c:minorUnit val="1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0.98425196850393659" l="0.74803149606299479" r="0.74803149606299479" t="0.98425196850393659" header="0" footer="0"/>
    <c:pageSetup orientation="landscape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815673514457439"/>
          <c:y val="2.2190203239706136E-2"/>
          <c:w val="0.77561429593073861"/>
          <c:h val="0.788016051284307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[1]Graf8!$B$1</c:f>
              <c:strCache>
                <c:ptCount val="1"/>
                <c:pt idx="0">
                  <c:v>Matrimonios</c:v>
                </c:pt>
              </c:strCache>
            </c:strRef>
          </c:tx>
          <c:spPr>
            <a:solidFill>
              <a:schemeClr val="tx2"/>
            </a:solidFill>
            <a:ln w="19050">
              <a:solidFill>
                <a:schemeClr val="tx2">
                  <a:alpha val="46000"/>
                </a:schemeClr>
              </a:solidFill>
            </a:ln>
            <a:effectLst/>
          </c:spPr>
          <c:invertIfNegative val="0"/>
          <c:cat>
            <c:numRef>
              <c:f>[1]Graf8!$A$67:$A$168</c:f>
              <c:numCache>
                <c:formatCode>General</c:formatCode>
                <c:ptCount val="102"/>
                <c:pt idx="0">
                  <c:v>1915</c:v>
                </c:pt>
                <c:pt idx="1">
                  <c:v>1916</c:v>
                </c:pt>
                <c:pt idx="2">
                  <c:v>1917</c:v>
                </c:pt>
                <c:pt idx="3">
                  <c:v>1918</c:v>
                </c:pt>
                <c:pt idx="4">
                  <c:v>1919</c:v>
                </c:pt>
                <c:pt idx="5">
                  <c:v>1920</c:v>
                </c:pt>
                <c:pt idx="6">
                  <c:v>1921</c:v>
                </c:pt>
                <c:pt idx="7">
                  <c:v>1922</c:v>
                </c:pt>
                <c:pt idx="8">
                  <c:v>1923</c:v>
                </c:pt>
                <c:pt idx="9">
                  <c:v>1924</c:v>
                </c:pt>
                <c:pt idx="10">
                  <c:v>1925</c:v>
                </c:pt>
                <c:pt idx="11">
                  <c:v>1926</c:v>
                </c:pt>
                <c:pt idx="12">
                  <c:v>1927</c:v>
                </c:pt>
                <c:pt idx="13">
                  <c:v>1928</c:v>
                </c:pt>
                <c:pt idx="14">
                  <c:v>1929</c:v>
                </c:pt>
                <c:pt idx="15">
                  <c:v>1930</c:v>
                </c:pt>
                <c:pt idx="16">
                  <c:v>1931</c:v>
                </c:pt>
                <c:pt idx="17">
                  <c:v>1932</c:v>
                </c:pt>
                <c:pt idx="18">
                  <c:v>1933</c:v>
                </c:pt>
                <c:pt idx="19">
                  <c:v>1934</c:v>
                </c:pt>
                <c:pt idx="20">
                  <c:v>1935</c:v>
                </c:pt>
                <c:pt idx="21">
                  <c:v>1936</c:v>
                </c:pt>
                <c:pt idx="22">
                  <c:v>1937</c:v>
                </c:pt>
                <c:pt idx="23">
                  <c:v>1938</c:v>
                </c:pt>
                <c:pt idx="24">
                  <c:v>1939</c:v>
                </c:pt>
                <c:pt idx="25">
                  <c:v>1940</c:v>
                </c:pt>
                <c:pt idx="26">
                  <c:v>1941</c:v>
                </c:pt>
                <c:pt idx="27">
                  <c:v>1942</c:v>
                </c:pt>
                <c:pt idx="28">
                  <c:v>1943</c:v>
                </c:pt>
                <c:pt idx="29">
                  <c:v>1944</c:v>
                </c:pt>
                <c:pt idx="30">
                  <c:v>1945</c:v>
                </c:pt>
                <c:pt idx="31">
                  <c:v>1946</c:v>
                </c:pt>
                <c:pt idx="32">
                  <c:v>1947</c:v>
                </c:pt>
                <c:pt idx="33">
                  <c:v>1948</c:v>
                </c:pt>
                <c:pt idx="34">
                  <c:v>1949</c:v>
                </c:pt>
                <c:pt idx="35">
                  <c:v>1950</c:v>
                </c:pt>
                <c:pt idx="36">
                  <c:v>1951</c:v>
                </c:pt>
                <c:pt idx="37">
                  <c:v>1952</c:v>
                </c:pt>
                <c:pt idx="38">
                  <c:v>1953</c:v>
                </c:pt>
                <c:pt idx="39">
                  <c:v>1954</c:v>
                </c:pt>
                <c:pt idx="40">
                  <c:v>1955</c:v>
                </c:pt>
                <c:pt idx="41">
                  <c:v>1956</c:v>
                </c:pt>
                <c:pt idx="42">
                  <c:v>1957</c:v>
                </c:pt>
                <c:pt idx="43">
                  <c:v>1958</c:v>
                </c:pt>
                <c:pt idx="44">
                  <c:v>1959</c:v>
                </c:pt>
                <c:pt idx="45">
                  <c:v>1960</c:v>
                </c:pt>
                <c:pt idx="46">
                  <c:v>1961</c:v>
                </c:pt>
                <c:pt idx="47">
                  <c:v>1962</c:v>
                </c:pt>
                <c:pt idx="48">
                  <c:v>1963</c:v>
                </c:pt>
                <c:pt idx="49">
                  <c:v>1964</c:v>
                </c:pt>
                <c:pt idx="50">
                  <c:v>1965</c:v>
                </c:pt>
                <c:pt idx="51">
                  <c:v>1966</c:v>
                </c:pt>
                <c:pt idx="52">
                  <c:v>1967</c:v>
                </c:pt>
                <c:pt idx="53">
                  <c:v>1968</c:v>
                </c:pt>
                <c:pt idx="54">
                  <c:v>1969</c:v>
                </c:pt>
                <c:pt idx="55">
                  <c:v>1970</c:v>
                </c:pt>
                <c:pt idx="56">
                  <c:v>1971</c:v>
                </c:pt>
                <c:pt idx="57">
                  <c:v>1972</c:v>
                </c:pt>
                <c:pt idx="58">
                  <c:v>1973</c:v>
                </c:pt>
                <c:pt idx="59">
                  <c:v>1974</c:v>
                </c:pt>
                <c:pt idx="60">
                  <c:v>1975</c:v>
                </c:pt>
                <c:pt idx="61">
                  <c:v>1976</c:v>
                </c:pt>
                <c:pt idx="62">
                  <c:v>1977</c:v>
                </c:pt>
                <c:pt idx="63">
                  <c:v>1978</c:v>
                </c:pt>
                <c:pt idx="64">
                  <c:v>1979</c:v>
                </c:pt>
                <c:pt idx="65">
                  <c:v>1980</c:v>
                </c:pt>
                <c:pt idx="66">
                  <c:v>1981</c:v>
                </c:pt>
                <c:pt idx="67">
                  <c:v>1982</c:v>
                </c:pt>
                <c:pt idx="68">
                  <c:v>1983</c:v>
                </c:pt>
                <c:pt idx="69">
                  <c:v>1984</c:v>
                </c:pt>
                <c:pt idx="70">
                  <c:v>1985</c:v>
                </c:pt>
                <c:pt idx="71">
                  <c:v>1986</c:v>
                </c:pt>
                <c:pt idx="72">
                  <c:v>1987</c:v>
                </c:pt>
                <c:pt idx="73">
                  <c:v>1988</c:v>
                </c:pt>
                <c:pt idx="74">
                  <c:v>1989</c:v>
                </c:pt>
                <c:pt idx="75">
                  <c:v>1990</c:v>
                </c:pt>
                <c:pt idx="76">
                  <c:v>1991</c:v>
                </c:pt>
                <c:pt idx="77">
                  <c:v>1992</c:v>
                </c:pt>
                <c:pt idx="78">
                  <c:v>1993</c:v>
                </c:pt>
                <c:pt idx="79">
                  <c:v>1994</c:v>
                </c:pt>
                <c:pt idx="80">
                  <c:v>1995</c:v>
                </c:pt>
                <c:pt idx="81">
                  <c:v>1996</c:v>
                </c:pt>
                <c:pt idx="82">
                  <c:v>1997</c:v>
                </c:pt>
                <c:pt idx="83">
                  <c:v>1998</c:v>
                </c:pt>
                <c:pt idx="84">
                  <c:v>1999</c:v>
                </c:pt>
                <c:pt idx="85">
                  <c:v>2000</c:v>
                </c:pt>
                <c:pt idx="86">
                  <c:v>2001</c:v>
                </c:pt>
                <c:pt idx="87">
                  <c:v>2002</c:v>
                </c:pt>
                <c:pt idx="88">
                  <c:v>2003</c:v>
                </c:pt>
                <c:pt idx="89">
                  <c:v>2004</c:v>
                </c:pt>
                <c:pt idx="90">
                  <c:v>2005</c:v>
                </c:pt>
                <c:pt idx="91">
                  <c:v>2006</c:v>
                </c:pt>
                <c:pt idx="92">
                  <c:v>2007</c:v>
                </c:pt>
                <c:pt idx="93">
                  <c:v>2008</c:v>
                </c:pt>
                <c:pt idx="94">
                  <c:v>2009</c:v>
                </c:pt>
                <c:pt idx="95">
                  <c:v>2010</c:v>
                </c:pt>
                <c:pt idx="96">
                  <c:v>2011</c:v>
                </c:pt>
                <c:pt idx="97">
                  <c:v>2012</c:v>
                </c:pt>
                <c:pt idx="98">
                  <c:v>2013</c:v>
                </c:pt>
                <c:pt idx="99">
                  <c:v>2014</c:v>
                </c:pt>
                <c:pt idx="100">
                  <c:v>2015</c:v>
                </c:pt>
                <c:pt idx="101">
                  <c:v>2016</c:v>
                </c:pt>
              </c:numCache>
            </c:numRef>
          </c:cat>
          <c:val>
            <c:numRef>
              <c:f>[1]Graf8!$B$67:$B$168</c:f>
              <c:numCache>
                <c:formatCode>General</c:formatCode>
                <c:ptCount val="102"/>
                <c:pt idx="0">
                  <c:v>19150</c:v>
                </c:pt>
                <c:pt idx="1">
                  <c:v>20121</c:v>
                </c:pt>
                <c:pt idx="2">
                  <c:v>21379</c:v>
                </c:pt>
                <c:pt idx="3">
                  <c:v>21614</c:v>
                </c:pt>
                <c:pt idx="4">
                  <c:v>21471</c:v>
                </c:pt>
                <c:pt idx="5">
                  <c:v>24932</c:v>
                </c:pt>
                <c:pt idx="6">
                  <c:v>24954</c:v>
                </c:pt>
                <c:pt idx="7">
                  <c:v>25023</c:v>
                </c:pt>
                <c:pt idx="8">
                  <c:v>25912</c:v>
                </c:pt>
                <c:pt idx="9">
                  <c:v>28273</c:v>
                </c:pt>
                <c:pt idx="10">
                  <c:v>28726</c:v>
                </c:pt>
                <c:pt idx="11">
                  <c:v>30344</c:v>
                </c:pt>
                <c:pt idx="12">
                  <c:v>32278</c:v>
                </c:pt>
                <c:pt idx="13">
                  <c:v>47671</c:v>
                </c:pt>
                <c:pt idx="14">
                  <c:v>42004</c:v>
                </c:pt>
                <c:pt idx="15">
                  <c:v>39202</c:v>
                </c:pt>
                <c:pt idx="16">
                  <c:v>29052</c:v>
                </c:pt>
                <c:pt idx="17">
                  <c:v>28813</c:v>
                </c:pt>
                <c:pt idx="18">
                  <c:v>29562</c:v>
                </c:pt>
                <c:pt idx="19">
                  <c:v>31017</c:v>
                </c:pt>
                <c:pt idx="20">
                  <c:v>32661</c:v>
                </c:pt>
                <c:pt idx="21">
                  <c:v>34201</c:v>
                </c:pt>
                <c:pt idx="22">
                  <c:v>38082</c:v>
                </c:pt>
                <c:pt idx="23">
                  <c:v>37487</c:v>
                </c:pt>
                <c:pt idx="24">
                  <c:v>44767</c:v>
                </c:pt>
                <c:pt idx="25">
                  <c:v>42187</c:v>
                </c:pt>
                <c:pt idx="26">
                  <c:v>42390</c:v>
                </c:pt>
                <c:pt idx="27">
                  <c:v>43559</c:v>
                </c:pt>
                <c:pt idx="28">
                  <c:v>43004</c:v>
                </c:pt>
                <c:pt idx="29">
                  <c:v>43358</c:v>
                </c:pt>
                <c:pt idx="30">
                  <c:v>42488</c:v>
                </c:pt>
                <c:pt idx="31">
                  <c:v>42564</c:v>
                </c:pt>
                <c:pt idx="32">
                  <c:v>45248</c:v>
                </c:pt>
                <c:pt idx="33">
                  <c:v>46414</c:v>
                </c:pt>
                <c:pt idx="34">
                  <c:v>46260</c:v>
                </c:pt>
                <c:pt idx="35">
                  <c:v>46001</c:v>
                </c:pt>
                <c:pt idx="36">
                  <c:v>46195</c:v>
                </c:pt>
                <c:pt idx="37">
                  <c:v>48327</c:v>
                </c:pt>
                <c:pt idx="38">
                  <c:v>54354</c:v>
                </c:pt>
                <c:pt idx="39">
                  <c:v>54563</c:v>
                </c:pt>
                <c:pt idx="40">
                  <c:v>59929</c:v>
                </c:pt>
                <c:pt idx="41">
                  <c:v>58470</c:v>
                </c:pt>
                <c:pt idx="42">
                  <c:v>53783</c:v>
                </c:pt>
                <c:pt idx="43">
                  <c:v>52803</c:v>
                </c:pt>
                <c:pt idx="44">
                  <c:v>55364</c:v>
                </c:pt>
                <c:pt idx="45">
                  <c:v>55867</c:v>
                </c:pt>
                <c:pt idx="46">
                  <c:v>57394</c:v>
                </c:pt>
                <c:pt idx="47">
                  <c:v>54948</c:v>
                </c:pt>
                <c:pt idx="48">
                  <c:v>56863</c:v>
                </c:pt>
                <c:pt idx="49">
                  <c:v>60370</c:v>
                </c:pt>
                <c:pt idx="50">
                  <c:v>64922</c:v>
                </c:pt>
                <c:pt idx="51">
                  <c:v>66155</c:v>
                </c:pt>
                <c:pt idx="52">
                  <c:v>65199</c:v>
                </c:pt>
                <c:pt idx="53">
                  <c:v>65375</c:v>
                </c:pt>
                <c:pt idx="54">
                  <c:v>66893</c:v>
                </c:pt>
                <c:pt idx="55">
                  <c:v>71631</c:v>
                </c:pt>
                <c:pt idx="56">
                  <c:v>84747</c:v>
                </c:pt>
                <c:pt idx="57">
                  <c:v>85577</c:v>
                </c:pt>
                <c:pt idx="58">
                  <c:v>83550</c:v>
                </c:pt>
                <c:pt idx="59">
                  <c:v>79954</c:v>
                </c:pt>
                <c:pt idx="60">
                  <c:v>76205</c:v>
                </c:pt>
                <c:pt idx="61">
                  <c:v>73575</c:v>
                </c:pt>
                <c:pt idx="62">
                  <c:v>74302</c:v>
                </c:pt>
                <c:pt idx="63">
                  <c:v>77499</c:v>
                </c:pt>
                <c:pt idx="64">
                  <c:v>80072</c:v>
                </c:pt>
                <c:pt idx="65">
                  <c:v>86001</c:v>
                </c:pt>
                <c:pt idx="66">
                  <c:v>90564</c:v>
                </c:pt>
                <c:pt idx="67">
                  <c:v>80115</c:v>
                </c:pt>
                <c:pt idx="68">
                  <c:v>82483</c:v>
                </c:pt>
                <c:pt idx="69">
                  <c:v>87261</c:v>
                </c:pt>
                <c:pt idx="70">
                  <c:v>91099</c:v>
                </c:pt>
                <c:pt idx="71">
                  <c:v>93995</c:v>
                </c:pt>
                <c:pt idx="72">
                  <c:v>95531</c:v>
                </c:pt>
                <c:pt idx="73">
                  <c:v>103484</c:v>
                </c:pt>
                <c:pt idx="74">
                  <c:v>103710</c:v>
                </c:pt>
                <c:pt idx="75">
                  <c:v>98702</c:v>
                </c:pt>
                <c:pt idx="76">
                  <c:v>91732</c:v>
                </c:pt>
                <c:pt idx="77">
                  <c:v>89370</c:v>
                </c:pt>
                <c:pt idx="78">
                  <c:v>92821</c:v>
                </c:pt>
                <c:pt idx="79">
                  <c:v>91555</c:v>
                </c:pt>
                <c:pt idx="80">
                  <c:v>87205</c:v>
                </c:pt>
                <c:pt idx="81">
                  <c:v>83547</c:v>
                </c:pt>
                <c:pt idx="82">
                  <c:v>78077</c:v>
                </c:pt>
                <c:pt idx="83">
                  <c:v>73456</c:v>
                </c:pt>
                <c:pt idx="84">
                  <c:v>69765</c:v>
                </c:pt>
                <c:pt idx="85">
                  <c:v>66607</c:v>
                </c:pt>
                <c:pt idx="86">
                  <c:v>64088</c:v>
                </c:pt>
                <c:pt idx="87">
                  <c:v>60971</c:v>
                </c:pt>
                <c:pt idx="88">
                  <c:v>56659</c:v>
                </c:pt>
                <c:pt idx="89">
                  <c:v>53403</c:v>
                </c:pt>
                <c:pt idx="90">
                  <c:v>53842</c:v>
                </c:pt>
                <c:pt idx="91">
                  <c:v>58155</c:v>
                </c:pt>
                <c:pt idx="92">
                  <c:v>57792</c:v>
                </c:pt>
                <c:pt idx="93">
                  <c:v>56112</c:v>
                </c:pt>
                <c:pt idx="94">
                  <c:v>56127</c:v>
                </c:pt>
                <c:pt idx="95">
                  <c:v>60362</c:v>
                </c:pt>
                <c:pt idx="96">
                  <c:v>64768</c:v>
                </c:pt>
                <c:pt idx="97">
                  <c:v>63736</c:v>
                </c:pt>
                <c:pt idx="98">
                  <c:v>61446</c:v>
                </c:pt>
                <c:pt idx="99">
                  <c:v>64868</c:v>
                </c:pt>
                <c:pt idx="100">
                  <c:v>61744</c:v>
                </c:pt>
                <c:pt idx="101">
                  <c:v>62464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0"/>
        <c:axId val="377302832"/>
        <c:axId val="377303392"/>
      </c:barChart>
      <c:lineChart>
        <c:grouping val="standard"/>
        <c:varyColors val="0"/>
        <c:ser>
          <c:idx val="1"/>
          <c:order val="1"/>
          <c:tx>
            <c:strRef>
              <c:f>[1]Graf8!$D$1</c:f>
              <c:strCache>
                <c:ptCount val="1"/>
                <c:pt idx="0">
                  <c:v>Tasa de nupcialidad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[1]Graf8!$A$67:$A$167</c:f>
              <c:numCache>
                <c:formatCode>General</c:formatCode>
                <c:ptCount val="101"/>
                <c:pt idx="0">
                  <c:v>1915</c:v>
                </c:pt>
                <c:pt idx="1">
                  <c:v>1916</c:v>
                </c:pt>
                <c:pt idx="2">
                  <c:v>1917</c:v>
                </c:pt>
                <c:pt idx="3">
                  <c:v>1918</c:v>
                </c:pt>
                <c:pt idx="4">
                  <c:v>1919</c:v>
                </c:pt>
                <c:pt idx="5">
                  <c:v>1920</c:v>
                </c:pt>
                <c:pt idx="6">
                  <c:v>1921</c:v>
                </c:pt>
                <c:pt idx="7">
                  <c:v>1922</c:v>
                </c:pt>
                <c:pt idx="8">
                  <c:v>1923</c:v>
                </c:pt>
                <c:pt idx="9">
                  <c:v>1924</c:v>
                </c:pt>
                <c:pt idx="10">
                  <c:v>1925</c:v>
                </c:pt>
                <c:pt idx="11">
                  <c:v>1926</c:v>
                </c:pt>
                <c:pt idx="12">
                  <c:v>1927</c:v>
                </c:pt>
                <c:pt idx="13">
                  <c:v>1928</c:v>
                </c:pt>
                <c:pt idx="14">
                  <c:v>1929</c:v>
                </c:pt>
                <c:pt idx="15">
                  <c:v>1930</c:v>
                </c:pt>
                <c:pt idx="16">
                  <c:v>1931</c:v>
                </c:pt>
                <c:pt idx="17">
                  <c:v>1932</c:v>
                </c:pt>
                <c:pt idx="18">
                  <c:v>1933</c:v>
                </c:pt>
                <c:pt idx="19">
                  <c:v>1934</c:v>
                </c:pt>
                <c:pt idx="20">
                  <c:v>1935</c:v>
                </c:pt>
                <c:pt idx="21">
                  <c:v>1936</c:v>
                </c:pt>
                <c:pt idx="22">
                  <c:v>1937</c:v>
                </c:pt>
                <c:pt idx="23">
                  <c:v>1938</c:v>
                </c:pt>
                <c:pt idx="24">
                  <c:v>1939</c:v>
                </c:pt>
                <c:pt idx="25">
                  <c:v>1940</c:v>
                </c:pt>
                <c:pt idx="26">
                  <c:v>1941</c:v>
                </c:pt>
                <c:pt idx="27">
                  <c:v>1942</c:v>
                </c:pt>
                <c:pt idx="28">
                  <c:v>1943</c:v>
                </c:pt>
                <c:pt idx="29">
                  <c:v>1944</c:v>
                </c:pt>
                <c:pt idx="30">
                  <c:v>1945</c:v>
                </c:pt>
                <c:pt idx="31">
                  <c:v>1946</c:v>
                </c:pt>
                <c:pt idx="32">
                  <c:v>1947</c:v>
                </c:pt>
                <c:pt idx="33">
                  <c:v>1948</c:v>
                </c:pt>
                <c:pt idx="34">
                  <c:v>1949</c:v>
                </c:pt>
                <c:pt idx="35">
                  <c:v>1950</c:v>
                </c:pt>
                <c:pt idx="36">
                  <c:v>1951</c:v>
                </c:pt>
                <c:pt idx="37">
                  <c:v>1952</c:v>
                </c:pt>
                <c:pt idx="38">
                  <c:v>1953</c:v>
                </c:pt>
                <c:pt idx="39">
                  <c:v>1954</c:v>
                </c:pt>
                <c:pt idx="40">
                  <c:v>1955</c:v>
                </c:pt>
                <c:pt idx="41">
                  <c:v>1956</c:v>
                </c:pt>
                <c:pt idx="42">
                  <c:v>1957</c:v>
                </c:pt>
                <c:pt idx="43">
                  <c:v>1958</c:v>
                </c:pt>
                <c:pt idx="44">
                  <c:v>1959</c:v>
                </c:pt>
                <c:pt idx="45">
                  <c:v>1960</c:v>
                </c:pt>
                <c:pt idx="46">
                  <c:v>1961</c:v>
                </c:pt>
                <c:pt idx="47">
                  <c:v>1962</c:v>
                </c:pt>
                <c:pt idx="48">
                  <c:v>1963</c:v>
                </c:pt>
                <c:pt idx="49">
                  <c:v>1964</c:v>
                </c:pt>
                <c:pt idx="50">
                  <c:v>1965</c:v>
                </c:pt>
                <c:pt idx="51">
                  <c:v>1966</c:v>
                </c:pt>
                <c:pt idx="52">
                  <c:v>1967</c:v>
                </c:pt>
                <c:pt idx="53">
                  <c:v>1968</c:v>
                </c:pt>
                <c:pt idx="54">
                  <c:v>1969</c:v>
                </c:pt>
                <c:pt idx="55">
                  <c:v>1970</c:v>
                </c:pt>
                <c:pt idx="56">
                  <c:v>1971</c:v>
                </c:pt>
                <c:pt idx="57">
                  <c:v>1972</c:v>
                </c:pt>
                <c:pt idx="58">
                  <c:v>1973</c:v>
                </c:pt>
                <c:pt idx="59">
                  <c:v>1974</c:v>
                </c:pt>
                <c:pt idx="60">
                  <c:v>1975</c:v>
                </c:pt>
                <c:pt idx="61">
                  <c:v>1976</c:v>
                </c:pt>
                <c:pt idx="62">
                  <c:v>1977</c:v>
                </c:pt>
                <c:pt idx="63">
                  <c:v>1978</c:v>
                </c:pt>
                <c:pt idx="64">
                  <c:v>1979</c:v>
                </c:pt>
                <c:pt idx="65">
                  <c:v>1980</c:v>
                </c:pt>
                <c:pt idx="66">
                  <c:v>1981</c:v>
                </c:pt>
                <c:pt idx="67">
                  <c:v>1982</c:v>
                </c:pt>
                <c:pt idx="68">
                  <c:v>1983</c:v>
                </c:pt>
                <c:pt idx="69">
                  <c:v>1984</c:v>
                </c:pt>
                <c:pt idx="70">
                  <c:v>1985</c:v>
                </c:pt>
                <c:pt idx="71">
                  <c:v>1986</c:v>
                </c:pt>
                <c:pt idx="72">
                  <c:v>1987</c:v>
                </c:pt>
                <c:pt idx="73">
                  <c:v>1988</c:v>
                </c:pt>
                <c:pt idx="74">
                  <c:v>1989</c:v>
                </c:pt>
                <c:pt idx="75">
                  <c:v>1990</c:v>
                </c:pt>
                <c:pt idx="76">
                  <c:v>1991</c:v>
                </c:pt>
                <c:pt idx="77">
                  <c:v>1992</c:v>
                </c:pt>
                <c:pt idx="78">
                  <c:v>1993</c:v>
                </c:pt>
                <c:pt idx="79">
                  <c:v>1994</c:v>
                </c:pt>
                <c:pt idx="80">
                  <c:v>1995</c:v>
                </c:pt>
                <c:pt idx="81">
                  <c:v>1996</c:v>
                </c:pt>
                <c:pt idx="82">
                  <c:v>1997</c:v>
                </c:pt>
                <c:pt idx="83">
                  <c:v>1998</c:v>
                </c:pt>
                <c:pt idx="84">
                  <c:v>1999</c:v>
                </c:pt>
                <c:pt idx="85">
                  <c:v>2000</c:v>
                </c:pt>
                <c:pt idx="86">
                  <c:v>2001</c:v>
                </c:pt>
                <c:pt idx="87">
                  <c:v>2002</c:v>
                </c:pt>
                <c:pt idx="88">
                  <c:v>2003</c:v>
                </c:pt>
                <c:pt idx="89">
                  <c:v>2004</c:v>
                </c:pt>
                <c:pt idx="90">
                  <c:v>2005</c:v>
                </c:pt>
                <c:pt idx="91">
                  <c:v>2006</c:v>
                </c:pt>
                <c:pt idx="92">
                  <c:v>2007</c:v>
                </c:pt>
                <c:pt idx="93">
                  <c:v>2008</c:v>
                </c:pt>
                <c:pt idx="94">
                  <c:v>2009</c:v>
                </c:pt>
                <c:pt idx="95">
                  <c:v>2010</c:v>
                </c:pt>
                <c:pt idx="96">
                  <c:v>2011</c:v>
                </c:pt>
                <c:pt idx="97">
                  <c:v>2012</c:v>
                </c:pt>
                <c:pt idx="98">
                  <c:v>2013</c:v>
                </c:pt>
                <c:pt idx="99">
                  <c:v>2014</c:v>
                </c:pt>
                <c:pt idx="100">
                  <c:v>2015</c:v>
                </c:pt>
              </c:numCache>
            </c:numRef>
          </c:cat>
          <c:val>
            <c:numRef>
              <c:f>[1]Graf8!$D$68:$D$168</c:f>
              <c:numCache>
                <c:formatCode>General</c:formatCode>
                <c:ptCount val="101"/>
                <c:pt idx="0">
                  <c:v>5.6647709020924539</c:v>
                </c:pt>
                <c:pt idx="1">
                  <c:v>5.9560806264819508</c:v>
                </c:pt>
                <c:pt idx="2">
                  <c:v>5.9593115828845837</c:v>
                </c:pt>
                <c:pt idx="3">
                  <c:v>5.8593222332502002</c:v>
                </c:pt>
                <c:pt idx="4">
                  <c:v>6.7349108094346022</c:v>
                </c:pt>
                <c:pt idx="5">
                  <c:v>6.6386248570397122</c:v>
                </c:pt>
                <c:pt idx="6">
                  <c:v>6.5575325668771098</c:v>
                </c:pt>
                <c:pt idx="7">
                  <c:v>6.6905538788145282</c:v>
                </c:pt>
                <c:pt idx="8">
                  <c:v>7.1942775556504968</c:v>
                </c:pt>
                <c:pt idx="9">
                  <c:v>7.205033440474951</c:v>
                </c:pt>
                <c:pt idx="10">
                  <c:v>7.5035713923620548</c:v>
                </c:pt>
                <c:pt idx="11">
                  <c:v>7.8708649489983662</c:v>
                </c:pt>
                <c:pt idx="12">
                  <c:v>11.465016559831243</c:v>
                </c:pt>
                <c:pt idx="13">
                  <c:v>9.9654587387445517</c:v>
                </c:pt>
                <c:pt idx="14">
                  <c:v>9.1765733099405082</c:v>
                </c:pt>
                <c:pt idx="15">
                  <c:v>6.6854229153616984</c:v>
                </c:pt>
                <c:pt idx="16">
                  <c:v>6.5199834449037306</c:v>
                </c:pt>
                <c:pt idx="17">
                  <c:v>6.5798728274088809</c:v>
                </c:pt>
                <c:pt idx="18">
                  <c:v>6.7924389469956763</c:v>
                </c:pt>
                <c:pt idx="19">
                  <c:v>7.0389934504451501</c:v>
                </c:pt>
                <c:pt idx="20">
                  <c:v>7.2557837194732961</c:v>
                </c:pt>
                <c:pt idx="21">
                  <c:v>7.9549167075393115</c:v>
                </c:pt>
                <c:pt idx="22">
                  <c:v>7.7120462998450678</c:v>
                </c:pt>
                <c:pt idx="23">
                  <c:v>9.0723457101364566</c:v>
                </c:pt>
                <c:pt idx="24">
                  <c:v>8.4238292111408519</c:v>
                </c:pt>
                <c:pt idx="25">
                  <c:v>8.281854221000664</c:v>
                </c:pt>
                <c:pt idx="26">
                  <c:v>8.330619189972122</c:v>
                </c:pt>
                <c:pt idx="27">
                  <c:v>8.0544701241602823</c:v>
                </c:pt>
                <c:pt idx="28">
                  <c:v>7.9563102083838357</c:v>
                </c:pt>
                <c:pt idx="29">
                  <c:v>7.6418984239753591</c:v>
                </c:pt>
                <c:pt idx="30">
                  <c:v>7.5065618927173965</c:v>
                </c:pt>
                <c:pt idx="31">
                  <c:v>7.8275570904973062</c:v>
                </c:pt>
                <c:pt idx="32">
                  <c:v>7.8788423021211962</c:v>
                </c:pt>
                <c:pt idx="33">
                  <c:v>7.7082900443251674</c:v>
                </c:pt>
                <c:pt idx="34">
                  <c:v>7.5635517732772701</c:v>
                </c:pt>
                <c:pt idx="35">
                  <c:v>7.4288398514521496</c:v>
                </c:pt>
                <c:pt idx="36">
                  <c:v>7.6048792585561387</c:v>
                </c:pt>
                <c:pt idx="37">
                  <c:v>8.3735715329995344</c:v>
                </c:pt>
                <c:pt idx="38">
                  <c:v>8.2327681160732347</c:v>
                </c:pt>
                <c:pt idx="39">
                  <c:v>8.8600726795329354</c:v>
                </c:pt>
                <c:pt idx="40">
                  <c:v>8.4253039240705316</c:v>
                </c:pt>
                <c:pt idx="41">
                  <c:v>7.5583834281357705</c:v>
                </c:pt>
                <c:pt idx="42">
                  <c:v>7.2416780977192481</c:v>
                </c:pt>
                <c:pt idx="43">
                  <c:v>7.4140843229559277</c:v>
                </c:pt>
                <c:pt idx="44">
                  <c:v>7.3092994012908337</c:v>
                </c:pt>
                <c:pt idx="45">
                  <c:v>7.3169814423737041</c:v>
                </c:pt>
                <c:pt idx="46">
                  <c:v>6.8304085192900486</c:v>
                </c:pt>
                <c:pt idx="47">
                  <c:v>6.8964270969926567</c:v>
                </c:pt>
                <c:pt idx="48">
                  <c:v>7.1478020301557441</c:v>
                </c:pt>
                <c:pt idx="49">
                  <c:v>7.5083656947187007</c:v>
                </c:pt>
                <c:pt idx="50">
                  <c:v>7.4910349336666053</c:v>
                </c:pt>
                <c:pt idx="51">
                  <c:v>7.23161773880926</c:v>
                </c:pt>
                <c:pt idx="52">
                  <c:v>7.1056484660983674</c:v>
                </c:pt>
                <c:pt idx="53">
                  <c:v>7.1276292409569804</c:v>
                </c:pt>
                <c:pt idx="54">
                  <c:v>7.4852415939548766</c:v>
                </c:pt>
                <c:pt idx="55">
                  <c:v>8.7024009310820407</c:v>
                </c:pt>
                <c:pt idx="56">
                  <c:v>8.637977039617688</c:v>
                </c:pt>
                <c:pt idx="57">
                  <c:v>8.2921603504323524</c:v>
                </c:pt>
                <c:pt idx="58">
                  <c:v>7.8045773044485038</c:v>
                </c:pt>
                <c:pt idx="59">
                  <c:v>7.318102116166</c:v>
                </c:pt>
                <c:pt idx="60">
                  <c:v>6.9637625954660161</c:v>
                </c:pt>
                <c:pt idx="61">
                  <c:v>6.9327088154064347</c:v>
                </c:pt>
                <c:pt idx="62">
                  <c:v>7.1297599006273442</c:v>
                </c:pt>
                <c:pt idx="63">
                  <c:v>7.2647551048441201</c:v>
                </c:pt>
                <c:pt idx="64">
                  <c:v>7.6964084948389466</c:v>
                </c:pt>
                <c:pt idx="65">
                  <c:v>7.9723424050815099</c:v>
                </c:pt>
                <c:pt idx="66">
                  <c:v>6.9391441003373471</c:v>
                </c:pt>
                <c:pt idx="67">
                  <c:v>7.0312161686175703</c:v>
                </c:pt>
                <c:pt idx="68">
                  <c:v>7.3226595702186836</c:v>
                </c:pt>
                <c:pt idx="69">
                  <c:v>7.5274905153404665</c:v>
                </c:pt>
                <c:pt idx="70">
                  <c:v>7.6310165038440445</c:v>
                </c:pt>
                <c:pt idx="71">
                  <c:v>7.622469493086748</c:v>
                </c:pt>
                <c:pt idx="72">
                  <c:v>8.1175795518324847</c:v>
                </c:pt>
                <c:pt idx="73">
                  <c:v>8.0001808159659884</c:v>
                </c:pt>
                <c:pt idx="74">
                  <c:v>7.4894629867919509</c:v>
                </c:pt>
                <c:pt idx="75">
                  <c:v>6.8344458095322533</c:v>
                </c:pt>
                <c:pt idx="76">
                  <c:v>6.5399505211799775</c:v>
                </c:pt>
                <c:pt idx="77">
                  <c:v>6.6737017068660229</c:v>
                </c:pt>
                <c:pt idx="78">
                  <c:v>6.4695371046378289</c:v>
                </c:pt>
                <c:pt idx="79">
                  <c:v>6.0580315027363776</c:v>
                </c:pt>
                <c:pt idx="80">
                  <c:v>5.724159987897643</c:v>
                </c:pt>
                <c:pt idx="81">
                  <c:v>5.276872057158938</c:v>
                </c:pt>
                <c:pt idx="82">
                  <c:v>4.8981615690494014</c:v>
                </c:pt>
                <c:pt idx="83">
                  <c:v>4.5906443503818757</c:v>
                </c:pt>
                <c:pt idx="84">
                  <c:v>4.3257523290364386</c:v>
                </c:pt>
                <c:pt idx="85">
                  <c:v>4.1156769286086616</c:v>
                </c:pt>
                <c:pt idx="86">
                  <c:v>3.8913674648593966</c:v>
                </c:pt>
                <c:pt idx="87">
                  <c:v>3.5774458076216975</c:v>
                </c:pt>
                <c:pt idx="88">
                  <c:v>3.337339373786572</c:v>
                </c:pt>
                <c:pt idx="89">
                  <c:v>3.3307112585983472</c:v>
                </c:pt>
                <c:pt idx="90">
                  <c:v>3.5607635996463665</c:v>
                </c:pt>
                <c:pt idx="91">
                  <c:v>3.5015121901300761</c:v>
                </c:pt>
                <c:pt idx="92">
                  <c:v>3.3626472289292657</c:v>
                </c:pt>
                <c:pt idx="93">
                  <c:v>3.325696207099381</c:v>
                </c:pt>
                <c:pt idx="94">
                  <c:v>3.5369446709162502</c:v>
                </c:pt>
                <c:pt idx="95">
                  <c:v>3.753464035030631</c:v>
                </c:pt>
                <c:pt idx="96">
                  <c:v>3.6535817924872624</c:v>
                </c:pt>
                <c:pt idx="97">
                  <c:v>3.484997004522397</c:v>
                </c:pt>
                <c:pt idx="98">
                  <c:v>3.6403728278729051</c:v>
                </c:pt>
                <c:pt idx="99">
                  <c:v>3.4290016881213448</c:v>
                </c:pt>
                <c:pt idx="100">
                  <c:v>3.4336190798050383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7304512"/>
        <c:axId val="377303952"/>
      </c:lineChart>
      <c:catAx>
        <c:axId val="3773028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Año</a:t>
                </a:r>
              </a:p>
            </c:rich>
          </c:tx>
          <c:layout>
            <c:manualLayout>
              <c:xMode val="edge"/>
              <c:yMode val="edge"/>
              <c:x val="0.52854806679576749"/>
              <c:y val="0.876058263817531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3392"/>
        <c:crosses val="autoZero"/>
        <c:auto val="1"/>
        <c:lblAlgn val="ctr"/>
        <c:lblOffset val="100"/>
        <c:tickLblSkip val="5"/>
        <c:noMultiLvlLbl val="0"/>
      </c:catAx>
      <c:valAx>
        <c:axId val="377303392"/>
        <c:scaling>
          <c:orientation val="minMax"/>
          <c:max val="12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matrimonios</a:t>
                </a:r>
              </a:p>
            </c:rich>
          </c:tx>
          <c:layout>
            <c:manualLayout>
              <c:xMode val="edge"/>
              <c:yMode val="edge"/>
              <c:x val="7.2066526634242817E-3"/>
              <c:y val="0.2736851472333081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2832"/>
        <c:crosses val="autoZero"/>
        <c:crossBetween val="between"/>
        <c:majorUnit val="20000"/>
        <c:minorUnit val="20000"/>
      </c:valAx>
      <c:valAx>
        <c:axId val="377303952"/>
        <c:scaling>
          <c:orientation val="minMax"/>
          <c:max val="12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Tasa de nupcialidad</a:t>
                </a:r>
              </a:p>
            </c:rich>
          </c:tx>
          <c:layout>
            <c:manualLayout>
              <c:xMode val="edge"/>
              <c:yMode val="edge"/>
              <c:x val="0.95517749297029764"/>
              <c:y val="0.3187096965816760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4512"/>
        <c:crosses val="max"/>
        <c:crossBetween val="between"/>
        <c:majorUnit val="2"/>
        <c:minorUnit val="2"/>
      </c:valAx>
      <c:catAx>
        <c:axId val="377304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773039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60625073119172"/>
          <c:y val="6.9899140205074331E-2"/>
          <c:w val="0.86328507461323256"/>
          <c:h val="0.643075865573937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[1]Graf9!$B$4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[1]Graf9!$A$6:$A$18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 y más</c:v>
                </c:pt>
              </c:strCache>
            </c:strRef>
          </c:cat>
          <c:val>
            <c:numRef>
              <c:f>[1]Graf9!$B$6:$B$18</c:f>
              <c:numCache>
                <c:formatCode>General</c:formatCode>
                <c:ptCount val="13"/>
                <c:pt idx="0">
                  <c:v>349</c:v>
                </c:pt>
                <c:pt idx="1">
                  <c:v>5741</c:v>
                </c:pt>
                <c:pt idx="2">
                  <c:v>14963</c:v>
                </c:pt>
                <c:pt idx="3">
                  <c:v>13908</c:v>
                </c:pt>
                <c:pt idx="4">
                  <c:v>8289</c:v>
                </c:pt>
                <c:pt idx="5">
                  <c:v>5450</c:v>
                </c:pt>
                <c:pt idx="6">
                  <c:v>3804</c:v>
                </c:pt>
                <c:pt idx="7">
                  <c:v>3076</c:v>
                </c:pt>
                <c:pt idx="8">
                  <c:v>2336</c:v>
                </c:pt>
                <c:pt idx="9">
                  <c:v>1818</c:v>
                </c:pt>
                <c:pt idx="10">
                  <c:v>1220</c:v>
                </c:pt>
                <c:pt idx="11">
                  <c:v>754</c:v>
                </c:pt>
                <c:pt idx="12">
                  <c:v>756</c:v>
                </c:pt>
              </c:numCache>
            </c:numRef>
          </c:val>
        </c:ser>
        <c:ser>
          <c:idx val="1"/>
          <c:order val="1"/>
          <c:tx>
            <c:strRef>
              <c:f>[1]Graf9!$C$4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[1]Graf9!$A$6:$A$18</c:f>
              <c:strCache>
                <c:ptCount val="13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65-69</c:v>
                </c:pt>
                <c:pt idx="11">
                  <c:v>70-74</c:v>
                </c:pt>
                <c:pt idx="12">
                  <c:v>75 y más</c:v>
                </c:pt>
              </c:strCache>
            </c:strRef>
          </c:cat>
          <c:val>
            <c:numRef>
              <c:f>[1]Graf9!$C$6:$C$18</c:f>
              <c:numCache>
                <c:formatCode>General</c:formatCode>
                <c:ptCount val="13"/>
                <c:pt idx="0">
                  <c:v>1217</c:v>
                </c:pt>
                <c:pt idx="1">
                  <c:v>8796</c:v>
                </c:pt>
                <c:pt idx="2">
                  <c:v>17161</c:v>
                </c:pt>
                <c:pt idx="3">
                  <c:v>12785</c:v>
                </c:pt>
                <c:pt idx="4">
                  <c:v>7056</c:v>
                </c:pt>
                <c:pt idx="5">
                  <c:v>4703</c:v>
                </c:pt>
                <c:pt idx="6">
                  <c:v>3481</c:v>
                </c:pt>
                <c:pt idx="7">
                  <c:v>2925</c:v>
                </c:pt>
                <c:pt idx="8">
                  <c:v>1960</c:v>
                </c:pt>
                <c:pt idx="9">
                  <c:v>1229</c:v>
                </c:pt>
                <c:pt idx="10">
                  <c:v>606</c:v>
                </c:pt>
                <c:pt idx="11">
                  <c:v>322</c:v>
                </c:pt>
                <c:pt idx="12">
                  <c:v>223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77307872"/>
        <c:axId val="377308432"/>
      </c:barChart>
      <c:catAx>
        <c:axId val="3773078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8432"/>
        <c:crosses val="autoZero"/>
        <c:auto val="1"/>
        <c:lblAlgn val="ctr"/>
        <c:lblOffset val="100"/>
        <c:noMultiLvlLbl val="0"/>
      </c:catAx>
      <c:valAx>
        <c:axId val="377308432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matrimonios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07872"/>
        <c:crosses val="autoZero"/>
        <c:crossBetween val="between"/>
        <c:majorUnit val="4000"/>
        <c:minorUnit val="4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68565566218664"/>
          <c:y val="0.92762943980776325"/>
          <c:w val="0.17754199988330799"/>
          <c:h val="3.40420273236534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5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6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C00000"/>
                </a:solidFill>
              </a:ln>
              <a:effectLst/>
            </c:spPr>
          </c:dPt>
          <c:dPt>
            <c:idx val="8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0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1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2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3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4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bg2">
                  <a:lumMod val="90000"/>
                </a:schemeClr>
              </a:solidFill>
              <a:ln>
                <a:solidFill>
                  <a:schemeClr val="tx2"/>
                </a:solidFill>
              </a:ln>
              <a:effectLst/>
            </c:spPr>
          </c:dPt>
          <c:cat>
            <c:strRef>
              <c:f>[1]Graf10!$C$5:$C$20</c:f>
              <c:strCache>
                <c:ptCount val="16"/>
                <c:pt idx="0">
                  <c:v>ANTOFAGASTA</c:v>
                </c:pt>
                <c:pt idx="1">
                  <c:v>TARAPACÁ</c:v>
                </c:pt>
                <c:pt idx="2">
                  <c:v>VALPARAÍSO</c:v>
                </c:pt>
                <c:pt idx="3">
                  <c:v>MAGALLANES</c:v>
                </c:pt>
                <c:pt idx="4">
                  <c:v>METROPOLITANA</c:v>
                </c:pt>
                <c:pt idx="5">
                  <c:v>ARICA Y PARINACOTA</c:v>
                </c:pt>
                <c:pt idx="6">
                  <c:v>BIOBÍO</c:v>
                </c:pt>
                <c:pt idx="7">
                  <c:v>Total país</c:v>
                </c:pt>
                <c:pt idx="8">
                  <c:v>MAULE</c:v>
                </c:pt>
                <c:pt idx="9">
                  <c:v>LA ARAUCANÍA</c:v>
                </c:pt>
                <c:pt idx="10">
                  <c:v>LOS RÍOS</c:v>
                </c:pt>
                <c:pt idx="11">
                  <c:v>LOS LAGOS</c:v>
                </c:pt>
                <c:pt idx="12">
                  <c:v>O'HIGGINS</c:v>
                </c:pt>
                <c:pt idx="13">
                  <c:v>AYSÉN</c:v>
                </c:pt>
                <c:pt idx="14">
                  <c:v>ATACAMA</c:v>
                </c:pt>
                <c:pt idx="15">
                  <c:v>COQUIMBO</c:v>
                </c:pt>
              </c:strCache>
            </c:strRef>
          </c:cat>
          <c:val>
            <c:numRef>
              <c:f>[1]Graf10!$D$5:$D$20</c:f>
              <c:numCache>
                <c:formatCode>General</c:formatCode>
                <c:ptCount val="16"/>
                <c:pt idx="0">
                  <c:v>3.8757665677547002</c:v>
                </c:pt>
                <c:pt idx="1">
                  <c:v>3.820048729550992</c:v>
                </c:pt>
                <c:pt idx="2">
                  <c:v>3.7132097586386528</c:v>
                </c:pt>
                <c:pt idx="3">
                  <c:v>3.630388952986161</c:v>
                </c:pt>
                <c:pt idx="4">
                  <c:v>3.6003309617650503</c:v>
                </c:pt>
                <c:pt idx="5">
                  <c:v>3.5862783725205531</c:v>
                </c:pt>
                <c:pt idx="6">
                  <c:v>3.4743141366472705</c:v>
                </c:pt>
                <c:pt idx="7">
                  <c:v>3.4</c:v>
                </c:pt>
                <c:pt idx="8">
                  <c:v>3.1618874973579532</c:v>
                </c:pt>
                <c:pt idx="9">
                  <c:v>3.0974704158943909</c:v>
                </c:pt>
                <c:pt idx="10">
                  <c:v>3.0518045666584825</c:v>
                </c:pt>
                <c:pt idx="11">
                  <c:v>3.0395459560233391</c:v>
                </c:pt>
                <c:pt idx="12">
                  <c:v>2.9800567095512869</c:v>
                </c:pt>
                <c:pt idx="13">
                  <c:v>2.8174940768590426</c:v>
                </c:pt>
                <c:pt idx="14">
                  <c:v>2.8071438495446679</c:v>
                </c:pt>
                <c:pt idx="15">
                  <c:v>2.7669867565319923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77311232"/>
        <c:axId val="377311792"/>
      </c:barChart>
      <c:catAx>
        <c:axId val="377311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11792"/>
        <c:crossesAt val="1"/>
        <c:auto val="1"/>
        <c:lblAlgn val="ctr"/>
        <c:lblOffset val="100"/>
        <c:noMultiLvlLbl val="0"/>
      </c:catAx>
      <c:valAx>
        <c:axId val="377311792"/>
        <c:scaling>
          <c:orientation val="minMax"/>
          <c:max val="4.2"/>
          <c:min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Tasa bruta de nupcialidad</a:t>
                </a:r>
              </a:p>
            </c:rich>
          </c:tx>
          <c:layout>
            <c:manualLayout>
              <c:xMode val="edge"/>
              <c:yMode val="edge"/>
              <c:x val="0.47798005875197058"/>
              <c:y val="0.9255353824680276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7311232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CL"/>
              <a:t>Gráfico K: Tasas centrales de mortalidad por sexo, según grupo de edad, 2016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803018372703645"/>
          <c:y val="0.20054826480023513"/>
          <c:w val="0.65169203849520008"/>
          <c:h val="0.65043963254593784"/>
        </c:manualLayout>
      </c:layout>
      <c:lineChart>
        <c:grouping val="standard"/>
        <c:varyColors val="0"/>
        <c:ser>
          <c:idx val="0"/>
          <c:order val="0"/>
          <c:tx>
            <c:strRef>
              <c:f>[1]Graf11!$C$27</c:f>
              <c:strCache>
                <c:ptCount val="1"/>
                <c:pt idx="0">
                  <c:v>Hombre</c:v>
                </c:pt>
              </c:strCache>
            </c:strRef>
          </c:tx>
          <c:marker>
            <c:symbol val="none"/>
          </c:marker>
          <c:cat>
            <c:strRef>
              <c:f>[1]Graf11!$B$28:$B$45</c:f>
              <c:strCache>
                <c:ptCount val="18"/>
                <c:pt idx="0">
                  <c:v>0</c:v>
                </c:pt>
                <c:pt idx="1">
                  <c:v> 1 - 4</c:v>
                </c:pt>
                <c:pt idx="2">
                  <c:v>5 - 9</c:v>
                </c:pt>
                <c:pt idx="3">
                  <c:v>10 - 14</c:v>
                </c:pt>
                <c:pt idx="4">
                  <c:v>15 - 19</c:v>
                </c:pt>
                <c:pt idx="5">
                  <c:v>20 - 24</c:v>
                </c:pt>
                <c:pt idx="6">
                  <c:v>25 - 29</c:v>
                </c:pt>
                <c:pt idx="7">
                  <c:v>30 - 34</c:v>
                </c:pt>
                <c:pt idx="8">
                  <c:v>35 - 39</c:v>
                </c:pt>
                <c:pt idx="9">
                  <c:v>40 - 44</c:v>
                </c:pt>
                <c:pt idx="10">
                  <c:v>45 - 49</c:v>
                </c:pt>
                <c:pt idx="11">
                  <c:v>50 - 54</c:v>
                </c:pt>
                <c:pt idx="12">
                  <c:v>55 - 59</c:v>
                </c:pt>
                <c:pt idx="13">
                  <c:v>60 - 64</c:v>
                </c:pt>
                <c:pt idx="14">
                  <c:v>65 - 69</c:v>
                </c:pt>
                <c:pt idx="15">
                  <c:v>70 - 74</c:v>
                </c:pt>
                <c:pt idx="16">
                  <c:v>75 - 79</c:v>
                </c:pt>
                <c:pt idx="17">
                  <c:v>80-84</c:v>
                </c:pt>
              </c:strCache>
            </c:strRef>
          </c:cat>
          <c:val>
            <c:numRef>
              <c:f>[1]Graf11!$C$28:$C$45</c:f>
              <c:numCache>
                <c:formatCode>General</c:formatCode>
                <c:ptCount val="18"/>
                <c:pt idx="0">
                  <c:v>7.5806264184058603E-3</c:v>
                </c:pt>
                <c:pt idx="1">
                  <c:v>2.463871497179463E-4</c:v>
                </c:pt>
                <c:pt idx="2">
                  <c:v>1.3914407420173992E-4</c:v>
                </c:pt>
                <c:pt idx="3">
                  <c:v>1.6907364059868483E-4</c:v>
                </c:pt>
                <c:pt idx="4">
                  <c:v>4.4671392239083125E-4</c:v>
                </c:pt>
                <c:pt idx="5">
                  <c:v>8.1983637192019408E-4</c:v>
                </c:pt>
                <c:pt idx="6">
                  <c:v>1.0457871644103454E-3</c:v>
                </c:pt>
                <c:pt idx="7">
                  <c:v>1.2619972213151799E-3</c:v>
                </c:pt>
                <c:pt idx="8">
                  <c:v>1.6323066696836684E-3</c:v>
                </c:pt>
                <c:pt idx="9">
                  <c:v>2.1750382012322212E-3</c:v>
                </c:pt>
                <c:pt idx="10">
                  <c:v>3.0834695244033347E-3</c:v>
                </c:pt>
                <c:pt idx="11">
                  <c:v>4.3988999190592492E-3</c:v>
                </c:pt>
                <c:pt idx="12">
                  <c:v>6.8052356282849603E-3</c:v>
                </c:pt>
                <c:pt idx="13">
                  <c:v>1.0609745501286367E-2</c:v>
                </c:pt>
                <c:pt idx="14">
                  <c:v>1.7118862387938978E-2</c:v>
                </c:pt>
                <c:pt idx="15">
                  <c:v>2.7757137348568075E-2</c:v>
                </c:pt>
                <c:pt idx="16">
                  <c:v>4.5156514382402708E-2</c:v>
                </c:pt>
                <c:pt idx="17">
                  <c:v>8.3374737753754438E-2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[1]Graf11!$D$27</c:f>
              <c:strCache>
                <c:ptCount val="1"/>
                <c:pt idx="0">
                  <c:v>Mujer</c:v>
                </c:pt>
              </c:strCache>
            </c:strRef>
          </c:tx>
          <c:marker>
            <c:symbol val="none"/>
          </c:marker>
          <c:cat>
            <c:strRef>
              <c:f>[1]Graf11!$B$28:$B$45</c:f>
              <c:strCache>
                <c:ptCount val="18"/>
                <c:pt idx="0">
                  <c:v>0</c:v>
                </c:pt>
                <c:pt idx="1">
                  <c:v> 1 - 4</c:v>
                </c:pt>
                <c:pt idx="2">
                  <c:v>5 - 9</c:v>
                </c:pt>
                <c:pt idx="3">
                  <c:v>10 - 14</c:v>
                </c:pt>
                <c:pt idx="4">
                  <c:v>15 - 19</c:v>
                </c:pt>
                <c:pt idx="5">
                  <c:v>20 - 24</c:v>
                </c:pt>
                <c:pt idx="6">
                  <c:v>25 - 29</c:v>
                </c:pt>
                <c:pt idx="7">
                  <c:v>30 - 34</c:v>
                </c:pt>
                <c:pt idx="8">
                  <c:v>35 - 39</c:v>
                </c:pt>
                <c:pt idx="9">
                  <c:v>40 - 44</c:v>
                </c:pt>
                <c:pt idx="10">
                  <c:v>45 - 49</c:v>
                </c:pt>
                <c:pt idx="11">
                  <c:v>50 - 54</c:v>
                </c:pt>
                <c:pt idx="12">
                  <c:v>55 - 59</c:v>
                </c:pt>
                <c:pt idx="13">
                  <c:v>60 - 64</c:v>
                </c:pt>
                <c:pt idx="14">
                  <c:v>65 - 69</c:v>
                </c:pt>
                <c:pt idx="15">
                  <c:v>70 - 74</c:v>
                </c:pt>
                <c:pt idx="16">
                  <c:v>75 - 79</c:v>
                </c:pt>
                <c:pt idx="17">
                  <c:v>80-84</c:v>
                </c:pt>
              </c:strCache>
            </c:strRef>
          </c:cat>
          <c:val>
            <c:numRef>
              <c:f>[1]Graf11!$D$28:$D$45</c:f>
              <c:numCache>
                <c:formatCode>General</c:formatCode>
                <c:ptCount val="18"/>
                <c:pt idx="0">
                  <c:v>6.5506788907765028E-3</c:v>
                </c:pt>
                <c:pt idx="1">
                  <c:v>2.5972152081379409E-4</c:v>
                </c:pt>
                <c:pt idx="2">
                  <c:v>1.2658373514079564E-4</c:v>
                </c:pt>
                <c:pt idx="3">
                  <c:v>1.5725904324965557E-4</c:v>
                </c:pt>
                <c:pt idx="4">
                  <c:v>2.4796303623442651E-4</c:v>
                </c:pt>
                <c:pt idx="5">
                  <c:v>3.1248984355795195E-4</c:v>
                </c:pt>
                <c:pt idx="6">
                  <c:v>3.6483456508301372E-4</c:v>
                </c:pt>
                <c:pt idx="7">
                  <c:v>4.5043761699902477E-4</c:v>
                </c:pt>
                <c:pt idx="8">
                  <c:v>6.740664025415851E-4</c:v>
                </c:pt>
                <c:pt idx="9">
                  <c:v>1.0220892382870987E-3</c:v>
                </c:pt>
                <c:pt idx="10">
                  <c:v>1.6164847197955984E-3</c:v>
                </c:pt>
                <c:pt idx="11">
                  <c:v>2.5004608333261216E-3</c:v>
                </c:pt>
                <c:pt idx="12">
                  <c:v>3.9672156073702535E-3</c:v>
                </c:pt>
                <c:pt idx="13">
                  <c:v>6.2731085387624352E-3</c:v>
                </c:pt>
                <c:pt idx="14">
                  <c:v>1.0252487921579671E-2</c:v>
                </c:pt>
                <c:pt idx="15">
                  <c:v>1.6861489557666684E-2</c:v>
                </c:pt>
                <c:pt idx="16">
                  <c:v>2.8046597179644389E-2</c:v>
                </c:pt>
                <c:pt idx="17">
                  <c:v>5.2679355729680445E-2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4183152"/>
        <c:axId val="374183712"/>
      </c:lineChart>
      <c:catAx>
        <c:axId val="37418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374183712"/>
        <c:crosses val="autoZero"/>
        <c:auto val="1"/>
        <c:lblAlgn val="ctr"/>
        <c:lblOffset val="100"/>
        <c:noMultiLvlLbl val="0"/>
      </c:catAx>
      <c:valAx>
        <c:axId val="374183712"/>
        <c:scaling>
          <c:logBase val="10"/>
          <c:orientation val="minMax"/>
          <c:max val="1"/>
        </c:scaling>
        <c:delete val="0"/>
        <c:axPos val="l"/>
        <c:majorGridlines/>
        <c:numFmt formatCode="General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374183152"/>
        <c:crosses val="autoZero"/>
        <c:crossBetween val="between"/>
        <c:majorUnit val="10"/>
        <c:minorUnit val="10"/>
      </c:valAx>
    </c:plotArea>
    <c:legend>
      <c:legendPos val="r"/>
      <c:layout>
        <c:manualLayout>
          <c:xMode val="edge"/>
          <c:yMode val="edge"/>
          <c:x val="0.85102126519899723"/>
          <c:y val="0.52777960046661065"/>
          <c:w val="0.12857164283036049"/>
          <c:h val="0.11111147564887718"/>
        </c:manualLayout>
      </c:layout>
      <c:overlay val="0"/>
      <c:txPr>
        <a:bodyPr/>
        <a:lstStyle/>
        <a:p>
          <a:pPr>
            <a:defRPr sz="43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GRÁFICO L: </a:t>
            </a:r>
            <a:r>
              <a:rPr lang="es-ES_tradnl" sz="1200" b="1" i="0" u="none" strike="noStrike" baseline="0">
                <a:effectLst/>
              </a:rPr>
              <a:t>Sobremortalidad masculina (tasa de hombres/tasa de mujeres), 2016</a:t>
            </a:r>
            <a:endParaRPr lang="es-CL"/>
          </a:p>
        </c:rich>
      </c:tx>
      <c:layout>
        <c:manualLayout>
          <c:xMode val="edge"/>
          <c:yMode val="edge"/>
          <c:x val="0.16743143345614125"/>
          <c:y val="3.80435824268560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256784415709669"/>
          <c:y val="0.24184771181531567"/>
          <c:w val="0.80504677314046968"/>
          <c:h val="0.60597826086956563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[1]Graf12!$B$40:$B$56</c:f>
              <c:numCache>
                <c:formatCode>General</c:formatCode>
                <c:ptCount val="17"/>
                <c:pt idx="0">
                  <c:v>7.5</c:v>
                </c:pt>
                <c:pt idx="1">
                  <c:v>12.5</c:v>
                </c:pt>
                <c:pt idx="2">
                  <c:v>17.5</c:v>
                </c:pt>
                <c:pt idx="3">
                  <c:v>22.5</c:v>
                </c:pt>
                <c:pt idx="4">
                  <c:v>27.5</c:v>
                </c:pt>
                <c:pt idx="5">
                  <c:v>32.5</c:v>
                </c:pt>
                <c:pt idx="6">
                  <c:v>37.5</c:v>
                </c:pt>
                <c:pt idx="7">
                  <c:v>42.5</c:v>
                </c:pt>
                <c:pt idx="8">
                  <c:v>47.5</c:v>
                </c:pt>
                <c:pt idx="9">
                  <c:v>52.5</c:v>
                </c:pt>
                <c:pt idx="10">
                  <c:v>57.5</c:v>
                </c:pt>
                <c:pt idx="11">
                  <c:v>62.5</c:v>
                </c:pt>
                <c:pt idx="12">
                  <c:v>67.5</c:v>
                </c:pt>
                <c:pt idx="13">
                  <c:v>72.5</c:v>
                </c:pt>
                <c:pt idx="14">
                  <c:v>77.5</c:v>
                </c:pt>
                <c:pt idx="15">
                  <c:v>82.5</c:v>
                </c:pt>
                <c:pt idx="16">
                  <c:v>87.5</c:v>
                </c:pt>
              </c:numCache>
            </c:numRef>
          </c:xVal>
          <c:yVal>
            <c:numRef>
              <c:f>[1]Graf12!$A$40:$A$56</c:f>
              <c:numCache>
                <c:formatCode>General</c:formatCode>
                <c:ptCount val="17"/>
                <c:pt idx="0">
                  <c:v>1.0992255367324544</c:v>
                </c:pt>
                <c:pt idx="1">
                  <c:v>1.0751282540252587</c:v>
                </c:pt>
                <c:pt idx="2">
                  <c:v>1.8015343301753406</c:v>
                </c:pt>
                <c:pt idx="3">
                  <c:v>2.6235616575108098</c:v>
                </c:pt>
                <c:pt idx="4">
                  <c:v>2.8664695302989975</c:v>
                </c:pt>
                <c:pt idx="5">
                  <c:v>2.801713652876181</c:v>
                </c:pt>
                <c:pt idx="6">
                  <c:v>2.4215814102720641</c:v>
                </c:pt>
                <c:pt idx="7">
                  <c:v>2.1280316040479295</c:v>
                </c:pt>
                <c:pt idx="8">
                  <c:v>1.9075154170298831</c:v>
                </c:pt>
                <c:pt idx="9">
                  <c:v>1.7592356818514199</c:v>
                </c:pt>
                <c:pt idx="10">
                  <c:v>1.7153682334890652</c:v>
                </c:pt>
                <c:pt idx="11">
                  <c:v>1.6913059029231252</c:v>
                </c:pt>
                <c:pt idx="12">
                  <c:v>1.6697276328321056</c:v>
                </c:pt>
                <c:pt idx="13">
                  <c:v>1.6461853653936103</c:v>
                </c:pt>
                <c:pt idx="14">
                  <c:v>1.6100532301000967</c:v>
                </c:pt>
                <c:pt idx="15">
                  <c:v>1.5826833225065373</c:v>
                </c:pt>
                <c:pt idx="16">
                  <c:v>1.32838830874594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4186512"/>
        <c:axId val="374187072"/>
      </c:scatterChart>
      <c:valAx>
        <c:axId val="374186512"/>
        <c:scaling>
          <c:orientation val="minMax"/>
          <c:max val="90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b="0"/>
                  <a:t>Edad</a:t>
                </a:r>
              </a:p>
            </c:rich>
          </c:tx>
          <c:layout>
            <c:manualLayout>
              <c:xMode val="edge"/>
              <c:yMode val="edge"/>
              <c:x val="0.52981699535263926"/>
              <c:y val="0.921195763336122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74187072"/>
        <c:crosses val="autoZero"/>
        <c:crossBetween val="midCat"/>
        <c:majorUnit val="5"/>
      </c:valAx>
      <c:valAx>
        <c:axId val="374187072"/>
        <c:scaling>
          <c:orientation val="minMax"/>
          <c:min val="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b="0"/>
                  <a:t>Sobremortalidad masculina</a:t>
                </a:r>
              </a:p>
            </c:rich>
          </c:tx>
          <c:layout>
            <c:manualLayout>
              <c:xMode val="edge"/>
              <c:yMode val="edge"/>
              <c:x val="3.287461773700346E-2"/>
              <c:y val="0.315187767741569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374186512"/>
        <c:crosses val="autoZero"/>
        <c:crossBetween val="midCat"/>
      </c:valAx>
      <c:spPr>
        <a:noFill/>
        <a:ln w="12700">
          <a:solidFill>
            <a:srgbClr val="80808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0000000000004" r="0.750000000000004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8363954505687"/>
          <c:y val="0.15236289542754541"/>
          <c:w val="0.83387922517290003"/>
          <c:h val="0.587267861202387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[1]Graf13!$E$2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cat>
            <c:strRef>
              <c:f>[1]Graf13!$A$3:$A$20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[1]Graf13!$E$3:$E$20</c:f>
              <c:numCache>
                <c:formatCode>General</c:formatCode>
                <c:ptCount val="18"/>
                <c:pt idx="0">
                  <c:v>6.5650867178814467</c:v>
                </c:pt>
                <c:pt idx="1">
                  <c:v>0.28656850583449184</c:v>
                </c:pt>
                <c:pt idx="2">
                  <c:v>0.46807988160378561</c:v>
                </c:pt>
                <c:pt idx="3">
                  <c:v>0.62384481673160108</c:v>
                </c:pt>
                <c:pt idx="4">
                  <c:v>1.821919717202906</c:v>
                </c:pt>
                <c:pt idx="5">
                  <c:v>3.0843852543423398</c:v>
                </c:pt>
                <c:pt idx="6">
                  <c:v>3.0375650477897951</c:v>
                </c:pt>
                <c:pt idx="7">
                  <c:v>3.3275102451851706</c:v>
                </c:pt>
                <c:pt idx="8">
                  <c:v>3.8658617983729564</c:v>
                </c:pt>
                <c:pt idx="9">
                  <c:v>4.5652333838455039</c:v>
                </c:pt>
                <c:pt idx="10">
                  <c:v>5.6358247688546168</c:v>
                </c:pt>
                <c:pt idx="11">
                  <c:v>6.8387719434556988</c:v>
                </c:pt>
                <c:pt idx="12">
                  <c:v>8.7048244552101259</c:v>
                </c:pt>
                <c:pt idx="13">
                  <c:v>10.631438857630309</c:v>
                </c:pt>
                <c:pt idx="14">
                  <c:v>12.452336697291154</c:v>
                </c:pt>
                <c:pt idx="15">
                  <c:v>12.904518263713049</c:v>
                </c:pt>
                <c:pt idx="16">
                  <c:v>10.498041248258129</c:v>
                </c:pt>
                <c:pt idx="17">
                  <c:v>4.6881883967969209</c:v>
                </c:pt>
              </c:numCache>
            </c:numRef>
          </c:val>
        </c:ser>
        <c:ser>
          <c:idx val="1"/>
          <c:order val="1"/>
          <c:tx>
            <c:strRef>
              <c:f>[1]Graf13!$F$2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[1]Graf13!$A$3:$A$20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[1]Graf13!$F$3:$F$20</c:f>
              <c:numCache>
                <c:formatCode>General</c:formatCode>
                <c:ptCount val="18"/>
                <c:pt idx="0">
                  <c:v>8.9671073608290719</c:v>
                </c:pt>
                <c:pt idx="1">
                  <c:v>0.65737701768169865</c:v>
                </c:pt>
                <c:pt idx="2">
                  <c:v>0.68720582648822781</c:v>
                </c:pt>
                <c:pt idx="3">
                  <c:v>0.91724735885666187</c:v>
                </c:pt>
                <c:pt idx="4">
                  <c:v>1.44539748879682</c:v>
                </c:pt>
                <c:pt idx="5">
                  <c:v>1.6840643967972662</c:v>
                </c:pt>
                <c:pt idx="6">
                  <c:v>1.6818571950229526</c:v>
                </c:pt>
                <c:pt idx="7">
                  <c:v>1.8920535599867616</c:v>
                </c:pt>
                <c:pt idx="8">
                  <c:v>2.5545485133778345</c:v>
                </c:pt>
                <c:pt idx="9">
                  <c:v>3.4510660674545344</c:v>
                </c:pt>
                <c:pt idx="10">
                  <c:v>4.7842437784098939</c:v>
                </c:pt>
                <c:pt idx="11">
                  <c:v>6.3481188789063454</c:v>
                </c:pt>
                <c:pt idx="12">
                  <c:v>8.3858042620023152</c:v>
                </c:pt>
                <c:pt idx="13">
                  <c:v>10.57536224678339</c:v>
                </c:pt>
                <c:pt idx="14">
                  <c:v>12.901079975552001</c:v>
                </c:pt>
                <c:pt idx="15">
                  <c:v>14.168757079170529</c:v>
                </c:pt>
                <c:pt idx="16">
                  <c:v>12.645866728400375</c:v>
                </c:pt>
                <c:pt idx="17">
                  <c:v>6.2528422654833369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4189872"/>
        <c:axId val="374190432"/>
      </c:barChart>
      <c:catAx>
        <c:axId val="37418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4190432"/>
        <c:crosses val="autoZero"/>
        <c:auto val="1"/>
        <c:lblAlgn val="ctr"/>
        <c:lblOffset val="100"/>
        <c:noMultiLvlLbl val="0"/>
      </c:catAx>
      <c:valAx>
        <c:axId val="374190432"/>
        <c:scaling>
          <c:orientation val="minMax"/>
          <c:max val="20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4189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864653254498269"/>
          <c:y val="9.1557753998699282E-2"/>
          <c:w val="0.21459812686654833"/>
          <c:h val="6.5783455389754608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L" sz="1100"/>
              <a:t>Gráfico</a:t>
            </a:r>
            <a:r>
              <a:rPr lang="es-CL" sz="1100" baseline="0"/>
              <a:t> N: Proporción  de Años de esperanza  de vida perdidos, por sexo y grupos de  causas de muerte, 2016.</a:t>
            </a:r>
            <a:endParaRPr lang="es-CL" sz="1100"/>
          </a:p>
        </c:rich>
      </c:tx>
      <c:layout>
        <c:manualLayout>
          <c:xMode val="edge"/>
          <c:yMode val="edge"/>
          <c:x val="4.0588404308961983E-2"/>
          <c:y val="3.55408205553253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710350426380207E-2"/>
          <c:y val="0.17030115518304495"/>
          <c:w val="0.85768295944139061"/>
          <c:h val="0.547241067932166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[1]Graf14!$I$2</c:f>
              <c:strCache>
                <c:ptCount val="1"/>
                <c:pt idx="0">
                  <c:v>Hombres</c:v>
                </c:pt>
              </c:strCache>
            </c:strRef>
          </c:tx>
          <c:invertIfNegative val="0"/>
          <c:cat>
            <c:strRef>
              <c:f>[1]Graf14!$A$3:$A$24</c:f>
              <c:strCache>
                <c:ptCount val="22"/>
                <c:pt idx="0">
                  <c:v>A00-A09 </c:v>
                </c:pt>
                <c:pt idx="1">
                  <c:v>A15-A19 </c:v>
                </c:pt>
                <c:pt idx="2">
                  <c:v>A20-B99 </c:v>
                </c:pt>
                <c:pt idx="3">
                  <c:v>C00-C97 </c:v>
                </c:pt>
                <c:pt idx="4">
                  <c:v>D00-D48 </c:v>
                </c:pt>
                <c:pt idx="5">
                  <c:v>D50-D89 </c:v>
                </c:pt>
                <c:pt idx="6">
                  <c:v>E00-E90 </c:v>
                </c:pt>
                <c:pt idx="7">
                  <c:v>F00-F99 </c:v>
                </c:pt>
                <c:pt idx="8">
                  <c:v>G00-G99 </c:v>
                </c:pt>
                <c:pt idx="9">
                  <c:v>H00-H59 </c:v>
                </c:pt>
                <c:pt idx="10">
                  <c:v>H60-H95 </c:v>
                </c:pt>
                <c:pt idx="11">
                  <c:v>I00-I99 </c:v>
                </c:pt>
                <c:pt idx="12">
                  <c:v>J00-J99 </c:v>
                </c:pt>
                <c:pt idx="13">
                  <c:v>K00-K93 </c:v>
                </c:pt>
                <c:pt idx="14">
                  <c:v>L00-L99 </c:v>
                </c:pt>
                <c:pt idx="15">
                  <c:v>M00-M99 </c:v>
                </c:pt>
                <c:pt idx="16">
                  <c:v>N00-N99 </c:v>
                </c:pt>
                <c:pt idx="17">
                  <c:v>O00-O99 </c:v>
                </c:pt>
                <c:pt idx="18">
                  <c:v>P00-P96</c:v>
                </c:pt>
                <c:pt idx="19">
                  <c:v>Q00-Q99</c:v>
                </c:pt>
                <c:pt idx="20">
                  <c:v>R00-R99</c:v>
                </c:pt>
                <c:pt idx="21">
                  <c:v>V01-Y98</c:v>
                </c:pt>
              </c:strCache>
            </c:strRef>
          </c:cat>
          <c:val>
            <c:numRef>
              <c:f>[1]Graf14!$I$3:$I$24</c:f>
              <c:numCache>
                <c:formatCode>General</c:formatCode>
                <c:ptCount val="22"/>
                <c:pt idx="0">
                  <c:v>0.13266012102625035</c:v>
                </c:pt>
                <c:pt idx="1">
                  <c:v>0.34584755240601023</c:v>
                </c:pt>
                <c:pt idx="2">
                  <c:v>2.5587533650099936</c:v>
                </c:pt>
                <c:pt idx="3">
                  <c:v>23.293369157492538</c:v>
                </c:pt>
                <c:pt idx="4">
                  <c:v>1.0528376986860619</c:v>
                </c:pt>
                <c:pt idx="5">
                  <c:v>0.4005538204989052</c:v>
                </c:pt>
                <c:pt idx="6">
                  <c:v>4.0875451624868386</c:v>
                </c:pt>
                <c:pt idx="7">
                  <c:v>0.67985713935676195</c:v>
                </c:pt>
                <c:pt idx="8">
                  <c:v>2.6603833699433461</c:v>
                </c:pt>
                <c:pt idx="9">
                  <c:v>0</c:v>
                </c:pt>
                <c:pt idx="10">
                  <c:v>2.487092701488607E-3</c:v>
                </c:pt>
                <c:pt idx="11">
                  <c:v>20.79879164774071</c:v>
                </c:pt>
                <c:pt idx="12">
                  <c:v>5.9110636510791652</c:v>
                </c:pt>
                <c:pt idx="13">
                  <c:v>9.5309655983640571</c:v>
                </c:pt>
                <c:pt idx="14">
                  <c:v>0.20711642131916366</c:v>
                </c:pt>
                <c:pt idx="15">
                  <c:v>0.32674737548043048</c:v>
                </c:pt>
                <c:pt idx="16">
                  <c:v>1.8552828793298539</c:v>
                </c:pt>
                <c:pt idx="17">
                  <c:v>0</c:v>
                </c:pt>
                <c:pt idx="18">
                  <c:v>3.004325535163527</c:v>
                </c:pt>
                <c:pt idx="19">
                  <c:v>3.1064559657369641</c:v>
                </c:pt>
                <c:pt idx="20">
                  <c:v>2.4697660660536602</c:v>
                </c:pt>
                <c:pt idx="21">
                  <c:v>17.575190380124276</c:v>
                </c:pt>
              </c:numCache>
            </c:numRef>
          </c:val>
        </c:ser>
        <c:ser>
          <c:idx val="2"/>
          <c:order val="1"/>
          <c:tx>
            <c:strRef>
              <c:f>[1]Graf14!$J$2</c:f>
              <c:strCache>
                <c:ptCount val="1"/>
                <c:pt idx="0">
                  <c:v>Mujeres</c:v>
                </c:pt>
              </c:strCache>
            </c:strRef>
          </c:tx>
          <c:invertIfNegative val="0"/>
          <c:cat>
            <c:strRef>
              <c:f>[1]Graf14!$A$3:$A$24</c:f>
              <c:strCache>
                <c:ptCount val="22"/>
                <c:pt idx="0">
                  <c:v>A00-A09 </c:v>
                </c:pt>
                <c:pt idx="1">
                  <c:v>A15-A19 </c:v>
                </c:pt>
                <c:pt idx="2">
                  <c:v>A20-B99 </c:v>
                </c:pt>
                <c:pt idx="3">
                  <c:v>C00-C97 </c:v>
                </c:pt>
                <c:pt idx="4">
                  <c:v>D00-D48 </c:v>
                </c:pt>
                <c:pt idx="5">
                  <c:v>D50-D89 </c:v>
                </c:pt>
                <c:pt idx="6">
                  <c:v>E00-E90 </c:v>
                </c:pt>
                <c:pt idx="7">
                  <c:v>F00-F99 </c:v>
                </c:pt>
                <c:pt idx="8">
                  <c:v>G00-G99 </c:v>
                </c:pt>
                <c:pt idx="9">
                  <c:v>H00-H59 </c:v>
                </c:pt>
                <c:pt idx="10">
                  <c:v>H60-H95 </c:v>
                </c:pt>
                <c:pt idx="11">
                  <c:v>I00-I99 </c:v>
                </c:pt>
                <c:pt idx="12">
                  <c:v>J00-J99 </c:v>
                </c:pt>
                <c:pt idx="13">
                  <c:v>K00-K93 </c:v>
                </c:pt>
                <c:pt idx="14">
                  <c:v>L00-L99 </c:v>
                </c:pt>
                <c:pt idx="15">
                  <c:v>M00-M99 </c:v>
                </c:pt>
                <c:pt idx="16">
                  <c:v>N00-N99 </c:v>
                </c:pt>
                <c:pt idx="17">
                  <c:v>O00-O99 </c:v>
                </c:pt>
                <c:pt idx="18">
                  <c:v>P00-P96</c:v>
                </c:pt>
                <c:pt idx="19">
                  <c:v>Q00-Q99</c:v>
                </c:pt>
                <c:pt idx="20">
                  <c:v>R00-R99</c:v>
                </c:pt>
                <c:pt idx="21">
                  <c:v>V01-Y98</c:v>
                </c:pt>
              </c:strCache>
            </c:strRef>
          </c:cat>
          <c:val>
            <c:numRef>
              <c:f>[1]Graf14!$J$3:$J$24</c:f>
              <c:numCache>
                <c:formatCode>General</c:formatCode>
                <c:ptCount val="22"/>
                <c:pt idx="0">
                  <c:v>0.2677563956105547</c:v>
                </c:pt>
                <c:pt idx="1">
                  <c:v>0.18547999966601461</c:v>
                </c:pt>
                <c:pt idx="2">
                  <c:v>1.7939685567746146</c:v>
                </c:pt>
                <c:pt idx="3">
                  <c:v>32.60348561396065</c:v>
                </c:pt>
                <c:pt idx="4">
                  <c:v>1.1953205313362838</c:v>
                </c:pt>
                <c:pt idx="5">
                  <c:v>0.49181450554987399</c:v>
                </c:pt>
                <c:pt idx="6">
                  <c:v>5.6775213756770189</c:v>
                </c:pt>
                <c:pt idx="7">
                  <c:v>0.67959819463305848</c:v>
                </c:pt>
                <c:pt idx="8">
                  <c:v>3.2462283778747887</c:v>
                </c:pt>
                <c:pt idx="9">
                  <c:v>0</c:v>
                </c:pt>
                <c:pt idx="10">
                  <c:v>6.9589437884184551E-3</c:v>
                </c:pt>
                <c:pt idx="11">
                  <c:v>19.053590478070589</c:v>
                </c:pt>
                <c:pt idx="12">
                  <c:v>6.2396373311134772</c:v>
                </c:pt>
                <c:pt idx="13">
                  <c:v>6.7655519641081687</c:v>
                </c:pt>
                <c:pt idx="14">
                  <c:v>0.24470432685383217</c:v>
                </c:pt>
                <c:pt idx="15">
                  <c:v>1.3168692261658579</c:v>
                </c:pt>
                <c:pt idx="16">
                  <c:v>2.5108712747628261</c:v>
                </c:pt>
                <c:pt idx="17">
                  <c:v>0.33106296947344116</c:v>
                </c:pt>
                <c:pt idx="18">
                  <c:v>3.6668119781453234</c:v>
                </c:pt>
                <c:pt idx="19">
                  <c:v>4.7721109237669692</c:v>
                </c:pt>
                <c:pt idx="20">
                  <c:v>2.3061243834330627</c:v>
                </c:pt>
                <c:pt idx="21">
                  <c:v>6.6445326492351793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74194912"/>
        <c:axId val="374195472"/>
      </c:barChart>
      <c:catAx>
        <c:axId val="37419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4195472"/>
        <c:crosses val="autoZero"/>
        <c:auto val="1"/>
        <c:lblAlgn val="ctr"/>
        <c:lblOffset val="100"/>
        <c:noMultiLvlLbl val="0"/>
      </c:catAx>
      <c:valAx>
        <c:axId val="37419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41949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5348805889059933"/>
          <c:y val="0.10591118808855014"/>
          <c:w val="0.18643318641773632"/>
          <c:h val="4.45666380427033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993534600984531E-2"/>
          <c:y val="0.14374384004566113"/>
          <c:w val="0.87116347196907562"/>
          <c:h val="0.588685287958722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[1]Graf15!$D$2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[1]Graf15!$A$3:$A$20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[1]Graf15!$D$3:$D$20</c:f>
              <c:numCache>
                <c:formatCode>General</c:formatCode>
                <c:ptCount val="18"/>
                <c:pt idx="0">
                  <c:v>9.543236581906811E-2</c:v>
                </c:pt>
                <c:pt idx="1">
                  <c:v>0.18850725334424098</c:v>
                </c:pt>
                <c:pt idx="2">
                  <c:v>0.57088022858733212</c:v>
                </c:pt>
                <c:pt idx="3">
                  <c:v>0.75405849117070256</c:v>
                </c:pt>
                <c:pt idx="4">
                  <c:v>0.72759291616402588</c:v>
                </c:pt>
                <c:pt idx="5">
                  <c:v>1.0109508047509759</c:v>
                </c:pt>
                <c:pt idx="6">
                  <c:v>1.1056758446163213</c:v>
                </c:pt>
                <c:pt idx="7">
                  <c:v>1.4772030778507039</c:v>
                </c:pt>
                <c:pt idx="8">
                  <c:v>1.7599755162396793</c:v>
                </c:pt>
                <c:pt idx="9">
                  <c:v>2.7539045745100883</c:v>
                </c:pt>
                <c:pt idx="10">
                  <c:v>4.1480985251241407</c:v>
                </c:pt>
                <c:pt idx="11">
                  <c:v>6.3893457580420128</c:v>
                </c:pt>
                <c:pt idx="12">
                  <c:v>10.036620823687471</c:v>
                </c:pt>
                <c:pt idx="13">
                  <c:v>14.063521965599804</c:v>
                </c:pt>
                <c:pt idx="14">
                  <c:v>17.737409621794779</c:v>
                </c:pt>
                <c:pt idx="15">
                  <c:v>18.128992193687978</c:v>
                </c:pt>
                <c:pt idx="16">
                  <c:v>13.543067935752665</c:v>
                </c:pt>
                <c:pt idx="17">
                  <c:v>5.5087621032579959</c:v>
                </c:pt>
              </c:numCache>
            </c:numRef>
          </c:val>
        </c:ser>
        <c:ser>
          <c:idx val="1"/>
          <c:order val="1"/>
          <c:tx>
            <c:strRef>
              <c:f>[1]Graf15!$E$2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</c:spPr>
          <c:invertIfNegative val="0"/>
          <c:cat>
            <c:strRef>
              <c:f>[1]Graf15!$A$3:$A$20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[1]Graf15!$E$3:$E$20</c:f>
              <c:numCache>
                <c:formatCode>General</c:formatCode>
                <c:ptCount val="18"/>
                <c:pt idx="0">
                  <c:v>0.1110505663596934</c:v>
                </c:pt>
                <c:pt idx="1">
                  <c:v>0.22403092638121455</c:v>
                </c:pt>
                <c:pt idx="2">
                  <c:v>0.68434024961521844</c:v>
                </c:pt>
                <c:pt idx="3">
                  <c:v>0.61159595667913924</c:v>
                </c:pt>
                <c:pt idx="4">
                  <c:v>0.80827403587276148</c:v>
                </c:pt>
                <c:pt idx="5">
                  <c:v>0.61898096496075672</c:v>
                </c:pt>
                <c:pt idx="6">
                  <c:v>1.2896298994966884</c:v>
                </c:pt>
                <c:pt idx="7">
                  <c:v>1.6448630777970843</c:v>
                </c:pt>
                <c:pt idx="8">
                  <c:v>2.8438876395817809</c:v>
                </c:pt>
                <c:pt idx="9">
                  <c:v>4.1342474824469742</c:v>
                </c:pt>
                <c:pt idx="10">
                  <c:v>6.4548067885915401</c:v>
                </c:pt>
                <c:pt idx="11">
                  <c:v>8.8724051810547913</c:v>
                </c:pt>
                <c:pt idx="12">
                  <c:v>11.689019772314632</c:v>
                </c:pt>
                <c:pt idx="13">
                  <c:v>13.717244643485705</c:v>
                </c:pt>
                <c:pt idx="14">
                  <c:v>16.347128495880167</c:v>
                </c:pt>
                <c:pt idx="15">
                  <c:v>14.782249887399612</c:v>
                </c:pt>
                <c:pt idx="16">
                  <c:v>10.860048101329969</c:v>
                </c:pt>
                <c:pt idx="17">
                  <c:v>4.3061963307522877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489760"/>
        <c:axId val="378490320"/>
      </c:barChart>
      <c:catAx>
        <c:axId val="37848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90320"/>
        <c:crosses val="autoZero"/>
        <c:auto val="1"/>
        <c:lblAlgn val="ctr"/>
        <c:lblOffset val="100"/>
        <c:noMultiLvlLbl val="0"/>
      </c:catAx>
      <c:valAx>
        <c:axId val="378490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89760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69753582801598302"/>
          <c:y val="9.7265348031903912E-2"/>
          <c:w val="0.29162043035759788"/>
          <c:h val="5.1336755607654147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331548874063528E-2"/>
          <c:y val="0.17032821627458689"/>
          <c:w val="0.84653015438187462"/>
          <c:h val="0.594818265115200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[1]Graf16!$D$2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[1]Graf16!$A$3:$A$20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[1]Graf16!$D$3:$D$20</c:f>
              <c:numCache>
                <c:formatCode>General</c:formatCode>
                <c:ptCount val="18"/>
                <c:pt idx="0">
                  <c:v>0.17813064690209984</c:v>
                </c:pt>
                <c:pt idx="1">
                  <c:v>5.5556985629642876E-2</c:v>
                </c:pt>
                <c:pt idx="2">
                  <c:v>2.5574031673408163E-2</c:v>
                </c:pt>
                <c:pt idx="3">
                  <c:v>5.8241323785447989E-2</c:v>
                </c:pt>
                <c:pt idx="4">
                  <c:v>0.33952474017936068</c:v>
                </c:pt>
                <c:pt idx="5">
                  <c:v>0.35520088076846151</c:v>
                </c:pt>
                <c:pt idx="6">
                  <c:v>0.71019518124601599</c:v>
                </c:pt>
                <c:pt idx="7">
                  <c:v>0.8647878285669347</c:v>
                </c:pt>
                <c:pt idx="8">
                  <c:v>2.321066581894768</c:v>
                </c:pt>
                <c:pt idx="9">
                  <c:v>3.5382238496805947</c:v>
                </c:pt>
                <c:pt idx="10">
                  <c:v>5.0264037279087024</c:v>
                </c:pt>
                <c:pt idx="11">
                  <c:v>7.1438472456788045</c:v>
                </c:pt>
                <c:pt idx="12">
                  <c:v>10.355516397141733</c:v>
                </c:pt>
                <c:pt idx="13">
                  <c:v>13.224182550883809</c:v>
                </c:pt>
                <c:pt idx="14">
                  <c:v>16.276113919498204</c:v>
                </c:pt>
                <c:pt idx="15">
                  <c:v>17.652967601769717</c:v>
                </c:pt>
                <c:pt idx="16">
                  <c:v>14.916214901299426</c:v>
                </c:pt>
                <c:pt idx="17">
                  <c:v>6.9582516054928627</c:v>
                </c:pt>
              </c:numCache>
            </c:numRef>
          </c:val>
        </c:ser>
        <c:ser>
          <c:idx val="1"/>
          <c:order val="1"/>
          <c:tx>
            <c:strRef>
              <c:f>[1]Graf16!$E$2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[1]Graf16!$A$3:$A$20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[1]Graf16!$E$3:$E$20</c:f>
              <c:numCache>
                <c:formatCode>General</c:formatCode>
                <c:ptCount val="18"/>
                <c:pt idx="0">
                  <c:v>0.25336505802043324</c:v>
                </c:pt>
                <c:pt idx="1">
                  <c:v>0.10952849908500886</c:v>
                </c:pt>
                <c:pt idx="2">
                  <c:v>9.3680516579018533E-2</c:v>
                </c:pt>
                <c:pt idx="3">
                  <c:v>0.36628560896871987</c:v>
                </c:pt>
                <c:pt idx="4">
                  <c:v>0.12573412073051882</c:v>
                </c:pt>
                <c:pt idx="5">
                  <c:v>0.47479906400612826</c:v>
                </c:pt>
                <c:pt idx="6">
                  <c:v>0.74804940795121944</c:v>
                </c:pt>
                <c:pt idx="7">
                  <c:v>0.94874217336848954</c:v>
                </c:pt>
                <c:pt idx="8">
                  <c:v>1.4896862826737445</c:v>
                </c:pt>
                <c:pt idx="9">
                  <c:v>2.8077001491332587</c:v>
                </c:pt>
                <c:pt idx="10">
                  <c:v>3.9249174883985147</c:v>
                </c:pt>
                <c:pt idx="11">
                  <c:v>5.469674234146968</c:v>
                </c:pt>
                <c:pt idx="12">
                  <c:v>8.1990470368050286</c:v>
                </c:pt>
                <c:pt idx="13">
                  <c:v>11.279372759858489</c:v>
                </c:pt>
                <c:pt idx="14">
                  <c:v>14.815611708173183</c:v>
                </c:pt>
                <c:pt idx="15">
                  <c:v>19.492363732808521</c:v>
                </c:pt>
                <c:pt idx="16">
                  <c:v>19.024207600400633</c:v>
                </c:pt>
                <c:pt idx="17">
                  <c:v>10.377234558892127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493680"/>
        <c:axId val="378494240"/>
      </c:barChart>
      <c:catAx>
        <c:axId val="37849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94240"/>
        <c:crosses val="autoZero"/>
        <c:auto val="1"/>
        <c:lblAlgn val="ctr"/>
        <c:lblOffset val="100"/>
        <c:noMultiLvlLbl val="0"/>
      </c:catAx>
      <c:valAx>
        <c:axId val="378494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93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273700397724056"/>
          <c:y val="0.10841633777679199"/>
          <c:w val="0.1785403992905174"/>
          <c:h val="5.656879532863571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2713665237312E-2"/>
          <c:y val="0.17340008167105933"/>
          <c:w val="0.86449718968447664"/>
          <c:h val="0.58953971774709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[1]Graf17!$D$2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[1]Graf17!$A$3:$A$20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[1]Graf17!$D$3:$D$20</c:f>
              <c:numCache>
                <c:formatCode>General</c:formatCode>
                <c:ptCount val="18"/>
                <c:pt idx="0">
                  <c:v>0.63240888961019259</c:v>
                </c:pt>
                <c:pt idx="1">
                  <c:v>0.42078157446095876</c:v>
                </c:pt>
                <c:pt idx="2">
                  <c:v>0.84741333983757128</c:v>
                </c:pt>
                <c:pt idx="3">
                  <c:v>1.1027810293965739</c:v>
                </c:pt>
                <c:pt idx="4">
                  <c:v>7.1520327438667097</c:v>
                </c:pt>
                <c:pt idx="5">
                  <c:v>12.505442691330504</c:v>
                </c:pt>
                <c:pt idx="6">
                  <c:v>11.378502335787049</c:v>
                </c:pt>
                <c:pt idx="7">
                  <c:v>11.27970554039681</c:v>
                </c:pt>
                <c:pt idx="8">
                  <c:v>9.4611700735871214</c:v>
                </c:pt>
                <c:pt idx="9">
                  <c:v>8.2632290532645527</c:v>
                </c:pt>
                <c:pt idx="10">
                  <c:v>7.5886337155529935</c:v>
                </c:pt>
                <c:pt idx="11">
                  <c:v>7.4043844364521512</c:v>
                </c:pt>
                <c:pt idx="12">
                  <c:v>5.9717880565045167</c:v>
                </c:pt>
                <c:pt idx="13">
                  <c:v>5.2762740481749741</c:v>
                </c:pt>
                <c:pt idx="14">
                  <c:v>4.2730606424895106</c:v>
                </c:pt>
                <c:pt idx="15">
                  <c:v>3.3679960474240578</c:v>
                </c:pt>
                <c:pt idx="16">
                  <c:v>2.4043244498949319</c:v>
                </c:pt>
                <c:pt idx="17">
                  <c:v>0.67007133196881208</c:v>
                </c:pt>
              </c:numCache>
            </c:numRef>
          </c:val>
        </c:ser>
        <c:ser>
          <c:idx val="1"/>
          <c:order val="1"/>
          <c:tx>
            <c:strRef>
              <c:f>[1]Graf17!$E$2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</c:spPr>
          <c:invertIfNegative val="0"/>
          <c:cat>
            <c:strRef>
              <c:f>[1]Graf17!$A$3:$A$20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[1]Graf17!$E$3:$E$20</c:f>
              <c:numCache>
                <c:formatCode>General</c:formatCode>
                <c:ptCount val="18"/>
                <c:pt idx="0">
                  <c:v>3.0877919976058514</c:v>
                </c:pt>
                <c:pt idx="1">
                  <c:v>3.0622746481599568</c:v>
                </c:pt>
                <c:pt idx="2">
                  <c:v>1.8804409655708823</c:v>
                </c:pt>
                <c:pt idx="3">
                  <c:v>5.4017776493869842</c:v>
                </c:pt>
                <c:pt idx="4">
                  <c:v>9.7348508079758425</c:v>
                </c:pt>
                <c:pt idx="5">
                  <c:v>10.892115250255028</c:v>
                </c:pt>
                <c:pt idx="6">
                  <c:v>7.507765767901228</c:v>
                </c:pt>
                <c:pt idx="7">
                  <c:v>8.1617229359473153</c:v>
                </c:pt>
                <c:pt idx="8">
                  <c:v>7.1196059149301663</c:v>
                </c:pt>
                <c:pt idx="9">
                  <c:v>7.182974629376508</c:v>
                </c:pt>
                <c:pt idx="10">
                  <c:v>5.5553195456419218</c:v>
                </c:pt>
                <c:pt idx="11">
                  <c:v>5.5462705143742834</c:v>
                </c:pt>
                <c:pt idx="12">
                  <c:v>5.8632999945025936</c:v>
                </c:pt>
                <c:pt idx="13">
                  <c:v>4.4985866682644478</c:v>
                </c:pt>
                <c:pt idx="14">
                  <c:v>4.5382565988511123</c:v>
                </c:pt>
                <c:pt idx="15">
                  <c:v>4.1820451153040921</c:v>
                </c:pt>
                <c:pt idx="16">
                  <c:v>3.6279935622123114</c:v>
                </c:pt>
                <c:pt idx="17">
                  <c:v>2.1569074337394647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497600"/>
        <c:axId val="378498160"/>
      </c:barChart>
      <c:catAx>
        <c:axId val="3784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98160"/>
        <c:crosses val="autoZero"/>
        <c:auto val="1"/>
        <c:lblAlgn val="ctr"/>
        <c:lblOffset val="100"/>
        <c:noMultiLvlLbl val="0"/>
      </c:catAx>
      <c:valAx>
        <c:axId val="378498160"/>
        <c:scaling>
          <c:orientation val="minMax"/>
          <c:max val="2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497600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77202677531444563"/>
          <c:y val="9.2136503091973548E-2"/>
          <c:w val="0.20036196298677758"/>
          <c:h val="8.1618345673435705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 orientation="portrait"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863062388034176E-2"/>
          <c:y val="0.14992233518794712"/>
          <c:w val="0.87211695778960319"/>
          <c:h val="0.621647798599215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[1]Graf18!$D$2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[1]Graf18!$A$3:$A$20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[1]Graf18!$D$3:$D$20</c:f>
              <c:numCache>
                <c:formatCode>General</c:formatCode>
                <c:ptCount val="18"/>
                <c:pt idx="0">
                  <c:v>7.7744530137218673E-2</c:v>
                </c:pt>
                <c:pt idx="1">
                  <c:v>0.12123831072119347</c:v>
                </c:pt>
                <c:pt idx="2">
                  <c:v>5.580850658607326E-2</c:v>
                </c:pt>
                <c:pt idx="3">
                  <c:v>0</c:v>
                </c:pt>
                <c:pt idx="4">
                  <c:v>0.19757926259380421</c:v>
                </c:pt>
                <c:pt idx="5">
                  <c:v>0.33911991426567162</c:v>
                </c:pt>
                <c:pt idx="6">
                  <c:v>0.71529768867687493</c:v>
                </c:pt>
                <c:pt idx="7">
                  <c:v>1.4769147914409209</c:v>
                </c:pt>
                <c:pt idx="8">
                  <c:v>4.1003263848385325</c:v>
                </c:pt>
                <c:pt idx="9">
                  <c:v>6.7304529867972196</c:v>
                </c:pt>
                <c:pt idx="10">
                  <c:v>10.935547448310684</c:v>
                </c:pt>
                <c:pt idx="11">
                  <c:v>12.208366658571073</c:v>
                </c:pt>
                <c:pt idx="12">
                  <c:v>14.117322506507504</c:v>
                </c:pt>
                <c:pt idx="13">
                  <c:v>13.311377313237891</c:v>
                </c:pt>
                <c:pt idx="14">
                  <c:v>14.337433135023886</c:v>
                </c:pt>
                <c:pt idx="15">
                  <c:v>11.29008969841481</c:v>
                </c:pt>
                <c:pt idx="16">
                  <c:v>7.3355876696303639</c:v>
                </c:pt>
                <c:pt idx="17">
                  <c:v>2.6497931942462674</c:v>
                </c:pt>
              </c:numCache>
            </c:numRef>
          </c:val>
        </c:ser>
        <c:ser>
          <c:idx val="1"/>
          <c:order val="1"/>
          <c:tx>
            <c:strRef>
              <c:f>[1]Graf18!$E$2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[1]Graf18!$A$3:$A$20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[1]Graf18!$E$3:$E$20</c:f>
              <c:numCache>
                <c:formatCode>General</c:formatCode>
                <c:ptCount val="18"/>
                <c:pt idx="0">
                  <c:v>0.35677163390247418</c:v>
                </c:pt>
                <c:pt idx="1">
                  <c:v>0.15423066575459993</c:v>
                </c:pt>
                <c:pt idx="2">
                  <c:v>0.13191460269169722</c:v>
                </c:pt>
                <c:pt idx="3">
                  <c:v>0.14736535969961556</c:v>
                </c:pt>
                <c:pt idx="4">
                  <c:v>0.35410066439943294</c:v>
                </c:pt>
                <c:pt idx="5">
                  <c:v>0.72000934701785935</c:v>
                </c:pt>
                <c:pt idx="6">
                  <c:v>1.3693587232573918</c:v>
                </c:pt>
                <c:pt idx="7">
                  <c:v>1.2468912569219588</c:v>
                </c:pt>
                <c:pt idx="8">
                  <c:v>1.5849107782895957</c:v>
                </c:pt>
                <c:pt idx="9">
                  <c:v>4.418745628814337</c:v>
                </c:pt>
                <c:pt idx="10">
                  <c:v>7.2273601563607057</c:v>
                </c:pt>
                <c:pt idx="11">
                  <c:v>8.3755887073299977</c:v>
                </c:pt>
                <c:pt idx="12">
                  <c:v>11.57385361514657</c:v>
                </c:pt>
                <c:pt idx="13">
                  <c:v>13.589906847607629</c:v>
                </c:pt>
                <c:pt idx="14">
                  <c:v>15.358124867401859</c:v>
                </c:pt>
                <c:pt idx="15">
                  <c:v>15.634004505147999</c:v>
                </c:pt>
                <c:pt idx="16">
                  <c:v>12.094918312884941</c:v>
                </c:pt>
                <c:pt idx="17">
                  <c:v>5.6619443273713346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501520"/>
        <c:axId val="378502080"/>
      </c:barChart>
      <c:catAx>
        <c:axId val="37850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502080"/>
        <c:crosses val="autoZero"/>
        <c:auto val="1"/>
        <c:lblAlgn val="ctr"/>
        <c:lblOffset val="100"/>
        <c:noMultiLvlLbl val="0"/>
      </c:catAx>
      <c:valAx>
        <c:axId val="378502080"/>
        <c:scaling>
          <c:orientation val="minMax"/>
          <c:max val="25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501520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8085127954265191"/>
          <c:y val="7.4883944657035753E-2"/>
          <c:w val="0.16813901672849921"/>
          <c:h val="7.259503155619599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 orientation="portrait"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49589490723675E-2"/>
          <c:y val="0.15246226923868669"/>
          <c:w val="0.87170456556180864"/>
          <c:h val="0.59361239738246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[1]Graf19!$D$2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[1]Graf19!$A$3:$A$20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[1]Graf19!$D$3:$D$20</c:f>
              <c:numCache>
                <c:formatCode>General</c:formatCode>
                <c:ptCount val="18"/>
                <c:pt idx="0">
                  <c:v>1.7549677694452541</c:v>
                </c:pt>
                <c:pt idx="1">
                  <c:v>0.31277434638390533</c:v>
                </c:pt>
                <c:pt idx="2">
                  <c:v>0.35994128147872612</c:v>
                </c:pt>
                <c:pt idx="3">
                  <c:v>0.30739370193069709</c:v>
                </c:pt>
                <c:pt idx="4">
                  <c:v>0.5575074496412854</c:v>
                </c:pt>
                <c:pt idx="5">
                  <c:v>1.3279307913181564</c:v>
                </c:pt>
                <c:pt idx="6">
                  <c:v>1.3455656054633474</c:v>
                </c:pt>
                <c:pt idx="7">
                  <c:v>1.4552810900064779</c:v>
                </c:pt>
                <c:pt idx="8">
                  <c:v>2.3982322907159674</c:v>
                </c:pt>
                <c:pt idx="9">
                  <c:v>3.139960541851996</c:v>
                </c:pt>
                <c:pt idx="10">
                  <c:v>3.6979836625628835</c:v>
                </c:pt>
                <c:pt idx="11">
                  <c:v>5.3685549137619377</c:v>
                </c:pt>
                <c:pt idx="12">
                  <c:v>8.0363659406306382</c:v>
                </c:pt>
                <c:pt idx="13">
                  <c:v>10.977356457474706</c:v>
                </c:pt>
                <c:pt idx="14">
                  <c:v>14.60876660806891</c:v>
                </c:pt>
                <c:pt idx="15">
                  <c:v>16.586701332491113</c:v>
                </c:pt>
                <c:pt idx="16">
                  <c:v>18.482656063631701</c:v>
                </c:pt>
                <c:pt idx="17">
                  <c:v>9.2820601531422824</c:v>
                </c:pt>
              </c:numCache>
            </c:numRef>
          </c:val>
        </c:ser>
        <c:ser>
          <c:idx val="1"/>
          <c:order val="1"/>
          <c:tx>
            <c:strRef>
              <c:f>[1]Graf19!$E$2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[1]Graf19!$A$3:$A$20</c:f>
              <c:strCache>
                <c:ptCount val="18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</c:strCache>
            </c:strRef>
          </c:cat>
          <c:val>
            <c:numRef>
              <c:f>[1]Graf19!$E$3:$E$20</c:f>
              <c:numCache>
                <c:formatCode>General</c:formatCode>
                <c:ptCount val="18"/>
                <c:pt idx="0">
                  <c:v>3.6750039391366562</c:v>
                </c:pt>
                <c:pt idx="1">
                  <c:v>0.50169049653829978</c:v>
                </c:pt>
                <c:pt idx="2">
                  <c:v>0.28606633750493848</c:v>
                </c:pt>
                <c:pt idx="3">
                  <c:v>0.31957241930896729</c:v>
                </c:pt>
                <c:pt idx="4">
                  <c:v>0.89587499127103531</c:v>
                </c:pt>
                <c:pt idx="5">
                  <c:v>0.8922241366456618</c:v>
                </c:pt>
                <c:pt idx="6">
                  <c:v>1.02792227240954</c:v>
                </c:pt>
                <c:pt idx="7">
                  <c:v>0.96570488963616163</c:v>
                </c:pt>
                <c:pt idx="8">
                  <c:v>1.4152325852182015</c:v>
                </c:pt>
                <c:pt idx="9">
                  <c:v>1.5970614733674136</c:v>
                </c:pt>
                <c:pt idx="10">
                  <c:v>3.1499761710977099</c:v>
                </c:pt>
                <c:pt idx="11">
                  <c:v>4.000955683859007</c:v>
                </c:pt>
                <c:pt idx="12">
                  <c:v>5.5637594252379445</c:v>
                </c:pt>
                <c:pt idx="13">
                  <c:v>10.369318229572048</c:v>
                </c:pt>
                <c:pt idx="14">
                  <c:v>14.672921302325074</c:v>
                </c:pt>
                <c:pt idx="15">
                  <c:v>19.298160018503239</c:v>
                </c:pt>
                <c:pt idx="16">
                  <c:v>19.671527527593664</c:v>
                </c:pt>
                <c:pt idx="17">
                  <c:v>11.697028100774446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8505440"/>
        <c:axId val="378976560"/>
      </c:barChart>
      <c:catAx>
        <c:axId val="37850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976560"/>
        <c:crosses val="autoZero"/>
        <c:auto val="1"/>
        <c:lblAlgn val="ctr"/>
        <c:lblOffset val="100"/>
        <c:noMultiLvlLbl val="0"/>
      </c:catAx>
      <c:valAx>
        <c:axId val="378976560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solidFill>
                  <a:schemeClr val="bg2">
                    <a:lumMod val="25000"/>
                  </a:schemeClr>
                </a:solidFill>
              </a:defRPr>
            </a:pPr>
            <a:endParaRPr lang="es-CL"/>
          </a:p>
        </c:txPr>
        <c:crossAx val="378505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622675600358395"/>
          <c:y val="9.2516207643501089E-2"/>
          <c:w val="0.18130411196173879"/>
          <c:h val="6.7068657066324713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Zona norte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[2]EVOLUCION!$B$4</c:f>
              <c:strCache>
                <c:ptCount val="1"/>
                <c:pt idx="0">
                  <c:v>Arica y Parinacota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[2]EVOLUCION!$C$4:$L$4</c:f>
              <c:numCache>
                <c:formatCode>General</c:formatCode>
                <c:ptCount val="10"/>
                <c:pt idx="0">
                  <c:v>15.285912991582158</c:v>
                </c:pt>
                <c:pt idx="1">
                  <c:v>15.987580990964981</c:v>
                </c:pt>
                <c:pt idx="2">
                  <c:v>16.587843022363593</c:v>
                </c:pt>
                <c:pt idx="3">
                  <c:v>16.696664321672316</c:v>
                </c:pt>
                <c:pt idx="4">
                  <c:v>16.369394749591773</c:v>
                </c:pt>
                <c:pt idx="5">
                  <c:v>15.714140964699354</c:v>
                </c:pt>
                <c:pt idx="6">
                  <c:v>15.218539262619355</c:v>
                </c:pt>
                <c:pt idx="7">
                  <c:v>15.1267010094393</c:v>
                </c:pt>
                <c:pt idx="8">
                  <c:v>14.327175140380859</c:v>
                </c:pt>
                <c:pt idx="9">
                  <c:v>13.2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[2]EVOLUCION!$B$5</c:f>
              <c:strCache>
                <c:ptCount val="1"/>
                <c:pt idx="0">
                  <c:v>Tarapacá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[2]EVOLUCION!$C$5:$L$5</c:f>
              <c:numCache>
                <c:formatCode>General</c:formatCode>
                <c:ptCount val="10"/>
                <c:pt idx="0">
                  <c:v>18.223325277492368</c:v>
                </c:pt>
                <c:pt idx="1">
                  <c:v>18.79128254035534</c:v>
                </c:pt>
                <c:pt idx="2">
                  <c:v>19.67749715742687</c:v>
                </c:pt>
                <c:pt idx="3">
                  <c:v>19.071078834967118</c:v>
                </c:pt>
                <c:pt idx="4">
                  <c:v>18.968466726530291</c:v>
                </c:pt>
                <c:pt idx="5">
                  <c:v>18.398223443516049</c:v>
                </c:pt>
                <c:pt idx="6">
                  <c:v>18.10854530097275</c:v>
                </c:pt>
                <c:pt idx="7">
                  <c:v>17.786861811169711</c:v>
                </c:pt>
                <c:pt idx="8">
                  <c:v>17.145282745361328</c:v>
                </c:pt>
                <c:pt idx="9">
                  <c:v>15.9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[2]EVOLUCION!$B$6</c:f>
              <c:strCache>
                <c:ptCount val="1"/>
                <c:pt idx="0">
                  <c:v>Antofagasta</c:v>
                </c:pt>
              </c:strCache>
            </c:strRef>
          </c:tx>
          <c:spPr>
            <a:ln w="19050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[2]EVOLUCION!$C$6:$L$6</c:f>
              <c:numCache>
                <c:formatCode>General</c:formatCode>
                <c:ptCount val="10"/>
                <c:pt idx="0">
                  <c:v>17.167155798253663</c:v>
                </c:pt>
                <c:pt idx="1">
                  <c:v>17.461033590065849</c:v>
                </c:pt>
                <c:pt idx="2">
                  <c:v>17.636420044703609</c:v>
                </c:pt>
                <c:pt idx="3">
                  <c:v>17.459072435801772</c:v>
                </c:pt>
                <c:pt idx="4">
                  <c:v>17.028276264950346</c:v>
                </c:pt>
                <c:pt idx="5">
                  <c:v>16.559759901135763</c:v>
                </c:pt>
                <c:pt idx="6">
                  <c:v>16.386738959480152</c:v>
                </c:pt>
                <c:pt idx="7">
                  <c:v>16.681123314115773</c:v>
                </c:pt>
                <c:pt idx="8">
                  <c:v>15.945008277893066</c:v>
                </c:pt>
                <c:pt idx="9">
                  <c:v>14.7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[2]EVOLUCION!$B$7</c:f>
              <c:strCache>
                <c:ptCount val="1"/>
                <c:pt idx="0">
                  <c:v>Atacama</c:v>
                </c:pt>
              </c:strCache>
            </c:strRef>
          </c:tx>
          <c:spPr>
            <a:ln w="19050" cap="rnd" cmpd="sng" algn="ctr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[2]EVOLUCION!$C$7:$L$7</c:f>
              <c:numCache>
                <c:formatCode>General</c:formatCode>
                <c:ptCount val="10"/>
                <c:pt idx="0">
                  <c:v>16.984886360371235</c:v>
                </c:pt>
                <c:pt idx="1">
                  <c:v>17.044368455705879</c:v>
                </c:pt>
                <c:pt idx="2">
                  <c:v>18.140550039049426</c:v>
                </c:pt>
                <c:pt idx="3">
                  <c:v>17.449885658954656</c:v>
                </c:pt>
                <c:pt idx="4">
                  <c:v>17.364799491200888</c:v>
                </c:pt>
                <c:pt idx="5">
                  <c:v>16.247419654975772</c:v>
                </c:pt>
                <c:pt idx="6">
                  <c:v>15.952110776719785</c:v>
                </c:pt>
                <c:pt idx="7">
                  <c:v>16.386209760354522</c:v>
                </c:pt>
                <c:pt idx="8">
                  <c:v>14.301440238952637</c:v>
                </c:pt>
                <c:pt idx="9">
                  <c:v>13.4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[2]EVOLUCION!$B$8</c:f>
              <c:strCache>
                <c:ptCount val="1"/>
                <c:pt idx="0">
                  <c:v>Coquimbo</c:v>
                </c:pt>
              </c:strCache>
            </c:strRef>
          </c:tx>
          <c:spPr>
            <a:ln w="19050" cap="rnd" cmpd="sng" algn="ctr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[2]EVOLUCION!$C$8:$L$8</c:f>
              <c:numCache>
                <c:formatCode>General</c:formatCode>
                <c:ptCount val="10"/>
                <c:pt idx="0">
                  <c:v>14.524679816009867</c:v>
                </c:pt>
                <c:pt idx="1">
                  <c:v>15.243658303280371</c:v>
                </c:pt>
                <c:pt idx="2">
                  <c:v>15.480000228994086</c:v>
                </c:pt>
                <c:pt idx="3">
                  <c:v>15.830496074734798</c:v>
                </c:pt>
                <c:pt idx="4">
                  <c:v>15.446792383934671</c:v>
                </c:pt>
                <c:pt idx="5">
                  <c:v>15.286093979961317</c:v>
                </c:pt>
                <c:pt idx="6">
                  <c:v>15.243894279023085</c:v>
                </c:pt>
                <c:pt idx="7">
                  <c:v>15.302386107993911</c:v>
                </c:pt>
                <c:pt idx="8">
                  <c:v>14.329159736633301</c:v>
                </c:pt>
                <c:pt idx="9">
                  <c:v>13</c:v>
                </c:pt>
              </c:numCache>
            </c:numRef>
          </c:val>
          <c:smooth val="1"/>
        </c:ser>
        <c:ser>
          <c:idx val="15"/>
          <c:order val="15"/>
          <c:tx>
            <c:strRef>
              <c:f>[2]EVOLUCION!$B$19</c:f>
              <c:strCache>
                <c:ptCount val="1"/>
                <c:pt idx="0">
                  <c:v>País</c:v>
                </c:pt>
              </c:strCache>
            </c:strRef>
          </c:tx>
          <c:spPr>
            <a:ln w="19050" cap="rnd" cmpd="sng" algn="ctr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[2]EVOLUCION!$C$19:$L$19</c:f>
              <c:numCache>
                <c:formatCode>General</c:formatCode>
                <c:ptCount val="10"/>
                <c:pt idx="0">
                  <c:v>14.603629995487998</c:v>
                </c:pt>
                <c:pt idx="1">
                  <c:v>14.814896493664802</c:v>
                </c:pt>
                <c:pt idx="2">
                  <c:v>14.970639815078327</c:v>
                </c:pt>
                <c:pt idx="3">
                  <c:v>14.724183122348331</c:v>
                </c:pt>
                <c:pt idx="4">
                  <c:v>14.368439746870669</c:v>
                </c:pt>
                <c:pt idx="5">
                  <c:v>13.997868361796543</c:v>
                </c:pt>
                <c:pt idx="6">
                  <c:v>13.774262645449962</c:v>
                </c:pt>
                <c:pt idx="7">
                  <c:v>14.153052120499774</c:v>
                </c:pt>
                <c:pt idx="8">
                  <c:v>13.628815650939941</c:v>
                </c:pt>
                <c:pt idx="9">
                  <c:v>12.8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378987760"/>
        <c:axId val="378988320"/>
        <c:extLst>
          <c:ext xmlns:c15="http://schemas.microsoft.com/office/drawing/2012/chart" uri="{02D57815-91ED-43cb-92C2-25804820EDAC}">
            <c15:filteredLineSeries>
              <c15:ser>
                <c:idx val="5"/>
                <c:order val="5"/>
                <c:tx>
                  <c:strRef>
                    <c:extLst>
                      <c:ext uri="{02D57815-91ED-43cb-92C2-25804820EDAC}">
                        <c15:formulaRef>
                          <c15:sqref>[2]EVOLUCION!$B$9</c15:sqref>
                        </c15:formulaRef>
                      </c:ext>
                    </c:extLst>
                    <c:strCache>
                      <c:ptCount val="1"/>
                      <c:pt idx="0">
                        <c:v>Valparaíso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[2]EVOLUCION!$C$9:$L$9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13.485570866983881</c:v>
                      </c:pt>
                      <c:pt idx="1">
                        <c:v>13.624409258035149</c:v>
                      </c:pt>
                      <c:pt idx="2">
                        <c:v>13.82882400588416</c:v>
                      </c:pt>
                      <c:pt idx="3">
                        <c:v>13.73198134518943</c:v>
                      </c:pt>
                      <c:pt idx="4">
                        <c:v>13.460781134503517</c:v>
                      </c:pt>
                      <c:pt idx="5">
                        <c:v>13.354664091331145</c:v>
                      </c:pt>
                      <c:pt idx="6">
                        <c:v>12.993671267823991</c:v>
                      </c:pt>
                      <c:pt idx="7">
                        <c:v>13.408173422551567</c:v>
                      </c:pt>
                      <c:pt idx="8">
                        <c:v>12.951888084411621</c:v>
                      </c:pt>
                      <c:pt idx="9">
                        <c:v>12.1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[2]EVOLUCION!$B$10</c15:sqref>
                        </c15:formulaRef>
                      </c:ext>
                    </c:extLst>
                    <c:strCache>
                      <c:ptCount val="1"/>
                      <c:pt idx="0">
                        <c:v>Metropolitana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[2]EVOLUCION!$C$10:$L$10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14.725863866398361</c:v>
                      </c:pt>
                      <c:pt idx="1">
                        <c:v>14.901952381781381</c:v>
                      </c:pt>
                      <c:pt idx="2">
                        <c:v>15.051046051668587</c:v>
                      </c:pt>
                      <c:pt idx="3">
                        <c:v>14.710086254669267</c:v>
                      </c:pt>
                      <c:pt idx="4">
                        <c:v>14.436525830336901</c:v>
                      </c:pt>
                      <c:pt idx="5">
                        <c:v>14.127541926727218</c:v>
                      </c:pt>
                      <c:pt idx="6">
                        <c:v>13.918870127271962</c:v>
                      </c:pt>
                      <c:pt idx="7">
                        <c:v>14.322728070696032</c:v>
                      </c:pt>
                      <c:pt idx="8">
                        <c:v>13.852277755737305</c:v>
                      </c:pt>
                      <c:pt idx="9">
                        <c:v>13.1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[2]EVOLUCION!$B$11</c15:sqref>
                        </c15:formulaRef>
                      </c:ext>
                    </c:extLst>
                    <c:strCache>
                      <c:ptCount val="1"/>
                      <c:pt idx="0">
                        <c:v>O'Higgins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[2]EVOLUCION!$C$11:$L$11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14.355567878491673</c:v>
                      </c:pt>
                      <c:pt idx="1">
                        <c:v>14.678839324866441</c:v>
                      </c:pt>
                      <c:pt idx="2">
                        <c:v>14.685922489365742</c:v>
                      </c:pt>
                      <c:pt idx="3">
                        <c:v>14.533495753561869</c:v>
                      </c:pt>
                      <c:pt idx="4">
                        <c:v>13.789554694429336</c:v>
                      </c:pt>
                      <c:pt idx="5">
                        <c:v>13.577680904373727</c:v>
                      </c:pt>
                      <c:pt idx="6">
                        <c:v>13.453391826020086</c:v>
                      </c:pt>
                      <c:pt idx="7">
                        <c:v>13.65397983915693</c:v>
                      </c:pt>
                      <c:pt idx="8">
                        <c:v>13.1580810546875</c:v>
                      </c:pt>
                      <c:pt idx="9">
                        <c:v>12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[2]EVOLUCION!$B$12</c15:sqref>
                        </c15:formulaRef>
                      </c:ext>
                    </c:extLst>
                    <c:strCache>
                      <c:ptCount val="1"/>
                      <c:pt idx="0">
                        <c:v>Maule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[2]EVOLUCION!$C$12:$L$12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13.85797386653887</c:v>
                      </c:pt>
                      <c:pt idx="1">
                        <c:v>14.223027672405163</c:v>
                      </c:pt>
                      <c:pt idx="2">
                        <c:v>14.169916655217749</c:v>
                      </c:pt>
                      <c:pt idx="3">
                        <c:v>14.04468954760363</c:v>
                      </c:pt>
                      <c:pt idx="4">
                        <c:v>13.481236416610573</c:v>
                      </c:pt>
                      <c:pt idx="5">
                        <c:v>13.173594036225424</c:v>
                      </c:pt>
                      <c:pt idx="6">
                        <c:v>13.367036211791275</c:v>
                      </c:pt>
                      <c:pt idx="7">
                        <c:v>13.917629802441692</c:v>
                      </c:pt>
                      <c:pt idx="8">
                        <c:v>11.590725898742676</c:v>
                      </c:pt>
                      <c:pt idx="9">
                        <c:v>12.6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[2]EVOLUCION!$B$13</c15:sqref>
                        </c15:formulaRef>
                      </c:ext>
                    </c:extLst>
                    <c:strCache>
                      <c:ptCount val="1"/>
                      <c:pt idx="0">
                        <c:v>Biobío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[2]EVOLUCION!$C$13:$L$13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13.85694109412691</c:v>
                      </c:pt>
                      <c:pt idx="1">
                        <c:v>13.804464302110945</c:v>
                      </c:pt>
                      <c:pt idx="2">
                        <c:v>13.968332796317153</c:v>
                      </c:pt>
                      <c:pt idx="3">
                        <c:v>13.86267335067105</c:v>
                      </c:pt>
                      <c:pt idx="4">
                        <c:v>13.579736699866112</c:v>
                      </c:pt>
                      <c:pt idx="5">
                        <c:v>12.915818803298432</c:v>
                      </c:pt>
                      <c:pt idx="6">
                        <c:v>12.623913844567342</c:v>
                      </c:pt>
                      <c:pt idx="7">
                        <c:v>13.165950485933308</c:v>
                      </c:pt>
                      <c:pt idx="8">
                        <c:v>12.728174209594727</c:v>
                      </c:pt>
                      <c:pt idx="9">
                        <c:v>11.8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[2]EVOLUCION!$B$14</c15:sqref>
                        </c15:formulaRef>
                      </c:ext>
                    </c:extLst>
                    <c:strCache>
                      <c:ptCount val="1"/>
                      <c:pt idx="0">
                        <c:v>La Araucanía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[2]EVOLUCION!$C$14:$L$14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14.336053135384676</c:v>
                      </c:pt>
                      <c:pt idx="1">
                        <c:v>14.335205000529717</c:v>
                      </c:pt>
                      <c:pt idx="2">
                        <c:v>14.263507842720689</c:v>
                      </c:pt>
                      <c:pt idx="3">
                        <c:v>13.988672454722717</c:v>
                      </c:pt>
                      <c:pt idx="4">
                        <c:v>13.805679102496017</c:v>
                      </c:pt>
                      <c:pt idx="5">
                        <c:v>13.443601772701143</c:v>
                      </c:pt>
                      <c:pt idx="6">
                        <c:v>13.191653541534265</c:v>
                      </c:pt>
                      <c:pt idx="7">
                        <c:v>13.68277954527661</c:v>
                      </c:pt>
                      <c:pt idx="8">
                        <c:v>13.477497100830078</c:v>
                      </c:pt>
                      <c:pt idx="9">
                        <c:v>12.6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[2]EVOLUCION!$B$15</c15:sqref>
                        </c15:formulaRef>
                      </c:ext>
                    </c:extLst>
                    <c:strCache>
                      <c:ptCount val="1"/>
                      <c:pt idx="0">
                        <c:v>Los Ríos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[2]EVOLUCION!$C$15:$L$15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13.537422823302112</c:v>
                      </c:pt>
                      <c:pt idx="1">
                        <c:v>13.850328938801235</c:v>
                      </c:pt>
                      <c:pt idx="2">
                        <c:v>13.845362875619088</c:v>
                      </c:pt>
                      <c:pt idx="3">
                        <c:v>13.960666092449038</c:v>
                      </c:pt>
                      <c:pt idx="4">
                        <c:v>13.20114381080311</c:v>
                      </c:pt>
                      <c:pt idx="5">
                        <c:v>12.977238055788485</c:v>
                      </c:pt>
                      <c:pt idx="6">
                        <c:v>12.169337383090841</c:v>
                      </c:pt>
                      <c:pt idx="7">
                        <c:v>12.608704314303646</c:v>
                      </c:pt>
                      <c:pt idx="8">
                        <c:v>11.576729774475098</c:v>
                      </c:pt>
                      <c:pt idx="9">
                        <c:v>11.2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[2]EVOLUCION!$B$16</c15:sqref>
                        </c15:formulaRef>
                      </c:ext>
                    </c:extLst>
                    <c:strCache>
                      <c:ptCount val="1"/>
                      <c:pt idx="0">
                        <c:v>Los Lagos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[2]EVOLUCION!$C$16:$L$16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15.740734847665177</c:v>
                      </c:pt>
                      <c:pt idx="1">
                        <c:v>16.147498814723654</c:v>
                      </c:pt>
                      <c:pt idx="2">
                        <c:v>16.358850909962641</c:v>
                      </c:pt>
                      <c:pt idx="3">
                        <c:v>15.398904724919735</c:v>
                      </c:pt>
                      <c:pt idx="4">
                        <c:v>14.645310607583639</c:v>
                      </c:pt>
                      <c:pt idx="5">
                        <c:v>13.75655327320111</c:v>
                      </c:pt>
                      <c:pt idx="6">
                        <c:v>13.576266460332846</c:v>
                      </c:pt>
                      <c:pt idx="7">
                        <c:v>13.699302994798218</c:v>
                      </c:pt>
                      <c:pt idx="8">
                        <c:v>13.300076484680176</c:v>
                      </c:pt>
                      <c:pt idx="9">
                        <c:v>12.8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[2]EVOLUCION!$B$17</c15:sqref>
                        </c15:formulaRef>
                      </c:ext>
                    </c:extLst>
                    <c:strCache>
                      <c:ptCount val="1"/>
                      <c:pt idx="0">
                        <c:v>Aysén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[2]EVOLUCION!$C$17:$L$17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16.82194357994176</c:v>
                      </c:pt>
                      <c:pt idx="1">
                        <c:v>17.145908317842029</c:v>
                      </c:pt>
                      <c:pt idx="2">
                        <c:v>16.509779771854198</c:v>
                      </c:pt>
                      <c:pt idx="3">
                        <c:v>15.841392649903288</c:v>
                      </c:pt>
                      <c:pt idx="4">
                        <c:v>14.824604246272301</c:v>
                      </c:pt>
                      <c:pt idx="5">
                        <c:v>14.641135613162788</c:v>
                      </c:pt>
                      <c:pt idx="6">
                        <c:v>13.615036717346948</c:v>
                      </c:pt>
                      <c:pt idx="7">
                        <c:v>14.35705368289638</c:v>
                      </c:pt>
                      <c:pt idx="8">
                        <c:v>13.089875221252441</c:v>
                      </c:pt>
                      <c:pt idx="9">
                        <c:v>13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[2]EVOLUCION!$B$18</c15:sqref>
                        </c15:formulaRef>
                      </c:ext>
                    </c:extLst>
                    <c:strCache>
                      <c:ptCount val="1"/>
                      <c:pt idx="0">
                        <c:v>Magallanes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[2]EVOLUCION!$C$18:$L$18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13.873244366380929</c:v>
                      </c:pt>
                      <c:pt idx="1">
                        <c:v>14.384484492716036</c:v>
                      </c:pt>
                      <c:pt idx="2">
                        <c:v>13.98196929499189</c:v>
                      </c:pt>
                      <c:pt idx="3">
                        <c:v>14.046049548564467</c:v>
                      </c:pt>
                      <c:pt idx="4">
                        <c:v>13.185762109721939</c:v>
                      </c:pt>
                      <c:pt idx="5">
                        <c:v>13.049734743915169</c:v>
                      </c:pt>
                      <c:pt idx="6">
                        <c:v>12.553123541405656</c:v>
                      </c:pt>
                      <c:pt idx="7">
                        <c:v>12.910081344504972</c:v>
                      </c:pt>
                      <c:pt idx="8">
                        <c:v>12.383017539978027</c:v>
                      </c:pt>
                      <c:pt idx="9">
                        <c:v>11.3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7898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Año</a:t>
                </a:r>
              </a:p>
            </c:rich>
          </c:tx>
          <c:layout>
            <c:manualLayout>
              <c:xMode val="edge"/>
              <c:yMode val="edge"/>
              <c:x val="0.5080150789298512"/>
              <c:y val="0.8016134895751357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8988320"/>
        <c:crosses val="autoZero"/>
        <c:auto val="1"/>
        <c:lblAlgn val="ctr"/>
        <c:lblOffset val="100"/>
        <c:noMultiLvlLbl val="0"/>
      </c:catAx>
      <c:valAx>
        <c:axId val="378988320"/>
        <c:scaling>
          <c:orientation val="minMax"/>
          <c:max val="20"/>
          <c:min val="1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Nacimientos por 1.000 habitantes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7898776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Zona</a:t>
            </a:r>
            <a:r>
              <a:rPr lang="es-CL" sz="1200" baseline="0"/>
              <a:t> centro</a:t>
            </a:r>
            <a:endParaRPr lang="es-CL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5"/>
          <c:order val="5"/>
          <c:tx>
            <c:strRef>
              <c:f>[2]EVOLUCION!$B$9</c:f>
              <c:strCache>
                <c:ptCount val="1"/>
                <c:pt idx="0">
                  <c:v>Valparaíso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[2]EVOLUCION!$C$9:$L$9</c:f>
              <c:numCache>
                <c:formatCode>General</c:formatCode>
                <c:ptCount val="10"/>
                <c:pt idx="0">
                  <c:v>13.485570866983881</c:v>
                </c:pt>
                <c:pt idx="1">
                  <c:v>13.624409258035149</c:v>
                </c:pt>
                <c:pt idx="2">
                  <c:v>13.82882400588416</c:v>
                </c:pt>
                <c:pt idx="3">
                  <c:v>13.73198134518943</c:v>
                </c:pt>
                <c:pt idx="4">
                  <c:v>13.460781134503517</c:v>
                </c:pt>
                <c:pt idx="5">
                  <c:v>13.354664091331145</c:v>
                </c:pt>
                <c:pt idx="6">
                  <c:v>12.993671267823991</c:v>
                </c:pt>
                <c:pt idx="7">
                  <c:v>13.408173422551567</c:v>
                </c:pt>
                <c:pt idx="8">
                  <c:v>12.951888084411621</c:v>
                </c:pt>
                <c:pt idx="9">
                  <c:v>12.1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6"/>
          <c:order val="6"/>
          <c:tx>
            <c:strRef>
              <c:f>[2]EVOLUCION!$B$10</c:f>
              <c:strCache>
                <c:ptCount val="1"/>
                <c:pt idx="0">
                  <c:v>Metropolitana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[2]EVOLUCION!$C$10:$L$10</c:f>
              <c:numCache>
                <c:formatCode>General</c:formatCode>
                <c:ptCount val="10"/>
                <c:pt idx="0">
                  <c:v>14.725863866398361</c:v>
                </c:pt>
                <c:pt idx="1">
                  <c:v>14.901952381781381</c:v>
                </c:pt>
                <c:pt idx="2">
                  <c:v>15.051046051668587</c:v>
                </c:pt>
                <c:pt idx="3">
                  <c:v>14.710086254669267</c:v>
                </c:pt>
                <c:pt idx="4">
                  <c:v>14.436525830336901</c:v>
                </c:pt>
                <c:pt idx="5">
                  <c:v>14.127541926727218</c:v>
                </c:pt>
                <c:pt idx="6">
                  <c:v>13.918870127271962</c:v>
                </c:pt>
                <c:pt idx="7">
                  <c:v>14.322728070696032</c:v>
                </c:pt>
                <c:pt idx="8">
                  <c:v>13.852277755737305</c:v>
                </c:pt>
                <c:pt idx="9">
                  <c:v>13.1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7"/>
          <c:order val="7"/>
          <c:tx>
            <c:strRef>
              <c:f>[2]EVOLUCION!$B$11</c:f>
              <c:strCache>
                <c:ptCount val="1"/>
                <c:pt idx="0">
                  <c:v>O'Higgins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[2]EVOLUCION!$C$11:$L$11</c:f>
              <c:numCache>
                <c:formatCode>General</c:formatCode>
                <c:ptCount val="10"/>
                <c:pt idx="0">
                  <c:v>14.355567878491673</c:v>
                </c:pt>
                <c:pt idx="1">
                  <c:v>14.678839324866441</c:v>
                </c:pt>
                <c:pt idx="2">
                  <c:v>14.685922489365742</c:v>
                </c:pt>
                <c:pt idx="3">
                  <c:v>14.533495753561869</c:v>
                </c:pt>
                <c:pt idx="4">
                  <c:v>13.789554694429336</c:v>
                </c:pt>
                <c:pt idx="5">
                  <c:v>13.577680904373727</c:v>
                </c:pt>
                <c:pt idx="6">
                  <c:v>13.453391826020086</c:v>
                </c:pt>
                <c:pt idx="7">
                  <c:v>13.65397983915693</c:v>
                </c:pt>
                <c:pt idx="8">
                  <c:v>13.1580810546875</c:v>
                </c:pt>
                <c:pt idx="9">
                  <c:v>12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8"/>
          <c:order val="8"/>
          <c:tx>
            <c:strRef>
              <c:f>[2]EVOLUCION!$B$12</c:f>
              <c:strCache>
                <c:ptCount val="1"/>
                <c:pt idx="0">
                  <c:v>Maule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[2]EVOLUCION!$C$12:$L$12</c:f>
              <c:numCache>
                <c:formatCode>General</c:formatCode>
                <c:ptCount val="10"/>
                <c:pt idx="0">
                  <c:v>13.85797386653887</c:v>
                </c:pt>
                <c:pt idx="1">
                  <c:v>14.223027672405163</c:v>
                </c:pt>
                <c:pt idx="2">
                  <c:v>14.169916655217749</c:v>
                </c:pt>
                <c:pt idx="3">
                  <c:v>14.04468954760363</c:v>
                </c:pt>
                <c:pt idx="4">
                  <c:v>13.481236416610573</c:v>
                </c:pt>
                <c:pt idx="5">
                  <c:v>13.173594036225424</c:v>
                </c:pt>
                <c:pt idx="6">
                  <c:v>13.367036211791275</c:v>
                </c:pt>
                <c:pt idx="7">
                  <c:v>13.917629802441692</c:v>
                </c:pt>
                <c:pt idx="8">
                  <c:v>11.590725898742676</c:v>
                </c:pt>
                <c:pt idx="9">
                  <c:v>12.6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5"/>
          <c:order val="15"/>
          <c:tx>
            <c:strRef>
              <c:f>[2]EVOLUCION!$B$19</c:f>
              <c:strCache>
                <c:ptCount val="1"/>
                <c:pt idx="0">
                  <c:v>País</c:v>
                </c:pt>
              </c:strCache>
            </c:strRef>
          </c:tx>
          <c:spPr>
            <a:ln w="19050" cap="rnd" cmpd="sng" algn="ctr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[2]EVOLUCION!$C$19:$L$19</c:f>
              <c:numCache>
                <c:formatCode>General</c:formatCode>
                <c:ptCount val="10"/>
                <c:pt idx="0">
                  <c:v>14.603629995487998</c:v>
                </c:pt>
                <c:pt idx="1">
                  <c:v>14.814896493664802</c:v>
                </c:pt>
                <c:pt idx="2">
                  <c:v>14.970639815078327</c:v>
                </c:pt>
                <c:pt idx="3">
                  <c:v>14.724183122348331</c:v>
                </c:pt>
                <c:pt idx="4">
                  <c:v>14.368439746870669</c:v>
                </c:pt>
                <c:pt idx="5">
                  <c:v>13.997868361796543</c:v>
                </c:pt>
                <c:pt idx="6">
                  <c:v>13.774262645449962</c:v>
                </c:pt>
                <c:pt idx="7">
                  <c:v>14.153052120499774</c:v>
                </c:pt>
                <c:pt idx="8">
                  <c:v>13.628815650939941</c:v>
                </c:pt>
                <c:pt idx="9">
                  <c:v>12.8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380035840"/>
        <c:axId val="3800364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[2]EVOLUCION!$B$4</c15:sqref>
                        </c15:formulaRef>
                      </c:ext>
                    </c:extLst>
                    <c:strCache>
                      <c:ptCount val="1"/>
                      <c:pt idx="0">
                        <c:v>Arica y Parinacota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[2]EVOLUCION!$C$4:$L$4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15.285912991582158</c:v>
                      </c:pt>
                      <c:pt idx="1">
                        <c:v>15.987580990964981</c:v>
                      </c:pt>
                      <c:pt idx="2">
                        <c:v>16.587843022363593</c:v>
                      </c:pt>
                      <c:pt idx="3">
                        <c:v>16.696664321672316</c:v>
                      </c:pt>
                      <c:pt idx="4">
                        <c:v>16.369394749591773</c:v>
                      </c:pt>
                      <c:pt idx="5">
                        <c:v>15.714140964699354</c:v>
                      </c:pt>
                      <c:pt idx="6">
                        <c:v>15.218539262619355</c:v>
                      </c:pt>
                      <c:pt idx="7">
                        <c:v>15.1267010094393</c:v>
                      </c:pt>
                      <c:pt idx="8">
                        <c:v>14.327175140380859</c:v>
                      </c:pt>
                      <c:pt idx="9">
                        <c:v>13.2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[2]EVOLUCION!$B$5</c15:sqref>
                        </c15:formulaRef>
                      </c:ext>
                    </c:extLst>
                    <c:strCache>
                      <c:ptCount val="1"/>
                      <c:pt idx="0">
                        <c:v>Tarapacá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[2]EVOLUCION!$C$5:$L$5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18.223325277492368</c:v>
                      </c:pt>
                      <c:pt idx="1">
                        <c:v>18.79128254035534</c:v>
                      </c:pt>
                      <c:pt idx="2">
                        <c:v>19.67749715742687</c:v>
                      </c:pt>
                      <c:pt idx="3">
                        <c:v>19.071078834967118</c:v>
                      </c:pt>
                      <c:pt idx="4">
                        <c:v>18.968466726530291</c:v>
                      </c:pt>
                      <c:pt idx="5">
                        <c:v>18.398223443516049</c:v>
                      </c:pt>
                      <c:pt idx="6">
                        <c:v>18.10854530097275</c:v>
                      </c:pt>
                      <c:pt idx="7">
                        <c:v>17.786861811169711</c:v>
                      </c:pt>
                      <c:pt idx="8">
                        <c:v>17.145282745361328</c:v>
                      </c:pt>
                      <c:pt idx="9">
                        <c:v>15.9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[2]EVOLUCION!$B$6</c15:sqref>
                        </c15:formulaRef>
                      </c:ext>
                    </c:extLst>
                    <c:strCache>
                      <c:ptCount val="1"/>
                      <c:pt idx="0">
                        <c:v>Antofagasta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[2]EVOLUCION!$C$6:$L$6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17.167155798253663</c:v>
                      </c:pt>
                      <c:pt idx="1">
                        <c:v>17.461033590065849</c:v>
                      </c:pt>
                      <c:pt idx="2">
                        <c:v>17.636420044703609</c:v>
                      </c:pt>
                      <c:pt idx="3">
                        <c:v>17.459072435801772</c:v>
                      </c:pt>
                      <c:pt idx="4">
                        <c:v>17.028276264950346</c:v>
                      </c:pt>
                      <c:pt idx="5">
                        <c:v>16.559759901135763</c:v>
                      </c:pt>
                      <c:pt idx="6">
                        <c:v>16.386738959480152</c:v>
                      </c:pt>
                      <c:pt idx="7">
                        <c:v>16.681123314115773</c:v>
                      </c:pt>
                      <c:pt idx="8">
                        <c:v>15.945008277893066</c:v>
                      </c:pt>
                      <c:pt idx="9">
                        <c:v>14.7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[2]EVOLUCION!$B$7</c15:sqref>
                        </c15:formulaRef>
                      </c:ext>
                    </c:extLst>
                    <c:strCache>
                      <c:ptCount val="1"/>
                      <c:pt idx="0">
                        <c:v>Atacama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[2]EVOLUCION!$C$7:$L$7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16.984886360371235</c:v>
                      </c:pt>
                      <c:pt idx="1">
                        <c:v>17.044368455705879</c:v>
                      </c:pt>
                      <c:pt idx="2">
                        <c:v>18.140550039049426</c:v>
                      </c:pt>
                      <c:pt idx="3">
                        <c:v>17.449885658954656</c:v>
                      </c:pt>
                      <c:pt idx="4">
                        <c:v>17.364799491200888</c:v>
                      </c:pt>
                      <c:pt idx="5">
                        <c:v>16.247419654975772</c:v>
                      </c:pt>
                      <c:pt idx="6">
                        <c:v>15.952110776719785</c:v>
                      </c:pt>
                      <c:pt idx="7">
                        <c:v>16.386209760354522</c:v>
                      </c:pt>
                      <c:pt idx="8">
                        <c:v>14.301440238952637</c:v>
                      </c:pt>
                      <c:pt idx="9">
                        <c:v>13.4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[2]EVOLUCION!$B$8</c15:sqref>
                        </c15:formulaRef>
                      </c:ext>
                    </c:extLst>
                    <c:strCache>
                      <c:ptCount val="1"/>
                      <c:pt idx="0">
                        <c:v>Coquimbo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[2]EVOLUCION!$C$8:$L$8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14.524679816009867</c:v>
                      </c:pt>
                      <c:pt idx="1">
                        <c:v>15.243658303280371</c:v>
                      </c:pt>
                      <c:pt idx="2">
                        <c:v>15.480000228994086</c:v>
                      </c:pt>
                      <c:pt idx="3">
                        <c:v>15.830496074734798</c:v>
                      </c:pt>
                      <c:pt idx="4">
                        <c:v>15.446792383934671</c:v>
                      </c:pt>
                      <c:pt idx="5">
                        <c:v>15.286093979961317</c:v>
                      </c:pt>
                      <c:pt idx="6">
                        <c:v>15.243894279023085</c:v>
                      </c:pt>
                      <c:pt idx="7">
                        <c:v>15.302386107993911</c:v>
                      </c:pt>
                      <c:pt idx="8">
                        <c:v>14.329159736633301</c:v>
                      </c:pt>
                      <c:pt idx="9">
                        <c:v>13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[2]EVOLUCION!$B$13</c15:sqref>
                        </c15:formulaRef>
                      </c:ext>
                    </c:extLst>
                    <c:strCache>
                      <c:ptCount val="1"/>
                      <c:pt idx="0">
                        <c:v>Biobío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[2]EVOLUCION!$C$13:$L$13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13.85694109412691</c:v>
                      </c:pt>
                      <c:pt idx="1">
                        <c:v>13.804464302110945</c:v>
                      </c:pt>
                      <c:pt idx="2">
                        <c:v>13.968332796317153</c:v>
                      </c:pt>
                      <c:pt idx="3">
                        <c:v>13.86267335067105</c:v>
                      </c:pt>
                      <c:pt idx="4">
                        <c:v>13.579736699866112</c:v>
                      </c:pt>
                      <c:pt idx="5">
                        <c:v>12.915818803298432</c:v>
                      </c:pt>
                      <c:pt idx="6">
                        <c:v>12.623913844567342</c:v>
                      </c:pt>
                      <c:pt idx="7">
                        <c:v>13.165950485933308</c:v>
                      </c:pt>
                      <c:pt idx="8">
                        <c:v>12.728174209594727</c:v>
                      </c:pt>
                      <c:pt idx="9">
                        <c:v>11.8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[2]EVOLUCION!$B$14</c15:sqref>
                        </c15:formulaRef>
                      </c:ext>
                    </c:extLst>
                    <c:strCache>
                      <c:ptCount val="1"/>
                      <c:pt idx="0">
                        <c:v>La Araucanía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[2]EVOLUCION!$C$14:$L$14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14.336053135384676</c:v>
                      </c:pt>
                      <c:pt idx="1">
                        <c:v>14.335205000529717</c:v>
                      </c:pt>
                      <c:pt idx="2">
                        <c:v>14.263507842720689</c:v>
                      </c:pt>
                      <c:pt idx="3">
                        <c:v>13.988672454722717</c:v>
                      </c:pt>
                      <c:pt idx="4">
                        <c:v>13.805679102496017</c:v>
                      </c:pt>
                      <c:pt idx="5">
                        <c:v>13.443601772701143</c:v>
                      </c:pt>
                      <c:pt idx="6">
                        <c:v>13.191653541534265</c:v>
                      </c:pt>
                      <c:pt idx="7">
                        <c:v>13.68277954527661</c:v>
                      </c:pt>
                      <c:pt idx="8">
                        <c:v>13.477497100830078</c:v>
                      </c:pt>
                      <c:pt idx="9">
                        <c:v>12.6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[2]EVOLUCION!$B$15</c15:sqref>
                        </c15:formulaRef>
                      </c:ext>
                    </c:extLst>
                    <c:strCache>
                      <c:ptCount val="1"/>
                      <c:pt idx="0">
                        <c:v>Los Ríos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[2]EVOLUCION!$C$15:$L$15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13.537422823302112</c:v>
                      </c:pt>
                      <c:pt idx="1">
                        <c:v>13.850328938801235</c:v>
                      </c:pt>
                      <c:pt idx="2">
                        <c:v>13.845362875619088</c:v>
                      </c:pt>
                      <c:pt idx="3">
                        <c:v>13.960666092449038</c:v>
                      </c:pt>
                      <c:pt idx="4">
                        <c:v>13.20114381080311</c:v>
                      </c:pt>
                      <c:pt idx="5">
                        <c:v>12.977238055788485</c:v>
                      </c:pt>
                      <c:pt idx="6">
                        <c:v>12.169337383090841</c:v>
                      </c:pt>
                      <c:pt idx="7">
                        <c:v>12.608704314303646</c:v>
                      </c:pt>
                      <c:pt idx="8">
                        <c:v>11.576729774475098</c:v>
                      </c:pt>
                      <c:pt idx="9">
                        <c:v>11.2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[2]EVOLUCION!$B$16</c15:sqref>
                        </c15:formulaRef>
                      </c:ext>
                    </c:extLst>
                    <c:strCache>
                      <c:ptCount val="1"/>
                      <c:pt idx="0">
                        <c:v>Los Lagos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[2]EVOLUCION!$C$16:$L$16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15.740734847665177</c:v>
                      </c:pt>
                      <c:pt idx="1">
                        <c:v>16.147498814723654</c:v>
                      </c:pt>
                      <c:pt idx="2">
                        <c:v>16.358850909962641</c:v>
                      </c:pt>
                      <c:pt idx="3">
                        <c:v>15.398904724919735</c:v>
                      </c:pt>
                      <c:pt idx="4">
                        <c:v>14.645310607583639</c:v>
                      </c:pt>
                      <c:pt idx="5">
                        <c:v>13.75655327320111</c:v>
                      </c:pt>
                      <c:pt idx="6">
                        <c:v>13.576266460332846</c:v>
                      </c:pt>
                      <c:pt idx="7">
                        <c:v>13.699302994798218</c:v>
                      </c:pt>
                      <c:pt idx="8">
                        <c:v>13.300076484680176</c:v>
                      </c:pt>
                      <c:pt idx="9">
                        <c:v>12.8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[2]EVOLUCION!$B$17</c15:sqref>
                        </c15:formulaRef>
                      </c:ext>
                    </c:extLst>
                    <c:strCache>
                      <c:ptCount val="1"/>
                      <c:pt idx="0">
                        <c:v>Aysén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[2]EVOLUCION!$C$17:$L$17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16.82194357994176</c:v>
                      </c:pt>
                      <c:pt idx="1">
                        <c:v>17.145908317842029</c:v>
                      </c:pt>
                      <c:pt idx="2">
                        <c:v>16.509779771854198</c:v>
                      </c:pt>
                      <c:pt idx="3">
                        <c:v>15.841392649903288</c:v>
                      </c:pt>
                      <c:pt idx="4">
                        <c:v>14.824604246272301</c:v>
                      </c:pt>
                      <c:pt idx="5">
                        <c:v>14.641135613162788</c:v>
                      </c:pt>
                      <c:pt idx="6">
                        <c:v>13.615036717346948</c:v>
                      </c:pt>
                      <c:pt idx="7">
                        <c:v>14.35705368289638</c:v>
                      </c:pt>
                      <c:pt idx="8">
                        <c:v>13.089875221252441</c:v>
                      </c:pt>
                      <c:pt idx="9">
                        <c:v>13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[2]EVOLUCION!$B$18</c15:sqref>
                        </c15:formulaRef>
                      </c:ext>
                    </c:extLst>
                    <c:strCache>
                      <c:ptCount val="1"/>
                      <c:pt idx="0">
                        <c:v>Magallanes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[2]EVOLUCION!$C$18:$L$18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13.873244366380929</c:v>
                      </c:pt>
                      <c:pt idx="1">
                        <c:v>14.384484492716036</c:v>
                      </c:pt>
                      <c:pt idx="2">
                        <c:v>13.98196929499189</c:v>
                      </c:pt>
                      <c:pt idx="3">
                        <c:v>14.046049548564467</c:v>
                      </c:pt>
                      <c:pt idx="4">
                        <c:v>13.185762109721939</c:v>
                      </c:pt>
                      <c:pt idx="5">
                        <c:v>13.049734743915169</c:v>
                      </c:pt>
                      <c:pt idx="6">
                        <c:v>12.553123541405656</c:v>
                      </c:pt>
                      <c:pt idx="7">
                        <c:v>12.910081344504972</c:v>
                      </c:pt>
                      <c:pt idx="8">
                        <c:v>12.383017539978027</c:v>
                      </c:pt>
                      <c:pt idx="9">
                        <c:v>11.3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80035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Año</a:t>
                </a:r>
              </a:p>
            </c:rich>
          </c:tx>
          <c:layout>
            <c:manualLayout>
              <c:xMode val="edge"/>
              <c:yMode val="edge"/>
              <c:x val="0.5080150789298512"/>
              <c:y val="0.8016134895751357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036400"/>
        <c:crosses val="autoZero"/>
        <c:auto val="1"/>
        <c:lblAlgn val="ctr"/>
        <c:lblOffset val="100"/>
        <c:noMultiLvlLbl val="0"/>
      </c:catAx>
      <c:valAx>
        <c:axId val="380036400"/>
        <c:scaling>
          <c:orientation val="minMax"/>
          <c:max val="20"/>
          <c:min val="1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Nacimientos por 1.000 habitantes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03584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Zona sur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9"/>
          <c:order val="9"/>
          <c:tx>
            <c:strRef>
              <c:f>[2]EVOLUCION!$B$13</c:f>
              <c:strCache>
                <c:ptCount val="1"/>
                <c:pt idx="0">
                  <c:v>Biobío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[2]EVOLUCION!$C$13:$L$13</c:f>
              <c:numCache>
                <c:formatCode>General</c:formatCode>
                <c:ptCount val="10"/>
                <c:pt idx="0">
                  <c:v>13.85694109412691</c:v>
                </c:pt>
                <c:pt idx="1">
                  <c:v>13.804464302110945</c:v>
                </c:pt>
                <c:pt idx="2">
                  <c:v>13.968332796317153</c:v>
                </c:pt>
                <c:pt idx="3">
                  <c:v>13.86267335067105</c:v>
                </c:pt>
                <c:pt idx="4">
                  <c:v>13.579736699866112</c:v>
                </c:pt>
                <c:pt idx="5">
                  <c:v>12.915818803298432</c:v>
                </c:pt>
                <c:pt idx="6">
                  <c:v>12.623913844567342</c:v>
                </c:pt>
                <c:pt idx="7">
                  <c:v>13.165950485933308</c:v>
                </c:pt>
                <c:pt idx="8">
                  <c:v>12.728174209594727</c:v>
                </c:pt>
                <c:pt idx="9">
                  <c:v>11.8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0"/>
          <c:order val="10"/>
          <c:tx>
            <c:strRef>
              <c:f>[2]EVOLUCION!$B$14</c:f>
              <c:strCache>
                <c:ptCount val="1"/>
                <c:pt idx="0">
                  <c:v>La Araucanía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[2]EVOLUCION!$C$14:$L$14</c:f>
              <c:numCache>
                <c:formatCode>General</c:formatCode>
                <c:ptCount val="10"/>
                <c:pt idx="0">
                  <c:v>14.336053135384676</c:v>
                </c:pt>
                <c:pt idx="1">
                  <c:v>14.335205000529717</c:v>
                </c:pt>
                <c:pt idx="2">
                  <c:v>14.263507842720689</c:v>
                </c:pt>
                <c:pt idx="3">
                  <c:v>13.988672454722717</c:v>
                </c:pt>
                <c:pt idx="4">
                  <c:v>13.805679102496017</c:v>
                </c:pt>
                <c:pt idx="5">
                  <c:v>13.443601772701143</c:v>
                </c:pt>
                <c:pt idx="6">
                  <c:v>13.191653541534265</c:v>
                </c:pt>
                <c:pt idx="7">
                  <c:v>13.68277954527661</c:v>
                </c:pt>
                <c:pt idx="8">
                  <c:v>13.477497100830078</c:v>
                </c:pt>
                <c:pt idx="9">
                  <c:v>12.6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1"/>
          <c:order val="11"/>
          <c:tx>
            <c:strRef>
              <c:f>[2]EVOLUCION!$B$15</c:f>
              <c:strCache>
                <c:ptCount val="1"/>
                <c:pt idx="0">
                  <c:v>Los Ríos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[2]EVOLUCION!$C$15:$L$15</c:f>
              <c:numCache>
                <c:formatCode>General</c:formatCode>
                <c:ptCount val="10"/>
                <c:pt idx="0">
                  <c:v>13.537422823302112</c:v>
                </c:pt>
                <c:pt idx="1">
                  <c:v>13.850328938801235</c:v>
                </c:pt>
                <c:pt idx="2">
                  <c:v>13.845362875619088</c:v>
                </c:pt>
                <c:pt idx="3">
                  <c:v>13.960666092449038</c:v>
                </c:pt>
                <c:pt idx="4">
                  <c:v>13.20114381080311</c:v>
                </c:pt>
                <c:pt idx="5">
                  <c:v>12.977238055788485</c:v>
                </c:pt>
                <c:pt idx="6">
                  <c:v>12.169337383090841</c:v>
                </c:pt>
                <c:pt idx="7">
                  <c:v>12.608704314303646</c:v>
                </c:pt>
                <c:pt idx="8">
                  <c:v>11.576729774475098</c:v>
                </c:pt>
                <c:pt idx="9">
                  <c:v>11.2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2"/>
          <c:order val="12"/>
          <c:tx>
            <c:strRef>
              <c:f>[2]EVOLUCION!$B$16</c:f>
              <c:strCache>
                <c:ptCount val="1"/>
                <c:pt idx="0">
                  <c:v>Los Lagos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[2]EVOLUCION!$C$16:$L$16</c:f>
              <c:numCache>
                <c:formatCode>General</c:formatCode>
                <c:ptCount val="10"/>
                <c:pt idx="0">
                  <c:v>15.740734847665177</c:v>
                </c:pt>
                <c:pt idx="1">
                  <c:v>16.147498814723654</c:v>
                </c:pt>
                <c:pt idx="2">
                  <c:v>16.358850909962641</c:v>
                </c:pt>
                <c:pt idx="3">
                  <c:v>15.398904724919735</c:v>
                </c:pt>
                <c:pt idx="4">
                  <c:v>14.645310607583639</c:v>
                </c:pt>
                <c:pt idx="5">
                  <c:v>13.75655327320111</c:v>
                </c:pt>
                <c:pt idx="6">
                  <c:v>13.576266460332846</c:v>
                </c:pt>
                <c:pt idx="7">
                  <c:v>13.699302994798218</c:v>
                </c:pt>
                <c:pt idx="8">
                  <c:v>13.300076484680176</c:v>
                </c:pt>
                <c:pt idx="9">
                  <c:v>12.8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3"/>
          <c:order val="13"/>
          <c:tx>
            <c:strRef>
              <c:f>[2]EVOLUCION!$B$17</c:f>
              <c:strCache>
                <c:ptCount val="1"/>
                <c:pt idx="0">
                  <c:v>Aysén</c:v>
                </c:pt>
              </c:strCache>
              <c:extLst xmlns:c15="http://schemas.microsoft.com/office/drawing/2012/chart"/>
            </c:strRef>
          </c:tx>
          <c:spPr>
            <a:ln w="22225" cap="rnd" cmpd="sng" algn="ctr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[2]EVOLUCION!$C$17:$L$17</c:f>
              <c:numCache>
                <c:formatCode>General</c:formatCode>
                <c:ptCount val="10"/>
                <c:pt idx="0">
                  <c:v>16.82194357994176</c:v>
                </c:pt>
                <c:pt idx="1">
                  <c:v>17.145908317842029</c:v>
                </c:pt>
                <c:pt idx="2">
                  <c:v>16.509779771854198</c:v>
                </c:pt>
                <c:pt idx="3">
                  <c:v>15.841392649903288</c:v>
                </c:pt>
                <c:pt idx="4">
                  <c:v>14.824604246272301</c:v>
                </c:pt>
                <c:pt idx="5">
                  <c:v>14.641135613162788</c:v>
                </c:pt>
                <c:pt idx="6">
                  <c:v>13.615036717346948</c:v>
                </c:pt>
                <c:pt idx="7">
                  <c:v>14.35705368289638</c:v>
                </c:pt>
                <c:pt idx="8">
                  <c:v>13.089875221252441</c:v>
                </c:pt>
                <c:pt idx="9">
                  <c:v>13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4"/>
          <c:order val="14"/>
          <c:tx>
            <c:strRef>
              <c:f>[2]EVOLUCION!$B$18</c:f>
              <c:strCache>
                <c:ptCount val="1"/>
                <c:pt idx="0">
                  <c:v>Magallanes</c:v>
                </c:pt>
              </c:strCache>
              <c:extLst xmlns:c15="http://schemas.microsoft.com/office/drawing/2012/chart"/>
            </c:strRef>
          </c:tx>
          <c:spPr>
            <a:ln w="19050" cap="rnd" cmpd="sng" algn="ctr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  <c:extLst xmlns:c15="http://schemas.microsoft.com/office/drawing/2012/chart"/>
            </c:numRef>
          </c:cat>
          <c:val>
            <c:numRef>
              <c:f>[2]EVOLUCION!$C$18:$L$18</c:f>
              <c:numCache>
                <c:formatCode>General</c:formatCode>
                <c:ptCount val="10"/>
                <c:pt idx="0">
                  <c:v>13.873244366380929</c:v>
                </c:pt>
                <c:pt idx="1">
                  <c:v>14.384484492716036</c:v>
                </c:pt>
                <c:pt idx="2">
                  <c:v>13.98196929499189</c:v>
                </c:pt>
                <c:pt idx="3">
                  <c:v>14.046049548564467</c:v>
                </c:pt>
                <c:pt idx="4">
                  <c:v>13.185762109721939</c:v>
                </c:pt>
                <c:pt idx="5">
                  <c:v>13.049734743915169</c:v>
                </c:pt>
                <c:pt idx="6">
                  <c:v>12.553123541405656</c:v>
                </c:pt>
                <c:pt idx="7">
                  <c:v>12.910081344504972</c:v>
                </c:pt>
                <c:pt idx="8">
                  <c:v>12.383017539978027</c:v>
                </c:pt>
                <c:pt idx="9">
                  <c:v>11.3</c:v>
                </c:pt>
              </c:numCache>
              <c:extLst xmlns:c15="http://schemas.microsoft.com/office/drawing/2012/chart"/>
            </c:numRef>
          </c:val>
          <c:smooth val="1"/>
        </c:ser>
        <c:ser>
          <c:idx val="15"/>
          <c:order val="15"/>
          <c:tx>
            <c:strRef>
              <c:f>[2]EVOLUCION!$B$19</c:f>
              <c:strCache>
                <c:ptCount val="1"/>
                <c:pt idx="0">
                  <c:v>País</c:v>
                </c:pt>
              </c:strCache>
            </c:strRef>
          </c:tx>
          <c:spPr>
            <a:ln w="19050" cap="rnd" cmpd="sng" algn="ctr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[2]EVOLUCION!$C$3:$L$3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[2]EVOLUCION!$C$19:$L$19</c:f>
              <c:numCache>
                <c:formatCode>General</c:formatCode>
                <c:ptCount val="10"/>
                <c:pt idx="0">
                  <c:v>14.603629995487998</c:v>
                </c:pt>
                <c:pt idx="1">
                  <c:v>14.814896493664802</c:v>
                </c:pt>
                <c:pt idx="2">
                  <c:v>14.970639815078327</c:v>
                </c:pt>
                <c:pt idx="3">
                  <c:v>14.724183122348331</c:v>
                </c:pt>
                <c:pt idx="4">
                  <c:v>14.368439746870669</c:v>
                </c:pt>
                <c:pt idx="5">
                  <c:v>13.997868361796543</c:v>
                </c:pt>
                <c:pt idx="6">
                  <c:v>13.774262645449962</c:v>
                </c:pt>
                <c:pt idx="7">
                  <c:v>14.153052120499774</c:v>
                </c:pt>
                <c:pt idx="8">
                  <c:v>13.628815650939941</c:v>
                </c:pt>
                <c:pt idx="9">
                  <c:v>12.8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19050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380541328"/>
        <c:axId val="38054188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[2]EVOLUCION!$B$4</c15:sqref>
                        </c15:formulaRef>
                      </c:ext>
                    </c:extLst>
                    <c:strCache>
                      <c:ptCount val="1"/>
                      <c:pt idx="0">
                        <c:v>Arica y Parinacota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[2]EVOLUCION!$C$4:$L$4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15.285912991582158</c:v>
                      </c:pt>
                      <c:pt idx="1">
                        <c:v>15.987580990964981</c:v>
                      </c:pt>
                      <c:pt idx="2">
                        <c:v>16.587843022363593</c:v>
                      </c:pt>
                      <c:pt idx="3">
                        <c:v>16.696664321672316</c:v>
                      </c:pt>
                      <c:pt idx="4">
                        <c:v>16.369394749591773</c:v>
                      </c:pt>
                      <c:pt idx="5">
                        <c:v>15.714140964699354</c:v>
                      </c:pt>
                      <c:pt idx="6">
                        <c:v>15.218539262619355</c:v>
                      </c:pt>
                      <c:pt idx="7">
                        <c:v>15.1267010094393</c:v>
                      </c:pt>
                      <c:pt idx="8">
                        <c:v>14.327175140380859</c:v>
                      </c:pt>
                      <c:pt idx="9">
                        <c:v>13.2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[2]EVOLUCION!$B$5</c15:sqref>
                        </c15:formulaRef>
                      </c:ext>
                    </c:extLst>
                    <c:strCache>
                      <c:ptCount val="1"/>
                      <c:pt idx="0">
                        <c:v>Tarapacá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[2]EVOLUCION!$C$5:$L$5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18.223325277492368</c:v>
                      </c:pt>
                      <c:pt idx="1">
                        <c:v>18.79128254035534</c:v>
                      </c:pt>
                      <c:pt idx="2">
                        <c:v>19.67749715742687</c:v>
                      </c:pt>
                      <c:pt idx="3">
                        <c:v>19.071078834967118</c:v>
                      </c:pt>
                      <c:pt idx="4">
                        <c:v>18.968466726530291</c:v>
                      </c:pt>
                      <c:pt idx="5">
                        <c:v>18.398223443516049</c:v>
                      </c:pt>
                      <c:pt idx="6">
                        <c:v>18.10854530097275</c:v>
                      </c:pt>
                      <c:pt idx="7">
                        <c:v>17.786861811169711</c:v>
                      </c:pt>
                      <c:pt idx="8">
                        <c:v>17.145282745361328</c:v>
                      </c:pt>
                      <c:pt idx="9">
                        <c:v>15.9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[2]EVOLUCION!$B$6</c15:sqref>
                        </c15:formulaRef>
                      </c:ext>
                    </c:extLst>
                    <c:strCache>
                      <c:ptCount val="1"/>
                      <c:pt idx="0">
                        <c:v>Antofagasta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[2]EVOLUCION!$C$6:$L$6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17.167155798253663</c:v>
                      </c:pt>
                      <c:pt idx="1">
                        <c:v>17.461033590065849</c:v>
                      </c:pt>
                      <c:pt idx="2">
                        <c:v>17.636420044703609</c:v>
                      </c:pt>
                      <c:pt idx="3">
                        <c:v>17.459072435801772</c:v>
                      </c:pt>
                      <c:pt idx="4">
                        <c:v>17.028276264950346</c:v>
                      </c:pt>
                      <c:pt idx="5">
                        <c:v>16.559759901135763</c:v>
                      </c:pt>
                      <c:pt idx="6">
                        <c:v>16.386738959480152</c:v>
                      </c:pt>
                      <c:pt idx="7">
                        <c:v>16.681123314115773</c:v>
                      </c:pt>
                      <c:pt idx="8">
                        <c:v>15.945008277893066</c:v>
                      </c:pt>
                      <c:pt idx="9">
                        <c:v>14.7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[2]EVOLUCION!$B$7</c15:sqref>
                        </c15:formulaRef>
                      </c:ext>
                    </c:extLst>
                    <c:strCache>
                      <c:ptCount val="1"/>
                      <c:pt idx="0">
                        <c:v>Atacama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[2]EVOLUCION!$C$7:$L$7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16.984886360371235</c:v>
                      </c:pt>
                      <c:pt idx="1">
                        <c:v>17.044368455705879</c:v>
                      </c:pt>
                      <c:pt idx="2">
                        <c:v>18.140550039049426</c:v>
                      </c:pt>
                      <c:pt idx="3">
                        <c:v>17.449885658954656</c:v>
                      </c:pt>
                      <c:pt idx="4">
                        <c:v>17.364799491200888</c:v>
                      </c:pt>
                      <c:pt idx="5">
                        <c:v>16.247419654975772</c:v>
                      </c:pt>
                      <c:pt idx="6">
                        <c:v>15.952110776719785</c:v>
                      </c:pt>
                      <c:pt idx="7">
                        <c:v>16.386209760354522</c:v>
                      </c:pt>
                      <c:pt idx="8">
                        <c:v>14.301440238952637</c:v>
                      </c:pt>
                      <c:pt idx="9">
                        <c:v>13.4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[2]EVOLUCION!$B$8</c15:sqref>
                        </c15:formulaRef>
                      </c:ext>
                    </c:extLst>
                    <c:strCache>
                      <c:ptCount val="1"/>
                      <c:pt idx="0">
                        <c:v>Coquimbo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[2]EVOLUCION!$C$8:$L$8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14.524679816009867</c:v>
                      </c:pt>
                      <c:pt idx="1">
                        <c:v>15.243658303280371</c:v>
                      </c:pt>
                      <c:pt idx="2">
                        <c:v>15.480000228994086</c:v>
                      </c:pt>
                      <c:pt idx="3">
                        <c:v>15.830496074734798</c:v>
                      </c:pt>
                      <c:pt idx="4">
                        <c:v>15.446792383934671</c:v>
                      </c:pt>
                      <c:pt idx="5">
                        <c:v>15.286093979961317</c:v>
                      </c:pt>
                      <c:pt idx="6">
                        <c:v>15.243894279023085</c:v>
                      </c:pt>
                      <c:pt idx="7">
                        <c:v>15.302386107993911</c:v>
                      </c:pt>
                      <c:pt idx="8">
                        <c:v>14.329159736633301</c:v>
                      </c:pt>
                      <c:pt idx="9">
                        <c:v>13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[2]EVOLUCION!$B$9</c15:sqref>
                        </c15:formulaRef>
                      </c:ext>
                    </c:extLst>
                    <c:strCache>
                      <c:ptCount val="1"/>
                      <c:pt idx="0">
                        <c:v>Valparaíso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[2]EVOLUCION!$C$9:$L$9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13.485570866983881</c:v>
                      </c:pt>
                      <c:pt idx="1">
                        <c:v>13.624409258035149</c:v>
                      </c:pt>
                      <c:pt idx="2">
                        <c:v>13.82882400588416</c:v>
                      </c:pt>
                      <c:pt idx="3">
                        <c:v>13.73198134518943</c:v>
                      </c:pt>
                      <c:pt idx="4">
                        <c:v>13.460781134503517</c:v>
                      </c:pt>
                      <c:pt idx="5">
                        <c:v>13.354664091331145</c:v>
                      </c:pt>
                      <c:pt idx="6">
                        <c:v>12.993671267823991</c:v>
                      </c:pt>
                      <c:pt idx="7">
                        <c:v>13.408173422551567</c:v>
                      </c:pt>
                      <c:pt idx="8">
                        <c:v>12.951888084411621</c:v>
                      </c:pt>
                      <c:pt idx="9">
                        <c:v>12.1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[2]EVOLUCION!$B$10</c15:sqref>
                        </c15:formulaRef>
                      </c:ext>
                    </c:extLst>
                    <c:strCache>
                      <c:ptCount val="1"/>
                      <c:pt idx="0">
                        <c:v>Metropolitana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[2]EVOLUCION!$C$10:$L$10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14.725863866398361</c:v>
                      </c:pt>
                      <c:pt idx="1">
                        <c:v>14.901952381781381</c:v>
                      </c:pt>
                      <c:pt idx="2">
                        <c:v>15.051046051668587</c:v>
                      </c:pt>
                      <c:pt idx="3">
                        <c:v>14.710086254669267</c:v>
                      </c:pt>
                      <c:pt idx="4">
                        <c:v>14.436525830336901</c:v>
                      </c:pt>
                      <c:pt idx="5">
                        <c:v>14.127541926727218</c:v>
                      </c:pt>
                      <c:pt idx="6">
                        <c:v>13.918870127271962</c:v>
                      </c:pt>
                      <c:pt idx="7">
                        <c:v>14.322728070696032</c:v>
                      </c:pt>
                      <c:pt idx="8">
                        <c:v>13.852277755737305</c:v>
                      </c:pt>
                      <c:pt idx="9">
                        <c:v>13.1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[2]EVOLUCION!$B$11</c15:sqref>
                        </c15:formulaRef>
                      </c:ext>
                    </c:extLst>
                    <c:strCache>
                      <c:ptCount val="1"/>
                      <c:pt idx="0">
                        <c:v>O'Higgins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[2]EVOLUCION!$C$11:$L$11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14.355567878491673</c:v>
                      </c:pt>
                      <c:pt idx="1">
                        <c:v>14.678839324866441</c:v>
                      </c:pt>
                      <c:pt idx="2">
                        <c:v>14.685922489365742</c:v>
                      </c:pt>
                      <c:pt idx="3">
                        <c:v>14.533495753561869</c:v>
                      </c:pt>
                      <c:pt idx="4">
                        <c:v>13.789554694429336</c:v>
                      </c:pt>
                      <c:pt idx="5">
                        <c:v>13.577680904373727</c:v>
                      </c:pt>
                      <c:pt idx="6">
                        <c:v>13.453391826020086</c:v>
                      </c:pt>
                      <c:pt idx="7">
                        <c:v>13.65397983915693</c:v>
                      </c:pt>
                      <c:pt idx="8">
                        <c:v>13.1580810546875</c:v>
                      </c:pt>
                      <c:pt idx="9">
                        <c:v>12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[2]EVOLUCION!$B$12</c15:sqref>
                        </c15:formulaRef>
                      </c:ext>
                    </c:extLst>
                    <c:strCache>
                      <c:ptCount val="1"/>
                      <c:pt idx="0">
                        <c:v>Maule</c:v>
                      </c:pt>
                    </c:strCache>
                  </c:strRef>
                </c:tx>
                <c:spPr>
                  <a:ln w="22225" cap="rnd" cmpd="sng" algn="ctr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[2]EVOLUCION!$C$3:$L$3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[2]EVOLUCION!$C$12:$L$12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13.85797386653887</c:v>
                      </c:pt>
                      <c:pt idx="1">
                        <c:v>14.223027672405163</c:v>
                      </c:pt>
                      <c:pt idx="2">
                        <c:v>14.169916655217749</c:v>
                      </c:pt>
                      <c:pt idx="3">
                        <c:v>14.04468954760363</c:v>
                      </c:pt>
                      <c:pt idx="4">
                        <c:v>13.481236416610573</c:v>
                      </c:pt>
                      <c:pt idx="5">
                        <c:v>13.173594036225424</c:v>
                      </c:pt>
                      <c:pt idx="6">
                        <c:v>13.367036211791275</c:v>
                      </c:pt>
                      <c:pt idx="7">
                        <c:v>13.917629802441692</c:v>
                      </c:pt>
                      <c:pt idx="8">
                        <c:v>11.590725898742676</c:v>
                      </c:pt>
                      <c:pt idx="9">
                        <c:v>12.6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80541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Año</a:t>
                </a:r>
              </a:p>
            </c:rich>
          </c:tx>
          <c:layout>
            <c:manualLayout>
              <c:xMode val="edge"/>
              <c:yMode val="edge"/>
              <c:x val="0.50976715952555851"/>
              <c:y val="0.80603582158571663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41888"/>
        <c:crosses val="autoZero"/>
        <c:auto val="1"/>
        <c:lblAlgn val="ctr"/>
        <c:lblOffset val="100"/>
        <c:noMultiLvlLbl val="0"/>
      </c:catAx>
      <c:valAx>
        <c:axId val="380541888"/>
        <c:scaling>
          <c:orientation val="minMax"/>
          <c:max val="20"/>
          <c:min val="1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 cap="none" baseline="0"/>
                  <a:t>Nacimientos por 1.000 habitantes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4132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144" l="0.70000000000000062" r="0.70000000000000062" t="0.75000000000000144" header="0.30000000000000032" footer="0.30000000000000032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GRÁFICO 2: Nacimientos, nivel país en número total</a:t>
            </a:r>
            <a:r>
              <a:rPr lang="es-CL" sz="1200" baseline="0"/>
              <a:t> </a:t>
            </a:r>
            <a:r>
              <a:rPr lang="es-CL" sz="1200"/>
              <a:t>y tasa</a:t>
            </a:r>
            <a:r>
              <a:rPr lang="es-CL" sz="1200" baseline="0"/>
              <a:t> bruta de natalidad, 2010-2016</a:t>
            </a:r>
            <a:endParaRPr lang="es-CL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6240546854720083E-2"/>
          <c:y val="6.9894099848714281E-2"/>
          <c:w val="0.82759943468605002"/>
          <c:h val="0.72984684781270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[2]DATOS!$B$3</c:f>
              <c:strCache>
                <c:ptCount val="1"/>
                <c:pt idx="0">
                  <c:v>Número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numRef>
              <c:f>[2]DATOS!$A$4:$A$10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[2]DATOS!$B$4:$B$10</c:f>
              <c:numCache>
                <c:formatCode>General</c:formatCode>
                <c:ptCount val="7"/>
                <c:pt idx="0">
                  <c:v>250643</c:v>
                </c:pt>
                <c:pt idx="1">
                  <c:v>247358</c:v>
                </c:pt>
                <c:pt idx="2">
                  <c:v>243635</c:v>
                </c:pt>
                <c:pt idx="3">
                  <c:v>242005</c:v>
                </c:pt>
                <c:pt idx="4">
                  <c:v>250997</c:v>
                </c:pt>
                <c:pt idx="5">
                  <c:v>244670</c:v>
                </c:pt>
                <c:pt idx="6">
                  <c:v>231749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0545248"/>
        <c:axId val="380545808"/>
      </c:barChart>
      <c:lineChart>
        <c:grouping val="standard"/>
        <c:varyColors val="0"/>
        <c:ser>
          <c:idx val="1"/>
          <c:order val="1"/>
          <c:tx>
            <c:strRef>
              <c:f>[2]DATOS!$C$3</c:f>
              <c:strCache>
                <c:ptCount val="1"/>
                <c:pt idx="0">
                  <c:v>Tasa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[2]DATOS!$A$4:$A$10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[2]DATOS!$C$4:$C$10</c:f>
              <c:numCache>
                <c:formatCode>General</c:formatCode>
                <c:ptCount val="7"/>
                <c:pt idx="0">
                  <c:v>14.7</c:v>
                </c:pt>
                <c:pt idx="1">
                  <c:v>14.4</c:v>
                </c:pt>
                <c:pt idx="2">
                  <c:v>14.012709573208188</c:v>
                </c:pt>
                <c:pt idx="3">
                  <c:v>13.8</c:v>
                </c:pt>
                <c:pt idx="4">
                  <c:v>14.2</c:v>
                </c:pt>
                <c:pt idx="5">
                  <c:v>13.628815650939941</c:v>
                </c:pt>
                <c:pt idx="6">
                  <c:v>12.8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546928"/>
        <c:axId val="380546368"/>
      </c:lineChart>
      <c:catAx>
        <c:axId val="380545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Año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45808"/>
        <c:crosses val="autoZero"/>
        <c:auto val="1"/>
        <c:lblAlgn val="ctr"/>
        <c:lblOffset val="100"/>
        <c:noMultiLvlLbl val="0"/>
      </c:catAx>
      <c:valAx>
        <c:axId val="380545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</a:t>
                </a:r>
                <a:r>
                  <a:rPr lang="es-CL" baseline="0"/>
                  <a:t> de nacimientos</a:t>
                </a:r>
                <a:endParaRPr lang="es-CL"/>
              </a:p>
            </c:rich>
          </c:tx>
          <c:layout>
            <c:manualLayout>
              <c:xMode val="edge"/>
              <c:yMode val="edge"/>
              <c:x val="1.0256410256410263E-2"/>
              <c:y val="0.3623969091609396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45248"/>
        <c:crosses val="autoZero"/>
        <c:crossBetween val="between"/>
      </c:valAx>
      <c:valAx>
        <c:axId val="380546368"/>
        <c:scaling>
          <c:orientation val="minMax"/>
          <c:max val="14.6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Nacimientos </a:t>
                </a:r>
                <a:r>
                  <a:rPr lang="es-CL" baseline="0"/>
                  <a:t>por 1.000 habitantes</a:t>
                </a:r>
                <a:endParaRPr lang="es-CL"/>
              </a:p>
            </c:rich>
          </c:tx>
          <c:layout>
            <c:manualLayout>
              <c:xMode val="edge"/>
              <c:yMode val="edge"/>
              <c:x val="0.96746514378010429"/>
              <c:y val="0.3222153660444498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46928"/>
        <c:crosses val="max"/>
        <c:crossBetween val="between"/>
        <c:majorUnit val="0.2"/>
        <c:minorUnit val="0.2"/>
      </c:valAx>
      <c:catAx>
        <c:axId val="38054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80546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6817513195467"/>
          <c:y val="0.89737747229402764"/>
          <c:w val="0.1663649736090681"/>
          <c:h val="3.40395725874660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GRÁFICO 3: Nacimientos, por mes de ocurrencia, ocurridos y estandarizados</a:t>
            </a:r>
            <a:r>
              <a:rPr lang="es-CL" sz="1200" b="0" i="0" baseline="30000">
                <a:effectLst/>
              </a:rPr>
              <a:t>/1</a:t>
            </a:r>
            <a:r>
              <a:rPr lang="es-CL" sz="1200" b="0" i="0" baseline="0">
                <a:effectLst/>
              </a:rPr>
              <a:t>, 2016</a:t>
            </a:r>
            <a:endParaRPr lang="es-CL" sz="1050">
              <a:effectLst/>
            </a:endParaRPr>
          </a:p>
        </c:rich>
      </c:tx>
      <c:layout>
        <c:manualLayout>
          <c:xMode val="edge"/>
          <c:yMode val="edge"/>
          <c:x val="0.20145340359586894"/>
          <c:y val="2.245297913022109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512384623846628E-2"/>
          <c:y val="6.9899140205074331E-2"/>
          <c:w val="0.89437882929598955"/>
          <c:h val="0.711674111840407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[2]DATOS!$B$14</c:f>
              <c:strCache>
                <c:ptCount val="1"/>
                <c:pt idx="0">
                  <c:v>Ocurridos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[2]DATOS!$A$15:$A$26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[2]DATOS!$B$15:$B$26</c:f>
              <c:numCache>
                <c:formatCode>General</c:formatCode>
                <c:ptCount val="12"/>
                <c:pt idx="0">
                  <c:v>20197</c:v>
                </c:pt>
                <c:pt idx="1">
                  <c:v>19094</c:v>
                </c:pt>
                <c:pt idx="2">
                  <c:v>21495</c:v>
                </c:pt>
                <c:pt idx="3">
                  <c:v>19414</c:v>
                </c:pt>
                <c:pt idx="4">
                  <c:v>19321</c:v>
                </c:pt>
                <c:pt idx="5">
                  <c:v>19120</c:v>
                </c:pt>
                <c:pt idx="6">
                  <c:v>19132</c:v>
                </c:pt>
                <c:pt idx="7">
                  <c:v>19214</c:v>
                </c:pt>
                <c:pt idx="8">
                  <c:v>19489</c:v>
                </c:pt>
                <c:pt idx="9">
                  <c:v>18297</c:v>
                </c:pt>
                <c:pt idx="10">
                  <c:v>18294</c:v>
                </c:pt>
                <c:pt idx="11">
                  <c:v>18682</c:v>
                </c:pt>
              </c:numCache>
            </c:numRef>
          </c:val>
        </c:ser>
        <c:ser>
          <c:idx val="1"/>
          <c:order val="1"/>
          <c:tx>
            <c:strRef>
              <c:f>[2]DATOS!$C$14</c:f>
              <c:strCache>
                <c:ptCount val="1"/>
                <c:pt idx="0">
                  <c:v>Estandarizados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[2]DATOS!$A$15:$A$26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[2]DATOS!$C$15:$C$26</c:f>
              <c:numCache>
                <c:formatCode>General</c:formatCode>
                <c:ptCount val="12"/>
                <c:pt idx="0">
                  <c:v>19545.483870967742</c:v>
                </c:pt>
                <c:pt idx="1">
                  <c:v>20457.857142857145</c:v>
                </c:pt>
                <c:pt idx="2">
                  <c:v>20801.612903225807</c:v>
                </c:pt>
                <c:pt idx="3">
                  <c:v>19414</c:v>
                </c:pt>
                <c:pt idx="4">
                  <c:v>18697.741935483871</c:v>
                </c:pt>
                <c:pt idx="5">
                  <c:v>19120</c:v>
                </c:pt>
                <c:pt idx="6">
                  <c:v>18514.838709677417</c:v>
                </c:pt>
                <c:pt idx="7">
                  <c:v>19214</c:v>
                </c:pt>
                <c:pt idx="8">
                  <c:v>18860.322580645159</c:v>
                </c:pt>
                <c:pt idx="9">
                  <c:v>17706.774193548386</c:v>
                </c:pt>
                <c:pt idx="10">
                  <c:v>18294</c:v>
                </c:pt>
                <c:pt idx="11">
                  <c:v>18079.354838709678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0550288"/>
        <c:axId val="380550848"/>
      </c:barChart>
      <c:catAx>
        <c:axId val="3805502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50848"/>
        <c:crosses val="autoZero"/>
        <c:auto val="1"/>
        <c:lblAlgn val="ctr"/>
        <c:lblOffset val="100"/>
        <c:noMultiLvlLbl val="0"/>
      </c:catAx>
      <c:valAx>
        <c:axId val="380550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nacimientos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5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981794583369495"/>
          <c:y val="0.86509551661564443"/>
          <c:w val="0.19450626974248791"/>
          <c:h val="3.40420273236534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/>
              <a:t>GRÁFICO 4: Nacimientos, </a:t>
            </a:r>
            <a:r>
              <a:rPr lang="es-CL" sz="1200" baseline="0"/>
              <a:t>por grupo de edad de la madre, 2016</a:t>
            </a:r>
            <a:endParaRPr lang="es-CL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559228173401714E-2"/>
          <c:y val="6.9894099848714281E-2"/>
          <c:w val="0.89432355570938249"/>
          <c:h val="0.796160752220647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[2]DATOS!$A$32:$A$40</c:f>
              <c:strCache>
                <c:ptCount val="9"/>
                <c:pt idx="0">
                  <c:v>Menores de 15</c:v>
                </c:pt>
                <c:pt idx="1">
                  <c:v>15 a 19</c:v>
                </c:pt>
                <c:pt idx="2">
                  <c:v>20 a 24</c:v>
                </c:pt>
                <c:pt idx="3">
                  <c:v>25 a 29</c:v>
                </c:pt>
                <c:pt idx="4">
                  <c:v>30 a 34</c:v>
                </c:pt>
                <c:pt idx="5">
                  <c:v>35 a 39</c:v>
                </c:pt>
                <c:pt idx="6">
                  <c:v>40 a 44</c:v>
                </c:pt>
                <c:pt idx="7">
                  <c:v>45 a 49</c:v>
                </c:pt>
                <c:pt idx="8">
                  <c:v>50 y más</c:v>
                </c:pt>
              </c:strCache>
            </c:strRef>
          </c:cat>
          <c:val>
            <c:numRef>
              <c:f>[2]DATOS!$B$32:$B$40</c:f>
              <c:numCache>
                <c:formatCode>General</c:formatCode>
                <c:ptCount val="9"/>
                <c:pt idx="0">
                  <c:v>649</c:v>
                </c:pt>
                <c:pt idx="1">
                  <c:v>20521</c:v>
                </c:pt>
                <c:pt idx="2">
                  <c:v>48888</c:v>
                </c:pt>
                <c:pt idx="3">
                  <c:v>61734</c:v>
                </c:pt>
                <c:pt idx="4">
                  <c:v>56325</c:v>
                </c:pt>
                <c:pt idx="5">
                  <c:v>33565</c:v>
                </c:pt>
                <c:pt idx="6">
                  <c:v>9497</c:v>
                </c:pt>
                <c:pt idx="7">
                  <c:v>499</c:v>
                </c:pt>
                <c:pt idx="8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7"/>
        <c:axId val="380553648"/>
        <c:axId val="380554208"/>
      </c:barChart>
      <c:catAx>
        <c:axId val="380553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54208"/>
        <c:crosses val="autoZero"/>
        <c:auto val="1"/>
        <c:lblAlgn val="ctr"/>
        <c:lblOffset val="100"/>
        <c:noMultiLvlLbl val="0"/>
      </c:catAx>
      <c:valAx>
        <c:axId val="38055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nacidos vivos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0553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0" i="0" baseline="0">
                <a:effectLst/>
              </a:rPr>
              <a:t>GRÁFICO 5: Nacimientos, por estado civil casada y soltera, según grupo de edad de la madre, 2016</a:t>
            </a:r>
            <a:endParaRPr lang="es-CL" sz="1050"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559228173401714E-2"/>
          <c:y val="6.9894099848714281E-2"/>
          <c:w val="0.89432355570938249"/>
          <c:h val="0.75405259667806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[2]DATOS!$C$31</c:f>
              <c:strCache>
                <c:ptCount val="1"/>
                <c:pt idx="0">
                  <c:v>Casada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[2]DATOS!$A$32:$A$40</c:f>
              <c:strCache>
                <c:ptCount val="9"/>
                <c:pt idx="0">
                  <c:v>Menores de 15</c:v>
                </c:pt>
                <c:pt idx="1">
                  <c:v>15 a 19</c:v>
                </c:pt>
                <c:pt idx="2">
                  <c:v>20 a 24</c:v>
                </c:pt>
                <c:pt idx="3">
                  <c:v>25 a 29</c:v>
                </c:pt>
                <c:pt idx="4">
                  <c:v>30 a 34</c:v>
                </c:pt>
                <c:pt idx="5">
                  <c:v>35 a 39</c:v>
                </c:pt>
                <c:pt idx="6">
                  <c:v>40 a 44</c:v>
                </c:pt>
                <c:pt idx="7">
                  <c:v>45 a 49</c:v>
                </c:pt>
                <c:pt idx="8">
                  <c:v>50 y más</c:v>
                </c:pt>
              </c:strCache>
            </c:strRef>
          </c:cat>
          <c:val>
            <c:numRef>
              <c:f>[2]DATOS!$C$32:$C$40</c:f>
              <c:numCache>
                <c:formatCode>General</c:formatCode>
                <c:ptCount val="9"/>
                <c:pt idx="0">
                  <c:v>0</c:v>
                </c:pt>
                <c:pt idx="1">
                  <c:v>363</c:v>
                </c:pt>
                <c:pt idx="2">
                  <c:v>4903</c:v>
                </c:pt>
                <c:pt idx="3">
                  <c:v>15573</c:v>
                </c:pt>
                <c:pt idx="4">
                  <c:v>22934</c:v>
                </c:pt>
                <c:pt idx="5">
                  <c:v>15144</c:v>
                </c:pt>
                <c:pt idx="6">
                  <c:v>4019</c:v>
                </c:pt>
                <c:pt idx="7">
                  <c:v>239</c:v>
                </c:pt>
                <c:pt idx="8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[2]DATOS!$E$31</c:f>
              <c:strCache>
                <c:ptCount val="1"/>
                <c:pt idx="0">
                  <c:v>Soltera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[2]DATOS!$A$32:$A$40</c:f>
              <c:strCache>
                <c:ptCount val="9"/>
                <c:pt idx="0">
                  <c:v>Menores de 15</c:v>
                </c:pt>
                <c:pt idx="1">
                  <c:v>15 a 19</c:v>
                </c:pt>
                <c:pt idx="2">
                  <c:v>20 a 24</c:v>
                </c:pt>
                <c:pt idx="3">
                  <c:v>25 a 29</c:v>
                </c:pt>
                <c:pt idx="4">
                  <c:v>30 a 34</c:v>
                </c:pt>
                <c:pt idx="5">
                  <c:v>35 a 39</c:v>
                </c:pt>
                <c:pt idx="6">
                  <c:v>40 a 44</c:v>
                </c:pt>
                <c:pt idx="7">
                  <c:v>45 a 49</c:v>
                </c:pt>
                <c:pt idx="8">
                  <c:v>50 y más</c:v>
                </c:pt>
              </c:strCache>
            </c:strRef>
          </c:cat>
          <c:val>
            <c:numRef>
              <c:f>[2]DATOS!$E$32:$E$40</c:f>
              <c:numCache>
                <c:formatCode>General</c:formatCode>
                <c:ptCount val="9"/>
                <c:pt idx="0">
                  <c:v>649</c:v>
                </c:pt>
                <c:pt idx="1">
                  <c:v>20142</c:v>
                </c:pt>
                <c:pt idx="2">
                  <c:v>43835</c:v>
                </c:pt>
                <c:pt idx="3">
                  <c:v>45981</c:v>
                </c:pt>
                <c:pt idx="4">
                  <c:v>33254</c:v>
                </c:pt>
                <c:pt idx="5">
                  <c:v>18361</c:v>
                </c:pt>
                <c:pt idx="6">
                  <c:v>5447</c:v>
                </c:pt>
                <c:pt idx="7">
                  <c:v>258</c:v>
                </c:pt>
                <c:pt idx="8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82904320"/>
        <c:axId val="382904880"/>
      </c:barChart>
      <c:catAx>
        <c:axId val="3829043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04880"/>
        <c:crosses val="autoZero"/>
        <c:auto val="1"/>
        <c:lblAlgn val="ctr"/>
        <c:lblOffset val="100"/>
        <c:noMultiLvlLbl val="0"/>
      </c:catAx>
      <c:valAx>
        <c:axId val="382904880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nacidos vivos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04320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6046021170430673"/>
          <c:y val="0.90544605524914534"/>
          <c:w val="0.12596602347783481"/>
          <c:h val="3.40395725874660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100"/>
              <a:t>GRÁFICO 6: Nacimientos, </a:t>
            </a:r>
            <a:r>
              <a:rPr lang="es-CL" sz="1100" baseline="0"/>
              <a:t>por condición de actividad activa e inactiva y grupo de edad de la madre,</a:t>
            </a:r>
            <a:r>
              <a:rPr lang="es-CL" sz="1100"/>
              <a:t> 2016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233220847393988E-2"/>
          <c:y val="6.7433182047402923E-2"/>
          <c:w val="0.8976495630353909"/>
          <c:h val="0.76458209743449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[2]DATOS!$B$46</c:f>
              <c:strCache>
                <c:ptCount val="1"/>
                <c:pt idx="0">
                  <c:v>Activa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[2]DATOS!$A$47:$A$55</c:f>
              <c:strCache>
                <c:ptCount val="9"/>
                <c:pt idx="0">
                  <c:v>Menores de 15</c:v>
                </c:pt>
                <c:pt idx="1">
                  <c:v>15 a 19</c:v>
                </c:pt>
                <c:pt idx="2">
                  <c:v>20 a 24</c:v>
                </c:pt>
                <c:pt idx="3">
                  <c:v>25 a 29</c:v>
                </c:pt>
                <c:pt idx="4">
                  <c:v>30 a 34</c:v>
                </c:pt>
                <c:pt idx="5">
                  <c:v>35 a 39</c:v>
                </c:pt>
                <c:pt idx="6">
                  <c:v>40 a 44</c:v>
                </c:pt>
                <c:pt idx="7">
                  <c:v>45 a 49</c:v>
                </c:pt>
                <c:pt idx="8">
                  <c:v>50 y más</c:v>
                </c:pt>
              </c:strCache>
            </c:strRef>
          </c:cat>
          <c:val>
            <c:numRef>
              <c:f>[2]DATOS!$B$47:$B$55</c:f>
              <c:numCache>
                <c:formatCode>General</c:formatCode>
                <c:ptCount val="9"/>
                <c:pt idx="0">
                  <c:v>2</c:v>
                </c:pt>
                <c:pt idx="1">
                  <c:v>1225</c:v>
                </c:pt>
                <c:pt idx="2">
                  <c:v>15702</c:v>
                </c:pt>
                <c:pt idx="3">
                  <c:v>34089</c:v>
                </c:pt>
                <c:pt idx="4">
                  <c:v>36978</c:v>
                </c:pt>
                <c:pt idx="5">
                  <c:v>22195</c:v>
                </c:pt>
                <c:pt idx="6">
                  <c:v>5791</c:v>
                </c:pt>
                <c:pt idx="7">
                  <c:v>305</c:v>
                </c:pt>
                <c:pt idx="8">
                  <c:v>11</c:v>
                </c:pt>
              </c:numCache>
            </c:numRef>
          </c:val>
        </c:ser>
        <c:ser>
          <c:idx val="1"/>
          <c:order val="1"/>
          <c:tx>
            <c:strRef>
              <c:f>[2]DATOS!$C$46</c:f>
              <c:strCache>
                <c:ptCount val="1"/>
                <c:pt idx="0">
                  <c:v>Inactiva</c:v>
                </c:pt>
              </c:strCache>
            </c:strRef>
          </c:tx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[2]DATOS!$A$47:$A$55</c:f>
              <c:strCache>
                <c:ptCount val="9"/>
                <c:pt idx="0">
                  <c:v>Menores de 15</c:v>
                </c:pt>
                <c:pt idx="1">
                  <c:v>15 a 19</c:v>
                </c:pt>
                <c:pt idx="2">
                  <c:v>20 a 24</c:v>
                </c:pt>
                <c:pt idx="3">
                  <c:v>25 a 29</c:v>
                </c:pt>
                <c:pt idx="4">
                  <c:v>30 a 34</c:v>
                </c:pt>
                <c:pt idx="5">
                  <c:v>35 a 39</c:v>
                </c:pt>
                <c:pt idx="6">
                  <c:v>40 a 44</c:v>
                </c:pt>
                <c:pt idx="7">
                  <c:v>45 a 49</c:v>
                </c:pt>
                <c:pt idx="8">
                  <c:v>50 y más</c:v>
                </c:pt>
              </c:strCache>
            </c:strRef>
          </c:cat>
          <c:val>
            <c:numRef>
              <c:f>[2]DATOS!$C$47:$C$55</c:f>
              <c:numCache>
                <c:formatCode>General</c:formatCode>
                <c:ptCount val="9"/>
                <c:pt idx="0">
                  <c:v>643</c:v>
                </c:pt>
                <c:pt idx="1">
                  <c:v>19261</c:v>
                </c:pt>
                <c:pt idx="2">
                  <c:v>33079</c:v>
                </c:pt>
                <c:pt idx="3">
                  <c:v>27485</c:v>
                </c:pt>
                <c:pt idx="4">
                  <c:v>19219</c:v>
                </c:pt>
                <c:pt idx="5">
                  <c:v>11283</c:v>
                </c:pt>
                <c:pt idx="6">
                  <c:v>3676</c:v>
                </c:pt>
                <c:pt idx="7">
                  <c:v>188</c:v>
                </c:pt>
                <c:pt idx="8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82908240"/>
        <c:axId val="382908800"/>
      </c:barChart>
      <c:catAx>
        <c:axId val="3829082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edad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08800"/>
        <c:crosses val="autoZero"/>
        <c:auto val="1"/>
        <c:lblAlgn val="ctr"/>
        <c:lblOffset val="100"/>
        <c:noMultiLvlLbl val="0"/>
      </c:catAx>
      <c:valAx>
        <c:axId val="38290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nacimientos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08240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774647399844369"/>
          <c:y val="0.92965180411450277"/>
          <c:w val="0.12450705200311513"/>
          <c:h val="3.40395725874660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100"/>
              <a:t>GRÁFICO 7: Nacimientos, por grupo de ocupación de la madre</a:t>
            </a:r>
            <a:r>
              <a:rPr lang="es-CL" sz="1100" baseline="0"/>
              <a:t> activa,</a:t>
            </a:r>
            <a:r>
              <a:rPr lang="es-CL" sz="1100"/>
              <a:t> 2016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512384623846628E-2"/>
          <c:y val="6.7438044936670716E-2"/>
          <c:w val="0.89437882929598955"/>
          <c:h val="0.7603087948654697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[2]DATOS!$A$61:$A$71</c:f>
              <c:strCache>
                <c:ptCount val="11"/>
                <c:pt idx="0">
                  <c:v>Fuerzas Armadas</c:v>
                </c:pt>
                <c:pt idx="1">
                  <c:v>Directivos</c:v>
                </c:pt>
                <c:pt idx="2">
                  <c:v>Profesionales </c:v>
                </c:pt>
                <c:pt idx="3">
                  <c:v>Técnicos</c:v>
                </c:pt>
                <c:pt idx="4">
                  <c:v>Administrativo</c:v>
                </c:pt>
                <c:pt idx="5">
                  <c:v>Ventas y servicios</c:v>
                </c:pt>
                <c:pt idx="6">
                  <c:v>Agropecuaria</c:v>
                </c:pt>
                <c:pt idx="7">
                  <c:v>Ocupaciones calificadas</c:v>
                </c:pt>
                <c:pt idx="8">
                  <c:v>Montajes y operativas</c:v>
                </c:pt>
                <c:pt idx="9">
                  <c:v>No calificado</c:v>
                </c:pt>
                <c:pt idx="10">
                  <c:v>No especificado</c:v>
                </c:pt>
              </c:strCache>
            </c:strRef>
          </c:cat>
          <c:val>
            <c:numRef>
              <c:f>[2]DATOS!$B$61:$B$71</c:f>
              <c:numCache>
                <c:formatCode>General</c:formatCode>
                <c:ptCount val="11"/>
                <c:pt idx="0">
                  <c:v>440</c:v>
                </c:pt>
                <c:pt idx="1">
                  <c:v>947</c:v>
                </c:pt>
                <c:pt idx="2">
                  <c:v>41571</c:v>
                </c:pt>
                <c:pt idx="3">
                  <c:v>16987</c:v>
                </c:pt>
                <c:pt idx="4">
                  <c:v>20114</c:v>
                </c:pt>
                <c:pt idx="5">
                  <c:v>22082</c:v>
                </c:pt>
                <c:pt idx="6">
                  <c:v>506</c:v>
                </c:pt>
                <c:pt idx="7">
                  <c:v>5700</c:v>
                </c:pt>
                <c:pt idx="8">
                  <c:v>565</c:v>
                </c:pt>
                <c:pt idx="9">
                  <c:v>6266</c:v>
                </c:pt>
                <c:pt idx="10">
                  <c:v>1125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-27"/>
        <c:axId val="382911600"/>
        <c:axId val="382912160"/>
      </c:barChart>
      <c:catAx>
        <c:axId val="3829116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Grupo de ocupación</a:t>
                </a:r>
              </a:p>
            </c:rich>
          </c:tx>
          <c:layout>
            <c:manualLayout>
              <c:xMode val="edge"/>
              <c:yMode val="edge"/>
              <c:x val="0.46919866342046446"/>
              <c:y val="0.9067909805163026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12160"/>
        <c:crosses val="autoZero"/>
        <c:auto val="1"/>
        <c:lblAlgn val="ctr"/>
        <c:lblOffset val="100"/>
        <c:noMultiLvlLbl val="0"/>
      </c:catAx>
      <c:valAx>
        <c:axId val="382912160"/>
        <c:scaling>
          <c:orientation val="minMax"/>
          <c:max val="4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Número de nacimientos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382911600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Indice Nacimientos '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#'Indice Nacimientos 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hyperlink" Target="#'Indice Nacimientos 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5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hyperlink" Target="#'Indice Nacimientos 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0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hyperlink" Target="#'Indice Nacimientos '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6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7.xml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8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29.xml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hyperlink" Target="#'Indice Nacimientos '!A1"/><Relationship Id="rId1" Type="http://schemas.openxmlformats.org/officeDocument/2006/relationships/chart" Target="../charts/chart3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hyperlink" Target="#'Indice Nacimiento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411694</xdr:colOff>
      <xdr:row>55</xdr:row>
      <xdr:rowOff>170392</xdr:rowOff>
    </xdr:from>
    <xdr:to>
      <xdr:col>1</xdr:col>
      <xdr:colOff>687918</xdr:colOff>
      <xdr:row>57</xdr:row>
      <xdr:rowOff>65616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3131611" y="10944225"/>
          <a:ext cx="276224" cy="276224"/>
        </a:xfrm>
        <a:prstGeom prst="rect">
          <a:avLst/>
        </a:prstGeom>
      </xdr:spPr>
    </xdr:pic>
    <xdr:clientData/>
  </xdr:twoCellAnchor>
  <xdr:twoCellAnchor>
    <xdr:from>
      <xdr:col>1</xdr:col>
      <xdr:colOff>390525</xdr:colOff>
      <xdr:row>56</xdr:row>
      <xdr:rowOff>85725</xdr:rowOff>
    </xdr:from>
    <xdr:to>
      <xdr:col>1</xdr:col>
      <xdr:colOff>666750</xdr:colOff>
      <xdr:row>56</xdr:row>
      <xdr:rowOff>361950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4257675"/>
          <a:ext cx="276225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244116</xdr:colOff>
      <xdr:row>5</xdr:row>
      <xdr:rowOff>140388</xdr:rowOff>
    </xdr:from>
    <xdr:to>
      <xdr:col>8</xdr:col>
      <xdr:colOff>120292</xdr:colOff>
      <xdr:row>26</xdr:row>
      <xdr:rowOff>44276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44116" y="1169088"/>
          <a:ext cx="5972176" cy="3904388"/>
          <a:chOff x="5748616" y="829236"/>
          <a:chExt cx="6829987" cy="3854822"/>
        </a:xfrm>
      </xdr:grpSpPr>
      <xdr:graphicFrame macro="">
        <xdr:nvGraphicFramePr>
          <xdr:cNvPr id="3" name="Gráfico 19"/>
          <xdr:cNvGraphicFramePr>
            <a:graphicFrameLocks/>
          </xdr:cNvGraphicFramePr>
        </xdr:nvGraphicFramePr>
        <xdr:xfrm>
          <a:off x="8718177" y="829236"/>
          <a:ext cx="3860426" cy="385370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áfico 2"/>
          <xdr:cNvGraphicFramePr>
            <a:graphicFrameLocks/>
          </xdr:cNvGraphicFramePr>
        </xdr:nvGraphicFramePr>
        <xdr:xfrm>
          <a:off x="5748616" y="830354"/>
          <a:ext cx="3860426" cy="385370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5" name="Rectángulo redondeado 4">
          <a:hlinkClick xmlns:r="http://schemas.openxmlformats.org/officeDocument/2006/relationships" r:id="rId3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0.8785</cdr:x>
      <cdr:y>0.89006</cdr:y>
    </cdr:from>
    <cdr:to>
      <cdr:x>1</cdr:x>
      <cdr:y>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370500" y="3521925"/>
          <a:ext cx="466142" cy="4350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b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miles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727075</xdr:colOff>
      <xdr:row>27</xdr:row>
      <xdr:rowOff>186267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  <xdr:twoCellAnchor>
    <xdr:from>
      <xdr:col>3</xdr:col>
      <xdr:colOff>323850</xdr:colOff>
      <xdr:row>10</xdr:row>
      <xdr:rowOff>66675</xdr:rowOff>
    </xdr:from>
    <xdr:to>
      <xdr:col>3</xdr:col>
      <xdr:colOff>342900</xdr:colOff>
      <xdr:row>17</xdr:row>
      <xdr:rowOff>76200</xdr:rowOff>
    </xdr:to>
    <xdr:cxnSp macro="">
      <xdr:nvCxnSpPr>
        <xdr:cNvPr id="5" name="4 Conector recto de flecha"/>
        <xdr:cNvCxnSpPr/>
      </xdr:nvCxnSpPr>
      <xdr:spPr>
        <a:xfrm flipV="1">
          <a:off x="2609850" y="2028825"/>
          <a:ext cx="19050" cy="1343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0.33794</cdr:x>
      <cdr:y>0.39539</cdr:y>
    </cdr:from>
    <cdr:to>
      <cdr:x>0.40491</cdr:x>
      <cdr:y>0.47982</cdr:y>
    </cdr:to>
    <cdr:sp macro="" textlink="">
      <cdr:nvSpPr>
        <cdr:cNvPr id="2" name="1 CuadroTexto"/>
        <cdr:cNvSpPr txBox="1"/>
      </cdr:nvSpPr>
      <cdr:spPr>
        <a:xfrm xmlns:a="http://schemas.openxmlformats.org/drawingml/2006/main" rot="10800000" flipV="1">
          <a:off x="2563295" y="2032001"/>
          <a:ext cx="507988" cy="4339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L" sz="1000">
              <a:solidFill>
                <a:sysClr val="windowText" lastClr="000000"/>
              </a:solidFill>
            </a:rPr>
            <a:t>1970, </a:t>
          </a:r>
        </a:p>
        <a:p xmlns:a="http://schemas.openxmlformats.org/drawingml/2006/main">
          <a:r>
            <a:rPr lang="es-CL" sz="1000">
              <a:solidFill>
                <a:sysClr val="windowText" lastClr="000000"/>
              </a:solidFill>
            </a:rPr>
            <a:t>17,4%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  <xdr:twoCellAnchor editAs="oneCell">
    <xdr:from>
      <xdr:col>0</xdr:col>
      <xdr:colOff>152400</xdr:colOff>
      <xdr:row>4</xdr:row>
      <xdr:rowOff>85725</xdr:rowOff>
    </xdr:from>
    <xdr:to>
      <xdr:col>7</xdr:col>
      <xdr:colOff>638175</xdr:colOff>
      <xdr:row>22</xdr:row>
      <xdr:rowOff>123825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904875"/>
          <a:ext cx="5819775" cy="346710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  <xdr:twoCellAnchor editAs="oneCell">
    <xdr:from>
      <xdr:col>0</xdr:col>
      <xdr:colOff>552450</xdr:colOff>
      <xdr:row>3</xdr:row>
      <xdr:rowOff>152400</xdr:rowOff>
    </xdr:from>
    <xdr:to>
      <xdr:col>8</xdr:col>
      <xdr:colOff>133350</xdr:colOff>
      <xdr:row>24</xdr:row>
      <xdr:rowOff>47625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781050"/>
          <a:ext cx="5676900" cy="38957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</xdr:row>
      <xdr:rowOff>42862</xdr:rowOff>
    </xdr:from>
    <xdr:to>
      <xdr:col>7</xdr:col>
      <xdr:colOff>704850</xdr:colOff>
      <xdr:row>19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533400" y="657225"/>
    <xdr:ext cx="5042585" cy="4880456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0.76321</cdr:x>
      <cdr:y>0.04155</cdr:y>
    </cdr:from>
    <cdr:to>
      <cdr:x>0.76465</cdr:x>
      <cdr:y>0.89328</cdr:y>
    </cdr:to>
    <cdr:cxnSp macro="">
      <cdr:nvCxnSpPr>
        <cdr:cNvPr id="3" name="Conector recto 2"/>
        <cdr:cNvCxnSpPr/>
      </cdr:nvCxnSpPr>
      <cdr:spPr>
        <a:xfrm xmlns:a="http://schemas.openxmlformats.org/drawingml/2006/main">
          <a:off x="3848573" y="202775"/>
          <a:ext cx="7262" cy="4156831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0.60655</cdr:x>
      <cdr:y>0.00255</cdr:y>
    </cdr:from>
    <cdr:to>
      <cdr:x>0.95081</cdr:x>
      <cdr:y>0.0451</cdr:y>
    </cdr:to>
    <cdr:sp macro="" textlink="">
      <cdr:nvSpPr>
        <cdr:cNvPr id="6" name="CuadroTexto 5"/>
        <cdr:cNvSpPr txBox="1"/>
      </cdr:nvSpPr>
      <cdr:spPr>
        <a:xfrm xmlns:a="http://schemas.openxmlformats.org/drawingml/2006/main">
          <a:off x="3058573" y="12451"/>
          <a:ext cx="1735960" cy="2076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CL" sz="10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TGF total</a:t>
          </a:r>
          <a:r>
            <a:rPr lang="es-CL" sz="10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 país = 1,69</a:t>
          </a:r>
          <a:endParaRPr lang="es-CL" sz="10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0.16434</cdr:x>
      <cdr:y>0.89503</cdr:y>
    </cdr:from>
    <cdr:to>
      <cdr:x>0.22667</cdr:x>
      <cdr:y>0.95553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828675" y="4368164"/>
          <a:ext cx="314324" cy="2952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1000"/>
            <a:t>0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4762</xdr:rowOff>
    </xdr:from>
    <xdr:to>
      <xdr:col>11</xdr:col>
      <xdr:colOff>760200</xdr:colOff>
      <xdr:row>19</xdr:row>
      <xdr:rowOff>77812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352425</xdr:colOff>
      <xdr:row>19</xdr:row>
      <xdr:rowOff>104776</xdr:rowOff>
    </xdr:from>
    <xdr:to>
      <xdr:col>11</xdr:col>
      <xdr:colOff>741150</xdr:colOff>
      <xdr:row>34</xdr:row>
      <xdr:rowOff>15901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342900</xdr:colOff>
      <xdr:row>34</xdr:row>
      <xdr:rowOff>38100</xdr:rowOff>
    </xdr:from>
    <xdr:to>
      <xdr:col>11</xdr:col>
      <xdr:colOff>731625</xdr:colOff>
      <xdr:row>48</xdr:row>
      <xdr:rowOff>111150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5" name="Rectángulo redondeado 4">
          <a:hlinkClick xmlns:r="http://schemas.openxmlformats.org/officeDocument/2006/relationships" r:id="rId4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25</xdr:row>
      <xdr:rowOff>133350</xdr:rowOff>
    </xdr:from>
    <xdr:to>
      <xdr:col>6</xdr:col>
      <xdr:colOff>190500</xdr:colOff>
      <xdr:row>26</xdr:row>
      <xdr:rowOff>142875</xdr:rowOff>
    </xdr:to>
    <xdr:sp macro="" textlink="">
      <xdr:nvSpPr>
        <xdr:cNvPr id="2" name="Text Box 188"/>
        <xdr:cNvSpPr txBox="1">
          <a:spLocks noChangeArrowheads="1"/>
        </xdr:cNvSpPr>
      </xdr:nvSpPr>
      <xdr:spPr bwMode="auto">
        <a:xfrm>
          <a:off x="4105275" y="4238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</xdr:row>
      <xdr:rowOff>65943</xdr:rowOff>
    </xdr:from>
    <xdr:to>
      <xdr:col>8</xdr:col>
      <xdr:colOff>227134</xdr:colOff>
      <xdr:row>24</xdr:row>
      <xdr:rowOff>0</xdr:rowOff>
    </xdr:to>
    <xdr:grpSp>
      <xdr:nvGrpSpPr>
        <xdr:cNvPr id="3" name="17 Grupo"/>
        <xdr:cNvGrpSpPr>
          <a:grpSpLocks/>
        </xdr:cNvGrpSpPr>
      </xdr:nvGrpSpPr>
      <xdr:grpSpPr bwMode="auto">
        <a:xfrm>
          <a:off x="0" y="313593"/>
          <a:ext cx="6323134" cy="4315557"/>
          <a:chOff x="3986740" y="2030457"/>
          <a:chExt cx="5709029" cy="4619701"/>
        </a:xfrm>
      </xdr:grpSpPr>
      <xdr:graphicFrame macro="">
        <xdr:nvGraphicFramePr>
          <xdr:cNvPr id="4" name="Chart 94"/>
          <xdr:cNvGraphicFramePr>
            <a:graphicFrameLocks/>
          </xdr:cNvGraphicFramePr>
        </xdr:nvGraphicFramePr>
        <xdr:xfrm>
          <a:off x="3986740" y="2030457"/>
          <a:ext cx="5701811" cy="46197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Text Box 195"/>
          <xdr:cNvSpPr txBox="1">
            <a:spLocks noChangeArrowheads="1"/>
          </xdr:cNvSpPr>
        </xdr:nvSpPr>
        <xdr:spPr bwMode="auto">
          <a:xfrm>
            <a:off x="4736231" y="5572542"/>
            <a:ext cx="163701" cy="180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wrap="none" lIns="18288" tIns="22860" rIns="0" bIns="0" anchor="t" upright="1">
            <a:noAutofit/>
          </a:bodyPr>
          <a:lstStyle/>
          <a:p>
            <a:pPr algn="l" rtl="0">
              <a:defRPr sz="1000"/>
            </a:pPr>
            <a:r>
              <a:rPr lang="es-C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C3</a:t>
            </a:r>
          </a:p>
        </xdr:txBody>
      </xdr:sp>
      <xdr:sp macro="" textlink="">
        <xdr:nvSpPr>
          <xdr:cNvPr id="6" name="Text Box 196"/>
          <xdr:cNvSpPr txBox="1">
            <a:spLocks noChangeArrowheads="1"/>
          </xdr:cNvSpPr>
        </xdr:nvSpPr>
        <xdr:spPr bwMode="auto">
          <a:xfrm>
            <a:off x="9128643" y="5555228"/>
            <a:ext cx="180933" cy="180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wrap="none" lIns="18288" tIns="22860" rIns="0" bIns="0" anchor="t" upright="1">
            <a:noAutofit/>
          </a:bodyPr>
          <a:lstStyle/>
          <a:p>
            <a:pPr algn="l" rtl="0">
              <a:defRPr sz="1000"/>
            </a:pPr>
            <a:r>
              <a:rPr lang="es-C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C4</a:t>
            </a:r>
          </a:p>
        </xdr:txBody>
      </xdr:sp>
      <xdr:sp macro="" textlink="">
        <xdr:nvSpPr>
          <xdr:cNvPr id="7" name="Text Box 197"/>
          <xdr:cNvSpPr txBox="1">
            <a:spLocks noChangeArrowheads="1"/>
          </xdr:cNvSpPr>
        </xdr:nvSpPr>
        <xdr:spPr bwMode="auto">
          <a:xfrm>
            <a:off x="4734834" y="3062982"/>
            <a:ext cx="163701" cy="1809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wrap="none" lIns="18288" tIns="22860" rIns="0" bIns="0" anchor="t" upright="1">
            <a:noAutofit/>
          </a:bodyPr>
          <a:lstStyle/>
          <a:p>
            <a:pPr algn="l" rtl="0">
              <a:defRPr sz="1000"/>
            </a:pPr>
            <a:r>
              <a:rPr lang="es-C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C2</a:t>
            </a:r>
          </a:p>
        </xdr:txBody>
      </xdr:sp>
      <xdr:sp macro="" textlink="">
        <xdr:nvSpPr>
          <xdr:cNvPr id="8" name="Text Box 198"/>
          <xdr:cNvSpPr txBox="1">
            <a:spLocks noChangeArrowheads="1"/>
          </xdr:cNvSpPr>
        </xdr:nvSpPr>
        <xdr:spPr bwMode="auto">
          <a:xfrm>
            <a:off x="9101334" y="3090560"/>
            <a:ext cx="215396" cy="1238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wrap="none" lIns="18288" tIns="22860" rIns="0" bIns="0" anchor="t" upright="1">
            <a:noAutofit/>
          </a:bodyPr>
          <a:lstStyle/>
          <a:p>
            <a:pPr algn="l" rtl="0">
              <a:defRPr sz="1000"/>
            </a:pPr>
            <a:r>
              <a:rPr lang="es-CL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C1</a:t>
            </a:r>
          </a:p>
        </xdr:txBody>
      </xdr:sp>
      <xdr:sp macro="" textlink="">
        <xdr:nvSpPr>
          <xdr:cNvPr id="9" name="Line 193"/>
          <xdr:cNvSpPr>
            <a:spLocks noChangeShapeType="1"/>
          </xdr:cNvSpPr>
        </xdr:nvSpPr>
        <xdr:spPr bwMode="auto">
          <a:xfrm flipV="1">
            <a:off x="4497463" y="4790407"/>
            <a:ext cx="4974564" cy="5245"/>
          </a:xfrm>
          <a:prstGeom prst="line">
            <a:avLst/>
          </a:prstGeom>
          <a:noFill/>
          <a:ln w="28575">
            <a:solidFill>
              <a:srgbClr val="FF0000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194"/>
          <xdr:cNvSpPr>
            <a:spLocks noChangeShapeType="1"/>
          </xdr:cNvSpPr>
        </xdr:nvSpPr>
        <xdr:spPr bwMode="auto">
          <a:xfrm flipH="1">
            <a:off x="6280539" y="3047886"/>
            <a:ext cx="9418" cy="2907743"/>
          </a:xfrm>
          <a:prstGeom prst="line">
            <a:avLst/>
          </a:prstGeom>
          <a:noFill/>
          <a:ln w="19050">
            <a:solidFill>
              <a:srgbClr val="FF000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Text Box 183"/>
          <xdr:cNvSpPr txBox="1">
            <a:spLocks noChangeArrowheads="1"/>
          </xdr:cNvSpPr>
        </xdr:nvSpPr>
        <xdr:spPr bwMode="auto">
          <a:xfrm>
            <a:off x="5973144" y="2776259"/>
            <a:ext cx="982207" cy="200024"/>
          </a:xfrm>
          <a:prstGeom prst="rect">
            <a:avLst/>
          </a:prstGeom>
          <a:noFill/>
          <a:ln w="9525" algn="ctr">
            <a:noFill/>
            <a:miter lim="800000"/>
            <a:headEnd/>
            <a:tailEnd/>
          </a:ln>
          <a:effectLst/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es-CL" sz="8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País 1,69 (TGF)</a:t>
            </a:r>
          </a:p>
        </xdr:txBody>
      </xdr:sp>
      <xdr:sp macro="" textlink="">
        <xdr:nvSpPr>
          <xdr:cNvPr id="12" name="Text Box 184"/>
          <xdr:cNvSpPr txBox="1">
            <a:spLocks noChangeArrowheads="1"/>
          </xdr:cNvSpPr>
        </xdr:nvSpPr>
        <xdr:spPr bwMode="auto">
          <a:xfrm>
            <a:off x="8498165" y="4838600"/>
            <a:ext cx="1197604" cy="209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es-CL" sz="8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Fec. (15-19) País 9,9</a:t>
            </a:r>
          </a:p>
          <a:p>
            <a:pPr algn="l" rtl="0">
              <a:defRPr sz="1000"/>
            </a:pPr>
            <a:endParaRPr lang="es-CL" sz="800" b="1" i="0" u="none" strike="noStrike" baseline="0">
              <a:solidFill>
                <a:srgbClr val="FF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es-CL" sz="800" b="1" i="0" u="none" strike="noStrike" baseline="0">
              <a:solidFill>
                <a:srgbClr val="FF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es-CL" sz="800" b="1" i="0" u="none" strike="noStrike" baseline="0">
              <a:solidFill>
                <a:srgbClr val="FF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es-CL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es-CL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13" name="Rectángulo redondeado 1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</cdr:x>
      <cdr:y>0.50321</cdr:y>
    </cdr:from>
    <cdr:to>
      <cdr:x>0.42532</cdr:x>
      <cdr:y>0.54818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736481" y="1721826"/>
          <a:ext cx="725365" cy="153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0.3</cdr:x>
      <cdr:y>0.50321</cdr:y>
    </cdr:from>
    <cdr:to>
      <cdr:x>0.42532</cdr:x>
      <cdr:y>0.54818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1736481" y="1721826"/>
          <a:ext cx="725365" cy="153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0.28608</cdr:x>
      <cdr:y>0.48608</cdr:y>
    </cdr:from>
    <cdr:to>
      <cdr:x>0.42152</cdr:x>
      <cdr:y>0.56531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655885" y="1663211"/>
          <a:ext cx="783980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700"/>
            <a:t>Valparaíso</a:t>
          </a:r>
        </a:p>
      </cdr:txBody>
    </cdr:sp>
  </cdr:relSizeAnchor>
  <cdr:relSizeAnchor xmlns:cdr="http://schemas.openxmlformats.org/drawingml/2006/chartDrawing">
    <cdr:from>
      <cdr:x>0.80633</cdr:x>
      <cdr:y>0.38544</cdr:y>
    </cdr:from>
    <cdr:to>
      <cdr:x>0.90633</cdr:x>
      <cdr:y>0.44754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4667249" y="1318845"/>
          <a:ext cx="578827" cy="2124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700"/>
            <a:t>Iquique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762000" y="571500"/>
    <xdr:ext cx="6553199" cy="427672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57150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733425" y="438150"/>
    <xdr:ext cx="5581651" cy="382904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</xdr:row>
      <xdr:rowOff>104775</xdr:rowOff>
    </xdr:from>
    <xdr:to>
      <xdr:col>9</xdr:col>
      <xdr:colOff>638176</xdr:colOff>
      <xdr:row>23</xdr:row>
      <xdr:rowOff>66675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7</xdr:row>
      <xdr:rowOff>0</xdr:rowOff>
    </xdr:from>
    <xdr:to>
      <xdr:col>5</xdr:col>
      <xdr:colOff>19050</xdr:colOff>
      <xdr:row>21</xdr:row>
      <xdr:rowOff>133350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171825" y="885825"/>
          <a:ext cx="0" cy="21336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666750</xdr:colOff>
      <xdr:row>8</xdr:row>
      <xdr:rowOff>0</xdr:rowOff>
    </xdr:from>
    <xdr:to>
      <xdr:col>7</xdr:col>
      <xdr:colOff>514350</xdr:colOff>
      <xdr:row>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04775" y="1028700"/>
          <a:ext cx="5581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</xdr:row>
      <xdr:rowOff>142875</xdr:rowOff>
    </xdr:from>
    <xdr:to>
      <xdr:col>1</xdr:col>
      <xdr:colOff>0</xdr:colOff>
      <xdr:row>8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04775" y="1028700"/>
          <a:ext cx="0" cy="4762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657225</xdr:colOff>
      <xdr:row>6</xdr:row>
      <xdr:rowOff>76200</xdr:rowOff>
    </xdr:from>
    <xdr:to>
      <xdr:col>3</xdr:col>
      <xdr:colOff>66675</xdr:colOff>
      <xdr:row>8</xdr:row>
      <xdr:rowOff>0</xdr:rowOff>
    </xdr:to>
    <xdr:sp macro="" textlink="">
      <xdr:nvSpPr>
        <xdr:cNvPr id="5" name="AutoShape 4"/>
        <xdr:cNvSpPr>
          <a:spLocks noChangeArrowheads="1"/>
        </xdr:cNvSpPr>
      </xdr:nvSpPr>
      <xdr:spPr bwMode="auto">
        <a:xfrm>
          <a:off x="1524000" y="819150"/>
          <a:ext cx="171450" cy="209550"/>
        </a:xfrm>
        <a:prstGeom prst="downArrow">
          <a:avLst>
            <a:gd name="adj1" fmla="val 50000"/>
            <a:gd name="adj2" fmla="val 30556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</xdr:colOff>
      <xdr:row>7</xdr:row>
      <xdr:rowOff>123825</xdr:rowOff>
    </xdr:from>
    <xdr:to>
      <xdr:col>6</xdr:col>
      <xdr:colOff>9525</xdr:colOff>
      <xdr:row>8</xdr:row>
      <xdr:rowOff>47625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4267200" y="1009650"/>
          <a:ext cx="0" cy="666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</xdr:colOff>
      <xdr:row>7</xdr:row>
      <xdr:rowOff>123825</xdr:rowOff>
    </xdr:from>
    <xdr:to>
      <xdr:col>7</xdr:col>
      <xdr:colOff>9525</xdr:colOff>
      <xdr:row>8</xdr:row>
      <xdr:rowOff>47625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181600" y="1009650"/>
          <a:ext cx="0" cy="666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57150</xdr:colOff>
      <xdr:row>7</xdr:row>
      <xdr:rowOff>123825</xdr:rowOff>
    </xdr:from>
    <xdr:to>
      <xdr:col>9</xdr:col>
      <xdr:colOff>57150</xdr:colOff>
      <xdr:row>8</xdr:row>
      <xdr:rowOff>47625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6677025" y="1009650"/>
          <a:ext cx="0" cy="666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523875</xdr:colOff>
      <xdr:row>7</xdr:row>
      <xdr:rowOff>85725</xdr:rowOff>
    </xdr:from>
    <xdr:to>
      <xdr:col>7</xdr:col>
      <xdr:colOff>533400</xdr:colOff>
      <xdr:row>8</xdr:row>
      <xdr:rowOff>66675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rot="1660864">
          <a:off x="5695950" y="971550"/>
          <a:ext cx="952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571500</xdr:colOff>
      <xdr:row>7</xdr:row>
      <xdr:rowOff>85725</xdr:rowOff>
    </xdr:from>
    <xdr:to>
      <xdr:col>7</xdr:col>
      <xdr:colOff>581025</xdr:colOff>
      <xdr:row>8</xdr:row>
      <xdr:rowOff>66675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rot="1660864">
          <a:off x="5743575" y="971550"/>
          <a:ext cx="9525" cy="123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685800</xdr:colOff>
      <xdr:row>8</xdr:row>
      <xdr:rowOff>0</xdr:rowOff>
    </xdr:from>
    <xdr:to>
      <xdr:col>9</xdr:col>
      <xdr:colOff>190500</xdr:colOff>
      <xdr:row>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5857875" y="102870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504825</xdr:colOff>
      <xdr:row>6</xdr:row>
      <xdr:rowOff>83820</xdr:rowOff>
    </xdr:from>
    <xdr:to>
      <xdr:col>6</xdr:col>
      <xdr:colOff>276225</xdr:colOff>
      <xdr:row>7</xdr:row>
      <xdr:rowOff>83820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3657600" y="826770"/>
          <a:ext cx="8763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7 días</a:t>
          </a:r>
        </a:p>
      </xdr:txBody>
    </xdr:sp>
    <xdr:clientData/>
  </xdr:twoCellAnchor>
  <xdr:twoCellAnchor>
    <xdr:from>
      <xdr:col>4</xdr:col>
      <xdr:colOff>419100</xdr:colOff>
      <xdr:row>4</xdr:row>
      <xdr:rowOff>95250</xdr:rowOff>
    </xdr:from>
    <xdr:to>
      <xdr:col>5</xdr:col>
      <xdr:colOff>361950</xdr:colOff>
      <xdr:row>6</xdr:row>
      <xdr:rowOff>114300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2809875" y="552450"/>
          <a:ext cx="704850" cy="304800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Nacido</a:t>
          </a:r>
        </a:p>
        <a:p>
          <a:pPr algn="ctr" rtl="0">
            <a:defRPr sz="1000"/>
          </a:pPr>
          <a:r>
            <a:rPr lang="es-C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vivo</a:t>
          </a:r>
        </a:p>
      </xdr:txBody>
    </xdr:sp>
    <xdr:clientData/>
  </xdr:twoCellAnchor>
  <xdr:twoCellAnchor>
    <xdr:from>
      <xdr:col>6</xdr:col>
      <xdr:colOff>523875</xdr:colOff>
      <xdr:row>6</xdr:row>
      <xdr:rowOff>76200</xdr:rowOff>
    </xdr:from>
    <xdr:to>
      <xdr:col>7</xdr:col>
      <xdr:colOff>295275</xdr:colOff>
      <xdr:row>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4781550" y="819150"/>
          <a:ext cx="6858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28 días</a:t>
          </a:r>
        </a:p>
      </xdr:txBody>
    </xdr:sp>
    <xdr:clientData/>
  </xdr:twoCellAnchor>
  <xdr:twoCellAnchor>
    <xdr:from>
      <xdr:col>8</xdr:col>
      <xdr:colOff>447675</xdr:colOff>
      <xdr:row>6</xdr:row>
      <xdr:rowOff>91440</xdr:rowOff>
    </xdr:from>
    <xdr:to>
      <xdr:col>9</xdr:col>
      <xdr:colOff>219075</xdr:colOff>
      <xdr:row>7</xdr:row>
      <xdr:rowOff>106680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6305550" y="834390"/>
          <a:ext cx="533400" cy="15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365 días</a:t>
          </a:r>
        </a:p>
      </xdr:txBody>
    </xdr:sp>
    <xdr:clientData/>
  </xdr:twoCellAnchor>
  <xdr:twoCellAnchor>
    <xdr:from>
      <xdr:col>2</xdr:col>
      <xdr:colOff>247650</xdr:colOff>
      <xdr:row>19</xdr:row>
      <xdr:rowOff>0</xdr:rowOff>
    </xdr:from>
    <xdr:to>
      <xdr:col>4</xdr:col>
      <xdr:colOff>114300</xdr:colOff>
      <xdr:row>21</xdr:row>
      <xdr:rowOff>19050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114425" y="2600325"/>
          <a:ext cx="1390650" cy="3048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Mortalidad intrauterina</a:t>
          </a:r>
        </a:p>
        <a:p>
          <a:pPr algn="ctr" rtl="0">
            <a:defRPr sz="1000"/>
          </a:pPr>
          <a:r>
            <a:rPr lang="es-C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o mortalidad fetal</a:t>
          </a:r>
        </a:p>
      </xdr:txBody>
    </xdr: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628650</xdr:colOff>
      <xdr:row>21</xdr:row>
      <xdr:rowOff>19050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4257675" y="2600325"/>
          <a:ext cx="1543050" cy="3048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L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Mortalidad infantil</a:t>
          </a:r>
        </a:p>
      </xdr:txBody>
    </xdr:sp>
    <xdr:clientData/>
  </xdr:twoCellAnchor>
  <xdr:twoCellAnchor>
    <xdr:from>
      <xdr:col>2</xdr:col>
      <xdr:colOff>752475</xdr:colOff>
      <xdr:row>7</xdr:row>
      <xdr:rowOff>127635</xdr:rowOff>
    </xdr:from>
    <xdr:to>
      <xdr:col>2</xdr:col>
      <xdr:colOff>754380</xdr:colOff>
      <xdr:row>17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1619250" y="1013460"/>
          <a:ext cx="1905" cy="130111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104775</xdr:rowOff>
    </xdr:from>
    <xdr:to>
      <xdr:col>6</xdr:col>
      <xdr:colOff>9525</xdr:colOff>
      <xdr:row>10</xdr:row>
      <xdr:rowOff>133350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4257675" y="990600"/>
          <a:ext cx="9525" cy="457200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57150</xdr:colOff>
      <xdr:row>7</xdr:row>
      <xdr:rowOff>152400</xdr:rowOff>
    </xdr:from>
    <xdr:to>
      <xdr:col>9</xdr:col>
      <xdr:colOff>66675</xdr:colOff>
      <xdr:row>13</xdr:row>
      <xdr:rowOff>76200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6677025" y="1028700"/>
          <a:ext cx="9525" cy="79057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9525</xdr:colOff>
      <xdr:row>8</xdr:row>
      <xdr:rowOff>0</xdr:rowOff>
    </xdr:from>
    <xdr:to>
      <xdr:col>7</xdr:col>
      <xdr:colOff>19050</xdr:colOff>
      <xdr:row>17</xdr:row>
      <xdr:rowOff>19050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>
          <a:off x="5181600" y="1028700"/>
          <a:ext cx="9525" cy="130492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485775</xdr:colOff>
      <xdr:row>4</xdr:row>
      <xdr:rowOff>0</xdr:rowOff>
    </xdr:from>
    <xdr:to>
      <xdr:col>3</xdr:col>
      <xdr:colOff>352425</xdr:colOff>
      <xdr:row>6</xdr:row>
      <xdr:rowOff>19050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590550" y="457200"/>
          <a:ext cx="1390650" cy="304800"/>
        </a:xfrm>
        <a:prstGeom prst="rect">
          <a:avLst/>
        </a:prstGeom>
        <a:noFill/>
        <a:ln w="9525">
          <a:noFill/>
          <a:prstDash val="sysDot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Presunción de embarazo (límite convencional)</a:t>
          </a:r>
        </a:p>
      </xdr:txBody>
    </xdr:sp>
    <xdr:clientData/>
  </xdr:twoCellAnchor>
  <xdr:twoCellAnchor>
    <xdr:from>
      <xdr:col>2</xdr:col>
      <xdr:colOff>523875</xdr:colOff>
      <xdr:row>9</xdr:row>
      <xdr:rowOff>76200</xdr:rowOff>
    </xdr:from>
    <xdr:to>
      <xdr:col>2</xdr:col>
      <xdr:colOff>733425</xdr:colOff>
      <xdr:row>9</xdr:row>
      <xdr:rowOff>76200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1390650" y="12477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1</xdr:col>
      <xdr:colOff>38100</xdr:colOff>
      <xdr:row>9</xdr:row>
      <xdr:rowOff>76200</xdr:rowOff>
    </xdr:from>
    <xdr:to>
      <xdr:col>1</xdr:col>
      <xdr:colOff>247650</xdr:colOff>
      <xdr:row>9</xdr:row>
      <xdr:rowOff>76200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>
          <a:off x="142875" y="12477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/>
        </a:ln>
      </xdr:spPr>
    </xdr:sp>
    <xdr:clientData/>
  </xdr:twoCellAnchor>
  <xdr:twoCellAnchor>
    <xdr:from>
      <xdr:col>4</xdr:col>
      <xdr:colOff>504825</xdr:colOff>
      <xdr:row>9</xdr:row>
      <xdr:rowOff>76200</xdr:rowOff>
    </xdr:from>
    <xdr:to>
      <xdr:col>4</xdr:col>
      <xdr:colOff>714375</xdr:colOff>
      <xdr:row>9</xdr:row>
      <xdr:rowOff>76200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2895600" y="12477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5</xdr:col>
      <xdr:colOff>998219</xdr:colOff>
      <xdr:row>9</xdr:row>
      <xdr:rowOff>76200</xdr:rowOff>
    </xdr:from>
    <xdr:to>
      <xdr:col>6</xdr:col>
      <xdr:colOff>28574</xdr:colOff>
      <xdr:row>9</xdr:row>
      <xdr:rowOff>83820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4150994" y="1247775"/>
          <a:ext cx="135255" cy="762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6</xdr:col>
      <xdr:colOff>542925</xdr:colOff>
      <xdr:row>13</xdr:row>
      <xdr:rowOff>76200</xdr:rowOff>
    </xdr:from>
    <xdr:to>
      <xdr:col>6</xdr:col>
      <xdr:colOff>752475</xdr:colOff>
      <xdr:row>13</xdr:row>
      <xdr:rowOff>76200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4800600" y="18192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8</xdr:col>
      <xdr:colOff>619125</xdr:colOff>
      <xdr:row>13</xdr:row>
      <xdr:rowOff>76200</xdr:rowOff>
    </xdr:from>
    <xdr:to>
      <xdr:col>9</xdr:col>
      <xdr:colOff>66675</xdr:colOff>
      <xdr:row>13</xdr:row>
      <xdr:rowOff>76200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6477000" y="18192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5</xdr:col>
      <xdr:colOff>640080</xdr:colOff>
      <xdr:row>16</xdr:row>
      <xdr:rowOff>87630</xdr:rowOff>
    </xdr:from>
    <xdr:to>
      <xdr:col>5</xdr:col>
      <xdr:colOff>1085850</xdr:colOff>
      <xdr:row>16</xdr:row>
      <xdr:rowOff>95250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>
          <a:off x="3792855" y="2259330"/>
          <a:ext cx="445770" cy="762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</xdr:spPr>
    </xdr:sp>
    <xdr:clientData/>
  </xdr:twoCellAnchor>
  <xdr:twoCellAnchor>
    <xdr:from>
      <xdr:col>3</xdr:col>
      <xdr:colOff>523875</xdr:colOff>
      <xdr:row>16</xdr:row>
      <xdr:rowOff>66675</xdr:rowOff>
    </xdr:from>
    <xdr:to>
      <xdr:col>4</xdr:col>
      <xdr:colOff>190500</xdr:colOff>
      <xdr:row>16</xdr:row>
      <xdr:rowOff>76200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>
          <a:off x="2152650" y="2238375"/>
          <a:ext cx="428625" cy="952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/>
        </a:ln>
      </xdr:spPr>
    </xdr:sp>
    <xdr:clientData/>
  </xdr:twoCellAnchor>
  <xdr:twoCellAnchor>
    <xdr:from>
      <xdr:col>7</xdr:col>
      <xdr:colOff>19050</xdr:colOff>
      <xdr:row>13</xdr:row>
      <xdr:rowOff>66675</xdr:rowOff>
    </xdr:from>
    <xdr:to>
      <xdr:col>7</xdr:col>
      <xdr:colOff>190500</xdr:colOff>
      <xdr:row>13</xdr:row>
      <xdr:rowOff>76200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5191125" y="1809750"/>
          <a:ext cx="171450" cy="9525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/>
        </a:ln>
      </xdr:spPr>
    </xdr:sp>
    <xdr:clientData/>
  </xdr:twoCellAnchor>
  <xdr:twoCellAnchor>
    <xdr:from>
      <xdr:col>3</xdr:col>
      <xdr:colOff>47625</xdr:colOff>
      <xdr:row>9</xdr:row>
      <xdr:rowOff>76200</xdr:rowOff>
    </xdr:from>
    <xdr:to>
      <xdr:col>3</xdr:col>
      <xdr:colOff>257175</xdr:colOff>
      <xdr:row>9</xdr:row>
      <xdr:rowOff>76200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>
          <a:off x="1676400" y="12477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 type="none" w="sm" len="med"/>
        </a:ln>
      </xdr:spPr>
    </xdr:sp>
    <xdr:clientData/>
  </xdr:twoCellAnchor>
  <xdr:twoCellAnchor>
    <xdr:from>
      <xdr:col>5</xdr:col>
      <xdr:colOff>38100</xdr:colOff>
      <xdr:row>9</xdr:row>
      <xdr:rowOff>76200</xdr:rowOff>
    </xdr:from>
    <xdr:to>
      <xdr:col>5</xdr:col>
      <xdr:colOff>228600</xdr:colOff>
      <xdr:row>9</xdr:row>
      <xdr:rowOff>76200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>
          <a:off x="3190875" y="1247775"/>
          <a:ext cx="190500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 type="none" w="sm" len="med"/>
        </a:ln>
      </xdr:spPr>
    </xdr:sp>
    <xdr:clientData/>
  </xdr:twoCellAnchor>
  <xdr:twoCellAnchor>
    <xdr:from>
      <xdr:col>5</xdr:col>
      <xdr:colOff>38100</xdr:colOff>
      <xdr:row>13</xdr:row>
      <xdr:rowOff>76200</xdr:rowOff>
    </xdr:from>
    <xdr:to>
      <xdr:col>5</xdr:col>
      <xdr:colOff>247650</xdr:colOff>
      <xdr:row>13</xdr:row>
      <xdr:rowOff>76200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3190875" y="1819275"/>
          <a:ext cx="209550" cy="0"/>
        </a:xfrm>
        <a:prstGeom prst="line">
          <a:avLst/>
        </a:prstGeom>
        <a:noFill/>
        <a:ln w="3175">
          <a:solidFill>
            <a:srgbClr val="000000"/>
          </a:solidFill>
          <a:round/>
          <a:headEnd type="triangle" w="sm" len="med"/>
          <a:tailEnd type="none" w="sm" len="med"/>
        </a:ln>
      </xdr:spPr>
    </xdr:sp>
    <xdr:clientData/>
  </xdr:twoCellAnchor>
  <xdr:twoCellAnchor>
    <xdr:from>
      <xdr:col>6</xdr:col>
      <xdr:colOff>0</xdr:colOff>
      <xdr:row>15</xdr:row>
      <xdr:rowOff>47625</xdr:rowOff>
    </xdr:from>
    <xdr:to>
      <xdr:col>6</xdr:col>
      <xdr:colOff>0</xdr:colOff>
      <xdr:row>18</xdr:row>
      <xdr:rowOff>85725</xdr:rowOff>
    </xdr:to>
    <xdr:sp macro="" textlink="">
      <xdr:nvSpPr>
        <xdr:cNvPr id="35" name="Line 36"/>
        <xdr:cNvSpPr>
          <a:spLocks noChangeShapeType="1"/>
        </xdr:cNvSpPr>
      </xdr:nvSpPr>
      <xdr:spPr bwMode="auto">
        <a:xfrm flipH="1">
          <a:off x="4257675" y="2076450"/>
          <a:ext cx="0" cy="46672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533400</xdr:colOff>
      <xdr:row>10</xdr:row>
      <xdr:rowOff>9525</xdr:rowOff>
    </xdr:from>
    <xdr:to>
      <xdr:col>3</xdr:col>
      <xdr:colOff>533400</xdr:colOff>
      <xdr:row>17</xdr:row>
      <xdr:rowOff>85725</xdr:rowOff>
    </xdr:to>
    <xdr:sp macro="" textlink="">
      <xdr:nvSpPr>
        <xdr:cNvPr id="36" name="Line 37"/>
        <xdr:cNvSpPr>
          <a:spLocks noChangeShapeType="1"/>
        </xdr:cNvSpPr>
      </xdr:nvSpPr>
      <xdr:spPr bwMode="auto">
        <a:xfrm>
          <a:off x="2162175" y="1323975"/>
          <a:ext cx="0" cy="107632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3</xdr:col>
      <xdr:colOff>542925</xdr:colOff>
      <xdr:row>13</xdr:row>
      <xdr:rowOff>95250</xdr:rowOff>
    </xdr:from>
    <xdr:to>
      <xdr:col>4</xdr:col>
      <xdr:colOff>742950</xdr:colOff>
      <xdr:row>15</xdr:row>
      <xdr:rowOff>114300</xdr:rowOff>
    </xdr:to>
    <xdr:sp macro="" textlink="">
      <xdr:nvSpPr>
        <xdr:cNvPr id="37" name="Text Box 38"/>
        <xdr:cNvSpPr txBox="1">
          <a:spLocks noChangeArrowheads="1"/>
        </xdr:cNvSpPr>
      </xdr:nvSpPr>
      <xdr:spPr bwMode="auto">
        <a:xfrm>
          <a:off x="2171700" y="1838325"/>
          <a:ext cx="9620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22 semanas de gestación</a:t>
          </a:r>
        </a:p>
      </xdr:txBody>
    </xdr:sp>
    <xdr:clientData/>
  </xdr:twoCellAnchor>
  <xdr:twoCellAnchor>
    <xdr:from>
      <xdr:col>0</xdr:col>
      <xdr:colOff>695325</xdr:colOff>
      <xdr:row>8</xdr:row>
      <xdr:rowOff>28575</xdr:rowOff>
    </xdr:from>
    <xdr:to>
      <xdr:col>1</xdr:col>
      <xdr:colOff>0</xdr:colOff>
      <xdr:row>9</xdr:row>
      <xdr:rowOff>123825</xdr:rowOff>
    </xdr:to>
    <xdr:sp macro="" textlink="">
      <xdr:nvSpPr>
        <xdr:cNvPr id="38" name="Line 39"/>
        <xdr:cNvSpPr>
          <a:spLocks noChangeShapeType="1"/>
        </xdr:cNvSpPr>
      </xdr:nvSpPr>
      <xdr:spPr bwMode="auto">
        <a:xfrm>
          <a:off x="104775" y="1057275"/>
          <a:ext cx="0" cy="238125"/>
        </a:xfrm>
        <a:prstGeom prst="line">
          <a:avLst/>
        </a:prstGeom>
        <a:noFill/>
        <a:ln w="1905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9" name="Rectángulo redondeado 38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3</xdr:col>
      <xdr:colOff>1590675</xdr:colOff>
      <xdr:row>19</xdr:row>
      <xdr:rowOff>9525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85725</xdr:rowOff>
    </xdr:from>
    <xdr:to>
      <xdr:col>5</xdr:col>
      <xdr:colOff>342900</xdr:colOff>
      <xdr:row>21</xdr:row>
      <xdr:rowOff>95250</xdr:rowOff>
    </xdr:to>
    <xdr:graphicFrame macro="">
      <xdr:nvGraphicFramePr>
        <xdr:cNvPr id="2" name="Chart 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695325</xdr:colOff>
      <xdr:row>23</xdr:row>
      <xdr:rowOff>152400</xdr:rowOff>
    </xdr:to>
    <xdr:graphicFrame macro="">
      <xdr:nvGraphicFramePr>
        <xdr:cNvPr id="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0.01439</cdr:x>
      <cdr:y>0.02535</cdr:y>
    </cdr:from>
    <cdr:to>
      <cdr:x>0.748</cdr:x>
      <cdr:y>0.10014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9658" y="110105"/>
          <a:ext cx="6100168" cy="3248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 b="1"/>
            <a:t>Gráfico M: </a:t>
          </a:r>
          <a:r>
            <a:rPr lang="es-CL" sz="1100">
              <a:latin typeface="+mn-lt"/>
              <a:ea typeface="+mn-ea"/>
              <a:cs typeface="+mn-cs"/>
            </a:rPr>
            <a:t>Proporción de Años de esperanza de vida perdidos, por sexo y  grupos de edad, 2016.</a:t>
          </a:r>
        </a:p>
        <a:p xmlns:a="http://schemas.openxmlformats.org/drawingml/2006/main">
          <a:r>
            <a:rPr lang="es-CL" sz="1100" b="1"/>
            <a:t/>
          </a:r>
          <a:br>
            <a:rPr lang="es-CL" sz="1100" b="1"/>
          </a:br>
          <a:endParaRPr lang="es-CL" sz="1100" b="1"/>
        </a:p>
      </cdr:txBody>
    </cdr:sp>
  </cdr:relSizeAnchor>
  <cdr:relSizeAnchor xmlns:cdr="http://schemas.openxmlformats.org/drawingml/2006/chartDrawing">
    <cdr:from>
      <cdr:x>0.00517</cdr:x>
      <cdr:y>0.87545</cdr:y>
    </cdr:from>
    <cdr:to>
      <cdr:x>0.51424</cdr:x>
      <cdr:y>0.98228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8871" y="4236020"/>
          <a:ext cx="3825768" cy="5169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CL" sz="1100">
              <a:solidFill>
                <a:schemeClr val="bg2">
                  <a:lumMod val="25000"/>
                </a:schemeClr>
              </a:solidFill>
            </a:rPr>
            <a:t>Elaborado</a:t>
          </a:r>
          <a:r>
            <a:rPr lang="es-CL" sz="1100" baseline="0">
              <a:solidFill>
                <a:schemeClr val="bg2">
                  <a:lumMod val="25000"/>
                </a:schemeClr>
              </a:solidFill>
            </a:rPr>
            <a:t> a partir de los AEVP por sexo y grupo de edad, 2016. Fuente: Instituto Nacional de Estadísticas (INE).</a:t>
          </a:r>
          <a:endParaRPr lang="es-CL" sz="1100">
            <a:solidFill>
              <a:schemeClr val="bg2">
                <a:lumMod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0.43843</cdr:x>
      <cdr:y>0.80563</cdr:y>
    </cdr:from>
    <cdr:to>
      <cdr:x>0.58035</cdr:x>
      <cdr:y>0.8563</cdr:y>
    </cdr:to>
    <cdr:sp macro="" textlink="">
      <cdr:nvSpPr>
        <cdr:cNvPr id="4" name="4 CuadroTexto"/>
        <cdr:cNvSpPr txBox="1"/>
      </cdr:nvSpPr>
      <cdr:spPr>
        <a:xfrm xmlns:a="http://schemas.openxmlformats.org/drawingml/2006/main">
          <a:off x="3294931" y="3898204"/>
          <a:ext cx="1066552" cy="245172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0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133350</xdr:rowOff>
    </xdr:from>
    <xdr:to>
      <xdr:col>8</xdr:col>
      <xdr:colOff>714375</xdr:colOff>
      <xdr:row>24</xdr:row>
      <xdr:rowOff>85725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1.44411E-7</cdr:x>
      <cdr:y>0.29451</cdr:y>
    </cdr:from>
    <cdr:to>
      <cdr:x>0.0379</cdr:x>
      <cdr:y>0.51456</cdr:y>
    </cdr:to>
    <cdr:sp macro="" textlink="">
      <cdr:nvSpPr>
        <cdr:cNvPr id="2" name="1 CuadroTexto"/>
        <cdr:cNvSpPr txBox="1"/>
      </cdr:nvSpPr>
      <cdr:spPr>
        <a:xfrm xmlns:a="http://schemas.openxmlformats.org/drawingml/2006/main" rot="16200000">
          <a:off x="-345621" y="1621972"/>
          <a:ext cx="953689" cy="262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CL" sz="1000" b="0">
              <a:solidFill>
                <a:schemeClr val="tx1">
                  <a:lumMod val="75000"/>
                  <a:lumOff val="25000"/>
                </a:schemeClr>
              </a:solidFill>
            </a:rPr>
            <a:t>PORCENTAJE</a:t>
          </a:r>
        </a:p>
      </cdr:txBody>
    </cdr:sp>
  </cdr:relSizeAnchor>
  <cdr:relSizeAnchor xmlns:cdr="http://schemas.openxmlformats.org/drawingml/2006/chartDrawing">
    <cdr:from>
      <cdr:x>0.38921</cdr:x>
      <cdr:y>0.82859</cdr:y>
    </cdr:from>
    <cdr:to>
      <cdr:x>0.67493</cdr:x>
      <cdr:y>0.87389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543176" y="4269740"/>
          <a:ext cx="1866900" cy="2334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CL" sz="1000" b="1">
              <a:solidFill>
                <a:schemeClr val="tx1">
                  <a:lumMod val="75000"/>
                  <a:lumOff val="25000"/>
                </a:schemeClr>
              </a:solidFill>
            </a:rPr>
            <a:t>GRUPO DE CAUSAS DE MUERTE</a:t>
          </a:r>
        </a:p>
      </cdr:txBody>
    </cdr:sp>
  </cdr:relSizeAnchor>
  <cdr:relSizeAnchor xmlns:cdr="http://schemas.openxmlformats.org/drawingml/2006/chartDrawing">
    <cdr:from>
      <cdr:x>0.02478</cdr:x>
      <cdr:y>0.88035</cdr:y>
    </cdr:from>
    <cdr:to>
      <cdr:x>0.71429</cdr:x>
      <cdr:y>0.96746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178438" y="3983022"/>
          <a:ext cx="4965092" cy="394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CL" sz="1100"/>
            <a:t>Elaborado</a:t>
          </a:r>
          <a:r>
            <a:rPr lang="es-CL" sz="1100" baseline="0"/>
            <a:t> a partir de los Años de Esperanza  de Vida Perdido, por sexo y grupos de causa de muerte,2016 </a:t>
          </a:r>
        </a:p>
        <a:p xmlns:a="http://schemas.openxmlformats.org/drawingml/2006/main">
          <a:r>
            <a:rPr lang="es-CL" sz="1100" baseline="0"/>
            <a:t>Fuente: Instituto Nacional de Estadísticas (INE).</a:t>
          </a:r>
          <a:endParaRPr lang="es-CL" sz="1100"/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476250</xdr:colOff>
      <xdr:row>19</xdr:row>
      <xdr:rowOff>180974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0.05809</cdr:x>
      <cdr:y>0.02677</cdr:y>
    </cdr:from>
    <cdr:to>
      <cdr:x>0.92695</cdr:x>
      <cdr:y>0.08597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15772" y="85870"/>
          <a:ext cx="4723025" cy="1898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CL" sz="1000" b="1">
              <a:solidFill>
                <a:sysClr val="windowText" lastClr="000000"/>
              </a:solidFill>
            </a:rPr>
            <a:t>Gráfico</a:t>
          </a:r>
          <a:r>
            <a:rPr lang="es-CL" sz="1000" b="1" baseline="0">
              <a:solidFill>
                <a:sysClr val="windowText" lastClr="000000"/>
              </a:solidFill>
            </a:rPr>
            <a:t> O: Proporción de Años de esperanza de vida perdidos, por sexo y grupo  de tumores malignos, 2016.</a:t>
          </a:r>
          <a:endParaRPr lang="es-CL" sz="1000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0.4315</cdr:x>
      <cdr:y>0.84321</cdr:y>
    </cdr:from>
    <cdr:to>
      <cdr:x>0.63591</cdr:x>
      <cdr:y>0.9053</cdr:y>
    </cdr:to>
    <cdr:sp macro="" textlink="">
      <cdr:nvSpPr>
        <cdr:cNvPr id="3" name="4 CuadroTexto"/>
        <cdr:cNvSpPr txBox="1"/>
      </cdr:nvSpPr>
      <cdr:spPr>
        <a:xfrm xmlns:a="http://schemas.openxmlformats.org/drawingml/2006/main">
          <a:off x="2351914" y="2866033"/>
          <a:ext cx="1114147" cy="211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8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  <cdr:relSizeAnchor xmlns:cdr="http://schemas.openxmlformats.org/drawingml/2006/chartDrawing">
    <cdr:from>
      <cdr:x>0.01863</cdr:x>
      <cdr:y>0.89574</cdr:y>
    </cdr:from>
    <cdr:to>
      <cdr:x>0.94583</cdr:x>
      <cdr:y>0.99412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01570" y="3044578"/>
          <a:ext cx="5053707" cy="334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900">
              <a:solidFill>
                <a:srgbClr val="E7E6E6">
                  <a:lumMod val="25000"/>
                </a:srgbClr>
              </a:solidFill>
            </a:rPr>
            <a:t>Elaborado</a:t>
          </a:r>
          <a:r>
            <a:rPr lang="es-CL" sz="900" baseline="0">
              <a:solidFill>
                <a:srgbClr val="E7E6E6">
                  <a:lumMod val="25000"/>
                </a:srgbClr>
              </a:solidFill>
            </a:rPr>
            <a:t> a partir de los AEVP por sexo y grupo de edad, según tumores malignos, 2016 </a:t>
          </a:r>
        </a:p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900" baseline="0">
              <a:latin typeface="Calibri"/>
              <a:ea typeface="+mn-ea"/>
              <a:cs typeface="+mn-cs"/>
            </a:rPr>
            <a:t>Fuente: Instituto Nacional de Estadísticas (INE).</a:t>
          </a:r>
          <a:endParaRPr lang="es-CL" sz="900">
            <a:latin typeface="Calibri"/>
            <a:ea typeface="+mn-ea"/>
            <a:cs typeface="+mn-cs"/>
          </a:endParaRPr>
        </a:p>
        <a:p xmlns:a="http://schemas.openxmlformats.org/drawingml/2006/main">
          <a:endParaRPr lang="es-CL" sz="1000" baseline="0">
            <a:solidFill>
              <a:srgbClr val="E7E6E6">
                <a:lumMod val="25000"/>
              </a:srgbClr>
            </a:solidFill>
          </a:endParaRPr>
        </a:p>
        <a:p xmlns:a="http://schemas.openxmlformats.org/drawingml/2006/main">
          <a:endParaRPr lang="es-CL" sz="1000" baseline="0">
            <a:solidFill>
              <a:srgbClr val="E7E6E6">
                <a:lumMod val="2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</cdr:x>
      <cdr:y>0.25098</cdr:y>
    </cdr:from>
    <cdr:to>
      <cdr:x>0.03951</cdr:x>
      <cdr:y>0.55937</cdr:y>
    </cdr:to>
    <cdr:sp macro="" textlink="">
      <cdr:nvSpPr>
        <cdr:cNvPr id="5" name="1 CuadroTexto"/>
        <cdr:cNvSpPr txBox="1"/>
      </cdr:nvSpPr>
      <cdr:spPr>
        <a:xfrm xmlns:a="http://schemas.openxmlformats.org/drawingml/2006/main" rot="16200000">
          <a:off x="-418474" y="1273838"/>
          <a:ext cx="1051005" cy="2140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900" b="0">
              <a:solidFill>
                <a:sysClr val="windowText" lastClr="000000">
                  <a:lumMod val="75000"/>
                  <a:lumOff val="25000"/>
                </a:sysClr>
              </a:solidFill>
            </a:rPr>
            <a:t>PORCENTAJE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66676</xdr:rowOff>
    </xdr:from>
    <xdr:to>
      <xdr:col>10</xdr:col>
      <xdr:colOff>609600</xdr:colOff>
      <xdr:row>26</xdr:row>
      <xdr:rowOff>28575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0.46825</cdr:x>
      <cdr:y>0.83271</cdr:y>
    </cdr:from>
    <cdr:to>
      <cdr:x>0.60191</cdr:x>
      <cdr:y>0.88158</cdr:y>
    </cdr:to>
    <cdr:sp macro="" textlink="">
      <cdr:nvSpPr>
        <cdr:cNvPr id="2" name="4 CuadroTexto"/>
        <cdr:cNvSpPr txBox="1"/>
      </cdr:nvSpPr>
      <cdr:spPr>
        <a:xfrm xmlns:a="http://schemas.openxmlformats.org/drawingml/2006/main">
          <a:off x="3933825" y="4219575"/>
          <a:ext cx="1122819" cy="24765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0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  <cdr:relSizeAnchor xmlns:cdr="http://schemas.openxmlformats.org/drawingml/2006/chartDrawing">
    <cdr:from>
      <cdr:x>0.0068</cdr:x>
      <cdr:y>0.88158</cdr:y>
    </cdr:from>
    <cdr:to>
      <cdr:x>0.76304</cdr:x>
      <cdr:y>0.97262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57150" y="4467225"/>
          <a:ext cx="6353176" cy="461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100">
              <a:solidFill>
                <a:srgbClr val="E7E6E6">
                  <a:lumMod val="25000"/>
                </a:srgbClr>
              </a:solidFill>
            </a:rPr>
            <a:t>Elaborado</a:t>
          </a:r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 a partir de los AEVP por sexo y grupo de edad, según enfermedades del sistema circulatorio, 2016</a:t>
          </a:r>
        </a:p>
        <a:p xmlns:a="http://schemas.openxmlformats.org/drawingml/2006/main"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Fuente: Instituto Nacional de Estadísticas (INE).</a:t>
          </a:r>
          <a:endParaRPr lang="es-CL" sz="1100">
            <a:solidFill>
              <a:srgbClr val="E7E6E6">
                <a:lumMod val="25000"/>
              </a:srgbClr>
            </a:solidFill>
          </a:endParaRPr>
        </a:p>
      </cdr:txBody>
    </cdr:sp>
  </cdr:relSizeAnchor>
  <cdr:relSizeAnchor xmlns:cdr="http://schemas.openxmlformats.org/drawingml/2006/chartDrawing">
    <cdr:from>
      <cdr:x>0.01361</cdr:x>
      <cdr:y>0.38534</cdr:y>
    </cdr:from>
    <cdr:to>
      <cdr:x>0.04723</cdr:x>
      <cdr:y>0.57041</cdr:y>
    </cdr:to>
    <cdr:sp macro="" textlink="">
      <cdr:nvSpPr>
        <cdr:cNvPr id="4" name="1 CuadroTexto"/>
        <cdr:cNvSpPr txBox="1"/>
      </cdr:nvSpPr>
      <cdr:spPr>
        <a:xfrm xmlns:a="http://schemas.openxmlformats.org/drawingml/2006/main" rot="16200000">
          <a:off x="-213372" y="2280297"/>
          <a:ext cx="937800" cy="282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000" b="0">
              <a:solidFill>
                <a:sysClr val="windowText" lastClr="000000">
                  <a:lumMod val="75000"/>
                  <a:lumOff val="25000"/>
                </a:sysClr>
              </a:solidFill>
            </a:rPr>
            <a:t>PORCENTAJE</a:t>
          </a:r>
        </a:p>
      </cdr:txBody>
    </cdr:sp>
  </cdr:relSizeAnchor>
  <cdr:relSizeAnchor xmlns:cdr="http://schemas.openxmlformats.org/drawingml/2006/chartDrawing">
    <cdr:from>
      <cdr:x>0.01927</cdr:x>
      <cdr:y>0.02632</cdr:y>
    </cdr:from>
    <cdr:to>
      <cdr:x>0.9977</cdr:x>
      <cdr:y>0.08647</cdr:y>
    </cdr:to>
    <cdr:sp macro="" textlink="">
      <cdr:nvSpPr>
        <cdr:cNvPr id="5" name="3 CuadroTexto"/>
        <cdr:cNvSpPr txBox="1"/>
      </cdr:nvSpPr>
      <cdr:spPr>
        <a:xfrm xmlns:a="http://schemas.openxmlformats.org/drawingml/2006/main">
          <a:off x="159500" y="130864"/>
          <a:ext cx="8098675" cy="29906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100" b="1"/>
            <a:t>Gráfico 16: Proporción de Años de esperanza de vida perdidos, por sexo y grupo de enfermedades del sistema circulatorio,</a:t>
          </a:r>
          <a:r>
            <a:rPr lang="es-CL" sz="1100" b="1" baseline="0"/>
            <a:t> 2016.</a:t>
          </a:r>
          <a:endParaRPr lang="es-CL" sz="1100" b="1"/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78557</xdr:colOff>
      <xdr:row>1</xdr:row>
      <xdr:rowOff>59128</xdr:rowOff>
    </xdr:from>
    <xdr:to>
      <xdr:col>8</xdr:col>
      <xdr:colOff>682824</xdr:colOff>
      <xdr:row>22</xdr:row>
      <xdr:rowOff>1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0.02589</cdr:x>
      <cdr:y>0.03947</cdr:y>
    </cdr:from>
    <cdr:to>
      <cdr:x>0.95199</cdr:x>
      <cdr:y>0.10614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177588" y="160184"/>
          <a:ext cx="6352436" cy="27057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100" b="1"/>
            <a:t>Gráfico 17: Proporción de Años de esperanza de vida perdidos por sexo y grupo de Causas externas</a:t>
          </a:r>
          <a:r>
            <a:rPr lang="es-CL" sz="1100" b="1" baseline="0"/>
            <a:t>, 2016.</a:t>
          </a:r>
          <a:endParaRPr lang="es-CL" sz="1100" b="1"/>
        </a:p>
      </cdr:txBody>
    </cdr:sp>
  </cdr:relSizeAnchor>
  <cdr:relSizeAnchor xmlns:cdr="http://schemas.openxmlformats.org/drawingml/2006/chartDrawing">
    <cdr:from>
      <cdr:x>0.0107</cdr:x>
      <cdr:y>0.33143</cdr:y>
    </cdr:from>
    <cdr:to>
      <cdr:x>0.04908</cdr:x>
      <cdr:y>0.58012</cdr:y>
    </cdr:to>
    <cdr:sp macro="" textlink="">
      <cdr:nvSpPr>
        <cdr:cNvPr id="6" name="1 CuadroTexto"/>
        <cdr:cNvSpPr txBox="1"/>
      </cdr:nvSpPr>
      <cdr:spPr>
        <a:xfrm xmlns:a="http://schemas.openxmlformats.org/drawingml/2006/main" rot="16200000">
          <a:off x="-299611" y="1718081"/>
          <a:ext cx="1009274" cy="2632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000" b="0">
              <a:solidFill>
                <a:sysClr val="windowText" lastClr="000000">
                  <a:lumMod val="75000"/>
                  <a:lumOff val="25000"/>
                </a:sysClr>
              </a:solidFill>
            </a:rPr>
            <a:t>PORCENTAJE</a:t>
          </a:r>
        </a:p>
      </cdr:txBody>
    </cdr:sp>
  </cdr:relSizeAnchor>
  <cdr:relSizeAnchor xmlns:cdr="http://schemas.openxmlformats.org/drawingml/2006/chartDrawing">
    <cdr:from>
      <cdr:x>0.45633</cdr:x>
      <cdr:y>0.82456</cdr:y>
    </cdr:from>
    <cdr:to>
      <cdr:x>0.6089</cdr:x>
      <cdr:y>0.87873</cdr:y>
    </cdr:to>
    <cdr:sp macro="" textlink="">
      <cdr:nvSpPr>
        <cdr:cNvPr id="7" name="4 CuadroTexto"/>
        <cdr:cNvSpPr txBox="1"/>
      </cdr:nvSpPr>
      <cdr:spPr>
        <a:xfrm xmlns:a="http://schemas.openxmlformats.org/drawingml/2006/main">
          <a:off x="3422307" y="3769894"/>
          <a:ext cx="1144235" cy="24765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0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  <cdr:relSizeAnchor xmlns:cdr="http://schemas.openxmlformats.org/drawingml/2006/chartDrawing">
    <cdr:from>
      <cdr:x>0.00136</cdr:x>
      <cdr:y>0.89254</cdr:y>
    </cdr:from>
    <cdr:to>
      <cdr:x>0.86465</cdr:x>
      <cdr:y>0.99345</cdr:y>
    </cdr:to>
    <cdr:sp macro="" textlink="">
      <cdr:nvSpPr>
        <cdr:cNvPr id="8" name="1 CuadroTexto"/>
        <cdr:cNvSpPr txBox="1"/>
      </cdr:nvSpPr>
      <cdr:spPr>
        <a:xfrm xmlns:a="http://schemas.openxmlformats.org/drawingml/2006/main">
          <a:off x="10026" y="4080711"/>
          <a:ext cx="6353176" cy="461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100">
              <a:solidFill>
                <a:srgbClr val="E7E6E6">
                  <a:lumMod val="25000"/>
                </a:srgbClr>
              </a:solidFill>
            </a:rPr>
            <a:t>Elaborado</a:t>
          </a:r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 a partir de los AEVP por sexo y grupo de edad, según causas externas, 2016</a:t>
          </a:r>
        </a:p>
        <a:p xmlns:a="http://schemas.openxmlformats.org/drawingml/2006/main"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Fuente: Instituto Nacional de Estadísticas (INE).</a:t>
          </a:r>
          <a:endParaRPr lang="es-CL" sz="1100">
            <a:solidFill>
              <a:srgbClr val="E7E6E6">
                <a:lumMod val="25000"/>
              </a:srgbClr>
            </a:solidFill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180474</xdr:colOff>
      <xdr:row>1</xdr:row>
      <xdr:rowOff>100262</xdr:rowOff>
    </xdr:from>
    <xdr:to>
      <xdr:col>9</xdr:col>
      <xdr:colOff>671763</xdr:colOff>
      <xdr:row>24</xdr:row>
      <xdr:rowOff>40104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0.04008</cdr:y>
    </cdr:from>
    <cdr:to>
      <cdr:x>1</cdr:x>
      <cdr:y>0.10422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0" y="185255"/>
          <a:ext cx="7599947" cy="296464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100" b="1"/>
            <a:t>Gráfico 18: Proporción de Años de esperenza de vida perdidos  por sexo y grupo de  Enfermedades</a:t>
          </a:r>
          <a:r>
            <a:rPr lang="es-CL" sz="1100" b="1" baseline="0"/>
            <a:t> del sistema digestivo, 2016.</a:t>
          </a:r>
          <a:endParaRPr lang="es-CL" sz="1100" b="1"/>
        </a:p>
      </cdr:txBody>
    </cdr:sp>
  </cdr:relSizeAnchor>
  <cdr:relSizeAnchor xmlns:cdr="http://schemas.openxmlformats.org/drawingml/2006/chartDrawing">
    <cdr:from>
      <cdr:x>0</cdr:x>
      <cdr:y>0.40928</cdr:y>
    </cdr:from>
    <cdr:to>
      <cdr:x>0.0343</cdr:x>
      <cdr:y>0.60661</cdr:y>
    </cdr:to>
    <cdr:sp macro="" textlink="">
      <cdr:nvSpPr>
        <cdr:cNvPr id="3" name="1 CuadroTexto"/>
        <cdr:cNvSpPr txBox="1"/>
      </cdr:nvSpPr>
      <cdr:spPr>
        <a:xfrm xmlns:a="http://schemas.openxmlformats.org/drawingml/2006/main" rot="16200000">
          <a:off x="-324978" y="2270084"/>
          <a:ext cx="937800" cy="2878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000" b="0">
              <a:solidFill>
                <a:sysClr val="windowText" lastClr="000000">
                  <a:lumMod val="75000"/>
                  <a:lumOff val="25000"/>
                </a:sysClr>
              </a:solidFill>
            </a:rPr>
            <a:t>PORCENTAJE</a:t>
          </a:r>
        </a:p>
      </cdr:txBody>
    </cdr:sp>
  </cdr:relSizeAnchor>
  <cdr:relSizeAnchor xmlns:cdr="http://schemas.openxmlformats.org/drawingml/2006/chartDrawing">
    <cdr:from>
      <cdr:x>0.44922</cdr:x>
      <cdr:y>0.83544</cdr:y>
    </cdr:from>
    <cdr:to>
      <cdr:x>0.6438</cdr:x>
      <cdr:y>0.8872</cdr:y>
    </cdr:to>
    <cdr:sp macro="" textlink="">
      <cdr:nvSpPr>
        <cdr:cNvPr id="4" name="4 CuadroTexto"/>
        <cdr:cNvSpPr txBox="1"/>
      </cdr:nvSpPr>
      <cdr:spPr>
        <a:xfrm xmlns:a="http://schemas.openxmlformats.org/drawingml/2006/main">
          <a:off x="3414048" y="3861514"/>
          <a:ext cx="1478794" cy="23924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0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  <cdr:relSizeAnchor xmlns:cdr="http://schemas.openxmlformats.org/drawingml/2006/chartDrawing">
    <cdr:from>
      <cdr:x>0.00119</cdr:x>
      <cdr:y>0.89662</cdr:y>
    </cdr:from>
    <cdr:to>
      <cdr:x>0.94385</cdr:x>
      <cdr:y>0.99369</cdr:y>
    </cdr:to>
    <cdr:sp macro="" textlink="">
      <cdr:nvSpPr>
        <cdr:cNvPr id="5" name="1 CuadroTexto"/>
        <cdr:cNvSpPr txBox="1"/>
      </cdr:nvSpPr>
      <cdr:spPr>
        <a:xfrm xmlns:a="http://schemas.openxmlformats.org/drawingml/2006/main">
          <a:off x="10026" y="4261183"/>
          <a:ext cx="7910763" cy="461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100">
              <a:solidFill>
                <a:srgbClr val="E7E6E6">
                  <a:lumMod val="25000"/>
                </a:srgbClr>
              </a:solidFill>
            </a:rPr>
            <a:t>Elaborado</a:t>
          </a:r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 a partir de los AEVP por sexo y grupo de edad, según enfermedades del sistema digestivo, 2016</a:t>
          </a:r>
        </a:p>
        <a:p xmlns:a="http://schemas.openxmlformats.org/drawingml/2006/main"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Fuente: Instituto Nacional de Estadísticas (INE).</a:t>
          </a:r>
          <a:endParaRPr lang="es-CL" sz="1100">
            <a:solidFill>
              <a:srgbClr val="E7E6E6">
                <a:lumMod val="25000"/>
              </a:srgbClr>
            </a:solidFill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167472</xdr:colOff>
      <xdr:row>1</xdr:row>
      <xdr:rowOff>83736</xdr:rowOff>
    </xdr:from>
    <xdr:to>
      <xdr:col>10</xdr:col>
      <xdr:colOff>125604</xdr:colOff>
      <xdr:row>24</xdr:row>
      <xdr:rowOff>52335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0.01202</cdr:x>
      <cdr:y>0.38126</cdr:y>
    </cdr:from>
    <cdr:to>
      <cdr:x>0.04258</cdr:x>
      <cdr:y>0.57646</cdr:y>
    </cdr:to>
    <cdr:sp macro="" textlink="">
      <cdr:nvSpPr>
        <cdr:cNvPr id="2" name="1 CuadroTexto"/>
        <cdr:cNvSpPr txBox="1"/>
      </cdr:nvSpPr>
      <cdr:spPr>
        <a:xfrm xmlns:a="http://schemas.openxmlformats.org/drawingml/2006/main" rot="16200000">
          <a:off x="-231145" y="2167546"/>
          <a:ext cx="937800" cy="2661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000" b="0">
              <a:solidFill>
                <a:sysClr val="windowText" lastClr="000000">
                  <a:lumMod val="75000"/>
                  <a:lumOff val="25000"/>
                </a:sysClr>
              </a:solidFill>
            </a:rPr>
            <a:t>PORCENTAJE</a:t>
          </a:r>
        </a:p>
      </cdr:txBody>
    </cdr:sp>
  </cdr:relSizeAnchor>
  <cdr:relSizeAnchor xmlns:cdr="http://schemas.openxmlformats.org/drawingml/2006/chartDrawing">
    <cdr:from>
      <cdr:x>0</cdr:x>
      <cdr:y>0.03268</cdr:y>
    </cdr:from>
    <cdr:to>
      <cdr:x>1</cdr:x>
      <cdr:y>0.09612</cdr:y>
    </cdr:to>
    <cdr:sp macro="" textlink="">
      <cdr:nvSpPr>
        <cdr:cNvPr id="3" name="3 CuadroTexto"/>
        <cdr:cNvSpPr txBox="1"/>
      </cdr:nvSpPr>
      <cdr:spPr>
        <a:xfrm xmlns:a="http://schemas.openxmlformats.org/drawingml/2006/main">
          <a:off x="0" y="141614"/>
          <a:ext cx="7620000" cy="274908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100" b="1"/>
            <a:t>Gráfico 19: Proporción</a:t>
          </a:r>
          <a:r>
            <a:rPr lang="es-CL" sz="1100" b="1" baseline="0"/>
            <a:t> de Años de esperanza de vida perdidos por sexo y grupo de E</a:t>
          </a:r>
          <a:r>
            <a:rPr lang="es-CL" sz="1100" b="1"/>
            <a:t>nfermedades</a:t>
          </a:r>
          <a:r>
            <a:rPr lang="es-CL" sz="1100" b="1" baseline="0"/>
            <a:t> del sistema respiratorio, 2016.</a:t>
          </a:r>
          <a:endParaRPr lang="es-CL" sz="1100" b="1"/>
        </a:p>
      </cdr:txBody>
    </cdr:sp>
  </cdr:relSizeAnchor>
  <cdr:relSizeAnchor xmlns:cdr="http://schemas.openxmlformats.org/drawingml/2006/chartDrawing">
    <cdr:from>
      <cdr:x>0.44832</cdr:x>
      <cdr:y>0.80392</cdr:y>
    </cdr:from>
    <cdr:to>
      <cdr:x>0.57186</cdr:x>
      <cdr:y>0.85547</cdr:y>
    </cdr:to>
    <cdr:sp macro="" textlink="">
      <cdr:nvSpPr>
        <cdr:cNvPr id="4" name="4 CuadroTexto"/>
        <cdr:cNvSpPr txBox="1"/>
      </cdr:nvSpPr>
      <cdr:spPr>
        <a:xfrm xmlns:a="http://schemas.openxmlformats.org/drawingml/2006/main">
          <a:off x="3904203" y="3862335"/>
          <a:ext cx="1075882" cy="247650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s-CL" sz="1000">
              <a:solidFill>
                <a:srgbClr val="E7E6E6">
                  <a:lumMod val="25000"/>
                </a:srgbClr>
              </a:solidFill>
            </a:rPr>
            <a:t>GRUPO DE EDAD</a:t>
          </a:r>
        </a:p>
      </cdr:txBody>
    </cdr:sp>
  </cdr:relSizeAnchor>
  <cdr:relSizeAnchor xmlns:cdr="http://schemas.openxmlformats.org/drawingml/2006/chartDrawing">
    <cdr:from>
      <cdr:x>0</cdr:x>
      <cdr:y>0.86057</cdr:y>
    </cdr:from>
    <cdr:to>
      <cdr:x>0.85412</cdr:x>
      <cdr:y>0.95659</cdr:y>
    </cdr:to>
    <cdr:sp macro="" textlink="">
      <cdr:nvSpPr>
        <cdr:cNvPr id="5" name="1 CuadroTexto"/>
        <cdr:cNvSpPr txBox="1"/>
      </cdr:nvSpPr>
      <cdr:spPr>
        <a:xfrm xmlns:a="http://schemas.openxmlformats.org/drawingml/2006/main">
          <a:off x="0" y="4134477"/>
          <a:ext cx="7313034" cy="461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100">
              <a:solidFill>
                <a:srgbClr val="E7E6E6">
                  <a:lumMod val="25000"/>
                </a:srgbClr>
              </a:solidFill>
            </a:rPr>
            <a:t>Elaborado</a:t>
          </a:r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 a partir de los AEVP por sexo y grupo de edad, según enfermedades del sistema respiratorio, 2016</a:t>
          </a:r>
        </a:p>
        <a:p xmlns:a="http://schemas.openxmlformats.org/drawingml/2006/main">
          <a:r>
            <a:rPr lang="es-CL" sz="1100" baseline="0">
              <a:solidFill>
                <a:srgbClr val="E7E6E6">
                  <a:lumMod val="25000"/>
                </a:srgbClr>
              </a:solidFill>
            </a:rPr>
            <a:t>Fuente: Instituto Nacional de Estadísticas (INE).</a:t>
          </a:r>
          <a:endParaRPr lang="es-CL" sz="1100">
            <a:solidFill>
              <a:srgbClr val="E7E6E6">
                <a:lumMod val="25000"/>
              </a:srgbClr>
            </a:solidFill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53</xdr:row>
      <xdr:rowOff>57150</xdr:rowOff>
    </xdr:from>
    <xdr:to>
      <xdr:col>3</xdr:col>
      <xdr:colOff>497416</xdr:colOff>
      <xdr:row>55</xdr:row>
      <xdr:rowOff>3698</xdr:rowOff>
    </xdr:to>
    <xdr:sp macro="" textlink="">
      <xdr:nvSpPr>
        <xdr:cNvPr id="2" name="Rectángulo 1"/>
        <xdr:cNvSpPr/>
      </xdr:nvSpPr>
      <xdr:spPr>
        <a:xfrm>
          <a:off x="0" y="9972675"/>
          <a:ext cx="2783416" cy="3275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7</xdr:col>
      <xdr:colOff>714000</xdr:colOff>
      <xdr:row>19</xdr:row>
      <xdr:rowOff>94500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7</xdr:col>
      <xdr:colOff>714000</xdr:colOff>
      <xdr:row>35</xdr:row>
      <xdr:rowOff>94500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36</xdr:row>
      <xdr:rowOff>0</xdr:rowOff>
    </xdr:from>
    <xdr:to>
      <xdr:col>7</xdr:col>
      <xdr:colOff>798871</xdr:colOff>
      <xdr:row>51</xdr:row>
      <xdr:rowOff>71692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6" name="Rectángulo redondeado 5">
          <a:hlinkClick xmlns:r="http://schemas.openxmlformats.org/officeDocument/2006/relationships" r:id="rId4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723900</xdr:colOff>
      <xdr:row>1</xdr:row>
      <xdr:rowOff>9525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23900" cy="2571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247650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0.00256</cdr:x>
      <cdr:y>0.94798</cdr:y>
    </cdr:from>
    <cdr:to>
      <cdr:x>0.32369</cdr:x>
      <cdr:y>1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22225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257175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0.00255</cdr:x>
      <cdr:y>0.91282</cdr:y>
    </cdr:from>
    <cdr:to>
      <cdr:x>0.47373</cdr:x>
      <cdr:y>0.95014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22140" y="5747155"/>
          <a:ext cx="4084070" cy="2349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1 Número de nacidos vivos estadarizado a un mes de 30 días de duración</a:t>
          </a:r>
        </a:p>
      </cdr:txBody>
    </cdr:sp>
  </cdr:relSizeAnchor>
  <cdr:relSizeAnchor xmlns:cdr="http://schemas.openxmlformats.org/drawingml/2006/chartDrawing">
    <cdr:from>
      <cdr:x>0.00256</cdr:x>
      <cdr:y>0.94798</cdr:y>
    </cdr:from>
    <cdr:to>
      <cdr:x>0.32369</cdr:x>
      <cdr:y>1</cdr:y>
    </cdr:to>
    <cdr:sp macro="" textlink="">
      <cdr:nvSpPr>
        <cdr:cNvPr id="4" name="Rectángulo 3"/>
        <cdr:cNvSpPr/>
      </cdr:nvSpPr>
      <cdr:spPr>
        <a:xfrm xmlns:a="http://schemas.openxmlformats.org/drawingml/2006/main">
          <a:off x="22225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247650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0.0022</cdr:x>
      <cdr:y>0.94798</cdr:y>
    </cdr:from>
    <cdr:to>
      <cdr:x>0.32332</cdr:x>
      <cdr:y>1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19050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266700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0.00916</cdr:x>
      <cdr:y>0.94798</cdr:y>
    </cdr:from>
    <cdr:to>
      <cdr:x>0.33028</cdr:x>
      <cdr:y>1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79375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247650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0.00916</cdr:x>
      <cdr:y>0.94798</cdr:y>
    </cdr:from>
    <cdr:to>
      <cdr:x>0.33028</cdr:x>
      <cdr:y>1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79375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257175"/>
    <xdr:ext cx="8667750" cy="62960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2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0.00769</cdr:x>
      <cdr:y>0.94798</cdr:y>
    </cdr:from>
    <cdr:to>
      <cdr:x>0.32882</cdr:x>
      <cdr:y>1</cdr:y>
    </cdr:to>
    <cdr:sp macro="" textlink="">
      <cdr:nvSpPr>
        <cdr:cNvPr id="3" name="Rectángulo 2"/>
        <cdr:cNvSpPr/>
      </cdr:nvSpPr>
      <cdr:spPr>
        <a:xfrm xmlns:a="http://schemas.openxmlformats.org/drawingml/2006/main">
          <a:off x="66675" y="5968477"/>
          <a:ext cx="2783416" cy="327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CL" sz="1000">
              <a:solidFill>
                <a:sysClr val="windowText" lastClr="000000"/>
              </a:solidFill>
            </a:rPr>
            <a:t>FUENTE: Instituto Nacional de Estadísticas (INE).</a:t>
          </a:r>
        </a:p>
      </cdr:txBody>
    </cdr:sp>
  </cdr:relSizeAnchor>
</c:userShapes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3" name="Rectángulo redondeado 2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77932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1905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0</xdr:col>
      <xdr:colOff>744682</xdr:colOff>
      <xdr:row>0</xdr:row>
      <xdr:rowOff>247651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1"/>
          <a:ext cx="744682" cy="2476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744682</xdr:colOff>
      <xdr:row>1</xdr:row>
      <xdr:rowOff>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0" y="0"/>
          <a:ext cx="744682" cy="12988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00" b="1"/>
            <a:t>Inicio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ULE\Subdepto_Demografia_Vitales\3%20ANUARIOS%20DE%20ESTADISTICAS%20VITALES%20CHILE\ANUARIO%202016\FINAL%20ANUARIO%202016\AAFINAL%20ANUARIO%20201614082018\Carpeta%201%20Anuario\5.CuadrosGraficos_P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ule\Estadisticas_Vitales\3%20ANUARIOS%20DE%20ESTADISTICAS%20VITALES%20CHILE\ANUARIO%202016\FINAL%20ANUARIO%202016\AAFINAL%20ANUARIO%20201614082018\Carpeta%202%20de%20Nacimientos-ok\GraficosNacimientos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1"/>
      <sheetName val="TABLA2"/>
      <sheetName val="Graf1"/>
      <sheetName val="Tabla 3 INTAR"/>
      <sheetName val="Gráfico A"/>
      <sheetName val="Tabla4"/>
      <sheetName val="Graf2"/>
      <sheetName val="Graf3"/>
      <sheetName val="Graf4"/>
      <sheetName val="Graf5"/>
      <sheetName val="Graf6"/>
      <sheetName val="Graf7"/>
      <sheetName val="Graf8"/>
      <sheetName val="Graf9"/>
      <sheetName val="Graf10"/>
      <sheetName val="Diagrama1"/>
      <sheetName val="Tabla5"/>
      <sheetName val="Tabla6"/>
      <sheetName val="Tabla7"/>
      <sheetName val="Graf11"/>
      <sheetName val="Graf12"/>
      <sheetName val="Tabla8"/>
      <sheetName val="Tabla9"/>
      <sheetName val="Tabla10"/>
      <sheetName val="Graf13"/>
      <sheetName val="Graf14"/>
      <sheetName val="Graf15"/>
      <sheetName val="Graf16"/>
      <sheetName val="Graf17"/>
      <sheetName val="Graf18"/>
      <sheetName val="Graf19"/>
      <sheetName val="Hoja1"/>
    </sheetNames>
    <sheetDataSet>
      <sheetData sheetId="0"/>
      <sheetData sheetId="1"/>
      <sheetData sheetId="2">
        <row r="8">
          <cell r="E8" t="str">
            <v>HOMBRES</v>
          </cell>
          <cell r="F8" t="str">
            <v>MUJERES</v>
          </cell>
        </row>
        <row r="9">
          <cell r="B9" t="str">
            <v>0 a 4</v>
          </cell>
          <cell r="E9">
            <v>-630.28800000000001</v>
          </cell>
          <cell r="F9">
            <v>607.67200000000003</v>
          </cell>
        </row>
        <row r="10">
          <cell r="B10" t="str">
            <v>5 a 9</v>
          </cell>
          <cell r="E10">
            <v>-632.43799999999999</v>
          </cell>
          <cell r="F10">
            <v>608.29300000000001</v>
          </cell>
        </row>
        <row r="11">
          <cell r="B11" t="str">
            <v>10 a 14</v>
          </cell>
          <cell r="E11">
            <v>-609.202</v>
          </cell>
          <cell r="F11">
            <v>585.02200000000005</v>
          </cell>
        </row>
        <row r="12">
          <cell r="B12" t="str">
            <v>15 a 19</v>
          </cell>
          <cell r="E12">
            <v>-664.24900000000002</v>
          </cell>
          <cell r="F12">
            <v>636.11300000000006</v>
          </cell>
        </row>
        <row r="13">
          <cell r="B13" t="str">
            <v>20 a 24</v>
          </cell>
          <cell r="E13">
            <v>-732.60599999999999</v>
          </cell>
          <cell r="F13">
            <v>704.96299999999997</v>
          </cell>
        </row>
        <row r="14">
          <cell r="B14" t="str">
            <v>25 a 29</v>
          </cell>
          <cell r="E14">
            <v>-767.37099999999998</v>
          </cell>
          <cell r="F14">
            <v>749.80700000000002</v>
          </cell>
        </row>
        <row r="15">
          <cell r="B15" t="str">
            <v>30 a 34</v>
          </cell>
          <cell r="E15">
            <v>-703.72199999999998</v>
          </cell>
          <cell r="F15">
            <v>693.43399999999997</v>
          </cell>
        </row>
        <row r="16">
          <cell r="B16" t="str">
            <v>35 a 39</v>
          </cell>
          <cell r="E16">
            <v>-629.70899999999995</v>
          </cell>
          <cell r="F16">
            <v>626.88800000000003</v>
          </cell>
        </row>
        <row r="17">
          <cell r="B17" t="str">
            <v>40 a 44</v>
          </cell>
          <cell r="E17">
            <v>-619.93899999999996</v>
          </cell>
          <cell r="F17">
            <v>623.82000000000005</v>
          </cell>
        </row>
        <row r="18">
          <cell r="B18" t="str">
            <v>45 a 49</v>
          </cell>
          <cell r="E18">
            <v>-621.80200000000002</v>
          </cell>
          <cell r="F18">
            <v>632.19000000000005</v>
          </cell>
        </row>
        <row r="19">
          <cell r="B19" t="str">
            <v>50 a 54</v>
          </cell>
          <cell r="E19">
            <v>-608.94100000000003</v>
          </cell>
          <cell r="F19">
            <v>626.82899999999995</v>
          </cell>
        </row>
        <row r="20">
          <cell r="B20" t="str">
            <v>55 a 59</v>
          </cell>
          <cell r="E20">
            <v>-533.03499999999997</v>
          </cell>
          <cell r="F20">
            <v>556.86199999999997</v>
          </cell>
        </row>
        <row r="21">
          <cell r="B21" t="str">
            <v>60 a 64</v>
          </cell>
          <cell r="E21">
            <v>-414.517</v>
          </cell>
          <cell r="F21">
            <v>443.30399999999997</v>
          </cell>
        </row>
        <row r="22">
          <cell r="B22" t="str">
            <v>65 a 69</v>
          </cell>
          <cell r="E22">
            <v>-313.404</v>
          </cell>
          <cell r="F22">
            <v>351.43599999999998</v>
          </cell>
        </row>
        <row r="23">
          <cell r="B23" t="str">
            <v>70 a 74</v>
          </cell>
          <cell r="E23">
            <v>-230.00700000000001</v>
          </cell>
          <cell r="F23">
            <v>278.23399999999998</v>
          </cell>
        </row>
        <row r="24">
          <cell r="B24" t="str">
            <v>75 a 79</v>
          </cell>
          <cell r="E24">
            <v>-151.29599999999999</v>
          </cell>
          <cell r="F24">
            <v>203.875</v>
          </cell>
        </row>
        <row r="25">
          <cell r="B25" t="str">
            <v>80 o más</v>
          </cell>
          <cell r="E25">
            <v>-140.72800000000001</v>
          </cell>
          <cell r="F25">
            <v>259.88799999999998</v>
          </cell>
        </row>
      </sheetData>
      <sheetData sheetId="3"/>
      <sheetData sheetId="4">
        <row r="9">
          <cell r="B9" t="str">
            <v>Nacidos observados</v>
          </cell>
          <cell r="C9" t="str">
            <v>Nacidos corregidos</v>
          </cell>
        </row>
        <row r="10">
          <cell r="A10">
            <v>1955</v>
          </cell>
          <cell r="B10">
            <v>225352</v>
          </cell>
          <cell r="C10">
            <v>246521</v>
          </cell>
        </row>
        <row r="11">
          <cell r="A11" t="str">
            <v>1956</v>
          </cell>
          <cell r="B11">
            <v>237268</v>
          </cell>
          <cell r="C11">
            <v>257739</v>
          </cell>
        </row>
        <row r="12">
          <cell r="A12" t="str">
            <v>1957</v>
          </cell>
          <cell r="B12">
            <v>249609</v>
          </cell>
          <cell r="C12">
            <v>271960</v>
          </cell>
        </row>
        <row r="13">
          <cell r="A13" t="str">
            <v>1958</v>
          </cell>
          <cell r="B13">
            <v>250247</v>
          </cell>
          <cell r="C13">
            <v>273922</v>
          </cell>
        </row>
        <row r="14">
          <cell r="A14" t="str">
            <v>1959</v>
          </cell>
          <cell r="B14">
            <v>254274</v>
          </cell>
          <cell r="C14">
            <v>276557</v>
          </cell>
        </row>
        <row r="15">
          <cell r="A15">
            <v>1960</v>
          </cell>
          <cell r="B15">
            <v>260653</v>
          </cell>
          <cell r="C15">
            <v>287551</v>
          </cell>
        </row>
        <row r="16">
          <cell r="A16" t="str">
            <v>1961</v>
          </cell>
          <cell r="B16">
            <v>269273</v>
          </cell>
          <cell r="C16">
            <v>296592</v>
          </cell>
        </row>
        <row r="17">
          <cell r="A17" t="str">
            <v>1962</v>
          </cell>
          <cell r="B17">
            <v>274440</v>
          </cell>
          <cell r="C17">
            <v>302947</v>
          </cell>
        </row>
        <row r="18">
          <cell r="A18" t="str">
            <v>1963</v>
          </cell>
          <cell r="B18">
            <v>277144</v>
          </cell>
          <cell r="C18">
            <v>305735</v>
          </cell>
        </row>
        <row r="19">
          <cell r="A19" t="str">
            <v>1964</v>
          </cell>
          <cell r="B19">
            <v>275323</v>
          </cell>
          <cell r="C19">
            <v>305040</v>
          </cell>
        </row>
        <row r="20">
          <cell r="A20">
            <v>1965</v>
          </cell>
          <cell r="B20">
            <v>274580</v>
          </cell>
          <cell r="C20">
            <v>303942</v>
          </cell>
        </row>
        <row r="21">
          <cell r="A21" t="str">
            <v>1966</v>
          </cell>
          <cell r="B21">
            <v>268233</v>
          </cell>
          <cell r="C21">
            <v>303349</v>
          </cell>
        </row>
        <row r="22">
          <cell r="A22" t="str">
            <v>1967</v>
          </cell>
          <cell r="B22">
            <v>259729</v>
          </cell>
          <cell r="C22">
            <v>292475</v>
          </cell>
        </row>
        <row r="23">
          <cell r="A23" t="str">
            <v>1968</v>
          </cell>
          <cell r="B23">
            <v>248934</v>
          </cell>
          <cell r="C23">
            <v>287254</v>
          </cell>
        </row>
        <row r="24">
          <cell r="A24" t="str">
            <v>1969</v>
          </cell>
          <cell r="B24">
            <v>239549</v>
          </cell>
          <cell r="C24">
            <v>278784</v>
          </cell>
        </row>
        <row r="25">
          <cell r="A25">
            <v>1970</v>
          </cell>
          <cell r="B25">
            <v>238669</v>
          </cell>
          <cell r="C25">
            <v>280212</v>
          </cell>
        </row>
        <row r="26">
          <cell r="A26" t="str">
            <v>1971</v>
          </cell>
          <cell r="B26">
            <v>247970</v>
          </cell>
          <cell r="C26">
            <v>278102</v>
          </cell>
        </row>
        <row r="27">
          <cell r="A27" t="str">
            <v>1972</v>
          </cell>
          <cell r="B27">
            <v>256097</v>
          </cell>
          <cell r="C27">
            <v>287950</v>
          </cell>
        </row>
        <row r="28">
          <cell r="A28" t="str">
            <v>1973</v>
          </cell>
          <cell r="B28">
            <v>255037</v>
          </cell>
          <cell r="C28">
            <v>291277</v>
          </cell>
        </row>
        <row r="29">
          <cell r="A29" t="str">
            <v>1974</v>
          </cell>
          <cell r="B29">
            <v>250462</v>
          </cell>
          <cell r="C29">
            <v>278165</v>
          </cell>
        </row>
        <row r="30">
          <cell r="A30">
            <v>1975</v>
          </cell>
          <cell r="B30">
            <v>237966</v>
          </cell>
          <cell r="C30">
            <v>266513</v>
          </cell>
        </row>
        <row r="31">
          <cell r="A31" t="str">
            <v>1976</v>
          </cell>
          <cell r="B31">
            <v>229231</v>
          </cell>
          <cell r="C31">
            <v>256641</v>
          </cell>
        </row>
        <row r="32">
          <cell r="A32" t="str">
            <v>1977</v>
          </cell>
          <cell r="B32">
            <v>216872</v>
          </cell>
          <cell r="C32">
            <v>242847</v>
          </cell>
        </row>
        <row r="33">
          <cell r="A33" t="str">
            <v>1978</v>
          </cell>
          <cell r="B33">
            <v>218581</v>
          </cell>
          <cell r="C33">
            <v>245763</v>
          </cell>
        </row>
        <row r="34">
          <cell r="A34" t="str">
            <v>1979</v>
          </cell>
          <cell r="B34">
            <v>223098</v>
          </cell>
          <cell r="C34">
            <v>251745</v>
          </cell>
        </row>
        <row r="35">
          <cell r="A35">
            <v>1980</v>
          </cell>
          <cell r="B35">
            <v>234662</v>
          </cell>
          <cell r="C35">
            <v>262030</v>
          </cell>
        </row>
        <row r="36">
          <cell r="A36" t="str">
            <v>1981</v>
          </cell>
          <cell r="B36">
            <v>251569</v>
          </cell>
          <cell r="C36">
            <v>273882</v>
          </cell>
        </row>
        <row r="37">
          <cell r="A37" t="str">
            <v>1982</v>
          </cell>
          <cell r="B37">
            <v>256503</v>
          </cell>
          <cell r="C37">
            <v>278000</v>
          </cell>
        </row>
        <row r="38">
          <cell r="A38" t="str">
            <v>1983</v>
          </cell>
          <cell r="B38">
            <v>243712</v>
          </cell>
          <cell r="C38">
            <v>259888</v>
          </cell>
        </row>
        <row r="39">
          <cell r="A39" t="str">
            <v>1984</v>
          </cell>
          <cell r="B39">
            <v>251765</v>
          </cell>
          <cell r="C39">
            <v>262317</v>
          </cell>
        </row>
        <row r="40">
          <cell r="A40">
            <v>1985</v>
          </cell>
          <cell r="B40">
            <v>248879</v>
          </cell>
          <cell r="C40">
            <v>263039</v>
          </cell>
        </row>
        <row r="41">
          <cell r="A41" t="str">
            <v>1986</v>
          </cell>
          <cell r="B41">
            <v>259347</v>
          </cell>
          <cell r="C41">
            <v>272941</v>
          </cell>
        </row>
        <row r="42">
          <cell r="A42" t="str">
            <v>1987</v>
          </cell>
          <cell r="B42">
            <v>265774</v>
          </cell>
          <cell r="C42">
            <v>279367</v>
          </cell>
        </row>
        <row r="43">
          <cell r="A43" t="str">
            <v>1988</v>
          </cell>
          <cell r="B43">
            <v>281752</v>
          </cell>
          <cell r="C43">
            <v>297823</v>
          </cell>
        </row>
        <row r="44">
          <cell r="A44" t="str">
            <v>1989</v>
          </cell>
          <cell r="B44">
            <v>288608</v>
          </cell>
          <cell r="C44">
            <v>306080</v>
          </cell>
        </row>
        <row r="45">
          <cell r="A45">
            <v>1990</v>
          </cell>
          <cell r="B45">
            <v>292146</v>
          </cell>
          <cell r="C45">
            <v>309220</v>
          </cell>
        </row>
        <row r="46">
          <cell r="A46" t="str">
            <v>1991</v>
          </cell>
          <cell r="B46">
            <v>284483</v>
          </cell>
          <cell r="C46">
            <v>300740</v>
          </cell>
        </row>
        <row r="47">
          <cell r="A47" t="str">
            <v>1992</v>
          </cell>
          <cell r="B47">
            <v>279098</v>
          </cell>
          <cell r="C47">
            <v>294218</v>
          </cell>
        </row>
        <row r="48">
          <cell r="A48">
            <v>1993</v>
          </cell>
          <cell r="B48">
            <v>275916</v>
          </cell>
          <cell r="C48">
            <v>289419</v>
          </cell>
        </row>
        <row r="49">
          <cell r="A49">
            <v>1994</v>
          </cell>
          <cell r="B49">
            <v>273766</v>
          </cell>
          <cell r="C49">
            <v>285228</v>
          </cell>
        </row>
        <row r="50">
          <cell r="A50">
            <v>1995</v>
          </cell>
          <cell r="B50">
            <v>265932</v>
          </cell>
          <cell r="C50">
            <v>275756</v>
          </cell>
        </row>
        <row r="51">
          <cell r="A51">
            <v>1996</v>
          </cell>
          <cell r="B51">
            <v>264793</v>
          </cell>
          <cell r="C51">
            <v>272161</v>
          </cell>
        </row>
        <row r="52">
          <cell r="A52">
            <v>1997</v>
          </cell>
          <cell r="B52">
            <v>259959</v>
          </cell>
          <cell r="C52">
            <v>265493</v>
          </cell>
        </row>
        <row r="53">
          <cell r="A53">
            <v>1998</v>
          </cell>
          <cell r="B53">
            <v>257105</v>
          </cell>
          <cell r="C53">
            <v>261803</v>
          </cell>
        </row>
        <row r="54">
          <cell r="A54">
            <v>1999</v>
          </cell>
          <cell r="B54">
            <v>250674</v>
          </cell>
          <cell r="C54">
            <v>254096</v>
          </cell>
        </row>
        <row r="55">
          <cell r="A55">
            <v>2000</v>
          </cell>
          <cell r="B55">
            <v>248893</v>
          </cell>
          <cell r="C55">
            <v>252155</v>
          </cell>
        </row>
        <row r="56">
          <cell r="A56">
            <v>2001</v>
          </cell>
          <cell r="B56">
            <v>246116</v>
          </cell>
          <cell r="C56">
            <v>248651</v>
          </cell>
        </row>
        <row r="57">
          <cell r="A57">
            <v>2002</v>
          </cell>
          <cell r="B57">
            <v>238981</v>
          </cell>
          <cell r="C57">
            <v>241027</v>
          </cell>
        </row>
        <row r="58">
          <cell r="A58">
            <v>2003</v>
          </cell>
          <cell r="B58">
            <v>234486</v>
          </cell>
          <cell r="C58">
            <v>236223</v>
          </cell>
        </row>
        <row r="59">
          <cell r="A59">
            <v>2004</v>
          </cell>
          <cell r="B59">
            <v>230352</v>
          </cell>
          <cell r="C59">
            <v>232588</v>
          </cell>
        </row>
        <row r="60">
          <cell r="A60">
            <v>2005</v>
          </cell>
          <cell r="B60">
            <v>230831</v>
          </cell>
          <cell r="C60">
            <v>232092</v>
          </cell>
        </row>
        <row r="61">
          <cell r="A61">
            <v>2006</v>
          </cell>
          <cell r="B61">
            <v>231383</v>
          </cell>
          <cell r="C61">
            <v>233104</v>
          </cell>
        </row>
        <row r="62">
          <cell r="A62">
            <v>2007</v>
          </cell>
          <cell r="B62">
            <v>240569</v>
          </cell>
          <cell r="C62">
            <v>242054</v>
          </cell>
        </row>
        <row r="63">
          <cell r="A63">
            <v>2008</v>
          </cell>
          <cell r="B63">
            <v>246581</v>
          </cell>
          <cell r="C63">
            <v>248366</v>
          </cell>
        </row>
        <row r="64">
          <cell r="A64">
            <v>2009</v>
          </cell>
          <cell r="B64">
            <v>252240</v>
          </cell>
          <cell r="C64">
            <v>253574</v>
          </cell>
        </row>
        <row r="65">
          <cell r="A65">
            <v>2010</v>
          </cell>
          <cell r="B65">
            <v>250643</v>
          </cell>
          <cell r="C65">
            <v>251199</v>
          </cell>
        </row>
        <row r="66">
          <cell r="A66">
            <v>2011</v>
          </cell>
          <cell r="B66">
            <v>247358</v>
          </cell>
          <cell r="C66">
            <v>248879</v>
          </cell>
        </row>
        <row r="67">
          <cell r="A67">
            <v>2012</v>
          </cell>
          <cell r="B67">
            <v>243635</v>
          </cell>
          <cell r="C67">
            <v>243858</v>
          </cell>
        </row>
        <row r="68">
          <cell r="A68">
            <v>2013</v>
          </cell>
          <cell r="B68">
            <v>242005</v>
          </cell>
          <cell r="C68">
            <v>242862</v>
          </cell>
        </row>
        <row r="69">
          <cell r="A69">
            <v>2014</v>
          </cell>
          <cell r="B69">
            <v>250997</v>
          </cell>
          <cell r="C69">
            <v>252194</v>
          </cell>
        </row>
        <row r="70">
          <cell r="A70">
            <v>2015</v>
          </cell>
          <cell r="B70">
            <v>244670</v>
          </cell>
          <cell r="C70">
            <v>245406</v>
          </cell>
        </row>
        <row r="71">
          <cell r="A71">
            <v>2016</v>
          </cell>
          <cell r="B71">
            <v>231749</v>
          </cell>
          <cell r="C71">
            <v>232616</v>
          </cell>
        </row>
      </sheetData>
      <sheetData sheetId="5"/>
      <sheetData sheetId="6">
        <row r="1">
          <cell r="B1" t="str">
            <v>Chile</v>
          </cell>
        </row>
      </sheetData>
      <sheetData sheetId="7">
        <row r="2">
          <cell r="B2">
            <v>1961</v>
          </cell>
          <cell r="K2">
            <v>1961</v>
          </cell>
          <cell r="L2">
            <v>1979</v>
          </cell>
          <cell r="M2">
            <v>2016</v>
          </cell>
        </row>
        <row r="3">
          <cell r="J3" t="str">
            <v>15-19</v>
          </cell>
          <cell r="K3">
            <v>8.0814596387762627</v>
          </cell>
          <cell r="L3">
            <v>12.297496318114872</v>
          </cell>
          <cell r="M3">
            <v>9.9113931185054014</v>
          </cell>
        </row>
        <row r="4">
          <cell r="J4" t="str">
            <v>20-24</v>
          </cell>
          <cell r="K4">
            <v>22.290821968300772</v>
          </cell>
          <cell r="L4">
            <v>28.847569955817377</v>
          </cell>
          <cell r="M4">
            <v>20.653679692204555</v>
          </cell>
        </row>
        <row r="5">
          <cell r="J5" t="str">
            <v>25-29</v>
          </cell>
          <cell r="K5">
            <v>25.276446737928492</v>
          </cell>
          <cell r="L5">
            <v>26.049337260677461</v>
          </cell>
          <cell r="M5">
            <v>24.521294425805458</v>
          </cell>
        </row>
        <row r="6">
          <cell r="J6" t="str">
            <v>30-34</v>
          </cell>
          <cell r="K6">
            <v>22.723921857722075</v>
          </cell>
          <cell r="L6">
            <v>17.967599410898377</v>
          </cell>
          <cell r="M6">
            <v>24.191428834168384</v>
          </cell>
        </row>
        <row r="7">
          <cell r="J7" t="str">
            <v>35-39</v>
          </cell>
          <cell r="K7">
            <v>14.531883523774416</v>
          </cell>
          <cell r="L7">
            <v>10.19882179675994</v>
          </cell>
          <cell r="M7">
            <v>15.946272251836954</v>
          </cell>
        </row>
        <row r="8">
          <cell r="J8" t="str">
            <v>40-44</v>
          </cell>
          <cell r="K8">
            <v>5.8422410615554732</v>
          </cell>
          <cell r="L8">
            <v>3.9948453608247418</v>
          </cell>
          <cell r="M8">
            <v>4.5341686764143141</v>
          </cell>
        </row>
        <row r="9">
          <cell r="J9" t="str">
            <v>45-49</v>
          </cell>
          <cell r="K9">
            <v>1.2532252119424989</v>
          </cell>
          <cell r="L9">
            <v>0.64432989690721643</v>
          </cell>
          <cell r="M9">
            <v>0.24176300106494381</v>
          </cell>
        </row>
      </sheetData>
      <sheetData sheetId="8"/>
      <sheetData sheetId="9">
        <row r="4">
          <cell r="C4" t="str">
            <v>Magallanes</v>
          </cell>
          <cell r="D4">
            <v>1.64</v>
          </cell>
        </row>
        <row r="5">
          <cell r="C5" t="str">
            <v>Aysén</v>
          </cell>
          <cell r="D5">
            <v>1.81</v>
          </cell>
        </row>
        <row r="6">
          <cell r="C6" t="str">
            <v>Los Lagos</v>
          </cell>
          <cell r="D6">
            <v>1.77</v>
          </cell>
        </row>
        <row r="7">
          <cell r="C7" t="str">
            <v>Los Ríos</v>
          </cell>
          <cell r="D7">
            <v>1.48</v>
          </cell>
        </row>
        <row r="8">
          <cell r="C8" t="str">
            <v>La Araucanía</v>
          </cell>
          <cell r="D8">
            <v>1.63</v>
          </cell>
        </row>
        <row r="9">
          <cell r="C9" t="str">
            <v>Biobío</v>
          </cell>
          <cell r="D9">
            <v>1.55</v>
          </cell>
        </row>
        <row r="10">
          <cell r="C10" t="str">
            <v>Maule</v>
          </cell>
          <cell r="D10">
            <v>1.71</v>
          </cell>
        </row>
        <row r="11">
          <cell r="C11" t="str">
            <v>O'Higgins</v>
          </cell>
          <cell r="D11">
            <v>1.75</v>
          </cell>
        </row>
        <row r="12">
          <cell r="C12" t="str">
            <v>Metropolitana</v>
          </cell>
          <cell r="D12">
            <v>1.68</v>
          </cell>
        </row>
        <row r="13">
          <cell r="C13" t="str">
            <v>Valparaíso</v>
          </cell>
          <cell r="D13">
            <v>1.62</v>
          </cell>
        </row>
        <row r="14">
          <cell r="C14" t="str">
            <v>Coquimbo</v>
          </cell>
          <cell r="D14">
            <v>1.74</v>
          </cell>
        </row>
        <row r="15">
          <cell r="C15" t="str">
            <v>Atacama</v>
          </cell>
          <cell r="D15">
            <v>1.86</v>
          </cell>
        </row>
        <row r="16">
          <cell r="C16" t="str">
            <v>Antofagasta</v>
          </cell>
          <cell r="D16">
            <v>1.97</v>
          </cell>
        </row>
        <row r="17">
          <cell r="C17" t="str">
            <v>Tarapacá</v>
          </cell>
          <cell r="D17">
            <v>2.1</v>
          </cell>
        </row>
        <row r="18">
          <cell r="C18" t="str">
            <v>Arica y Parinacota</v>
          </cell>
          <cell r="D18">
            <v>1.76</v>
          </cell>
        </row>
      </sheetData>
      <sheetData sheetId="10">
        <row r="5">
          <cell r="B5" t="str">
            <v>Arica y Parinacota</v>
          </cell>
          <cell r="C5" t="str">
            <v>Tarapacá</v>
          </cell>
          <cell r="D5" t="str">
            <v>Antofagasta</v>
          </cell>
          <cell r="E5" t="str">
            <v>Atacama</v>
          </cell>
          <cell r="F5" t="str">
            <v>Coquimbo</v>
          </cell>
          <cell r="G5" t="str">
            <v>Total país</v>
          </cell>
        </row>
        <row r="6">
          <cell r="A6" t="str">
            <v>15-19</v>
          </cell>
          <cell r="B6">
            <v>10</v>
          </cell>
          <cell r="C6">
            <v>11</v>
          </cell>
          <cell r="D6">
            <v>11</v>
          </cell>
          <cell r="E6">
            <v>12.398921832884097</v>
          </cell>
          <cell r="F6">
            <v>11.781609195402298</v>
          </cell>
          <cell r="G6">
            <v>9.9117507188795493</v>
          </cell>
        </row>
        <row r="7">
          <cell r="A7" t="str">
            <v>20-24</v>
          </cell>
          <cell r="B7">
            <v>23</v>
          </cell>
          <cell r="C7">
            <v>25</v>
          </cell>
          <cell r="D7">
            <v>24</v>
          </cell>
          <cell r="E7">
            <v>23.450134770889488</v>
          </cell>
          <cell r="F7">
            <v>20.689655172413794</v>
          </cell>
          <cell r="G7">
            <v>20.653788775282713</v>
          </cell>
        </row>
        <row r="8">
          <cell r="A8" t="str">
            <v>25-29</v>
          </cell>
          <cell r="B8">
            <v>24</v>
          </cell>
          <cell r="C8">
            <v>26</v>
          </cell>
          <cell r="D8">
            <v>27</v>
          </cell>
          <cell r="E8">
            <v>24.797843665768195</v>
          </cell>
          <cell r="F8">
            <v>25</v>
          </cell>
          <cell r="G8">
            <v>24.521030141743854</v>
          </cell>
        </row>
        <row r="9">
          <cell r="A9" t="str">
            <v>30-34</v>
          </cell>
          <cell r="B9">
            <v>23</v>
          </cell>
          <cell r="C9">
            <v>22</v>
          </cell>
          <cell r="D9">
            <v>22</v>
          </cell>
          <cell r="E9">
            <v>22.102425876010781</v>
          </cell>
          <cell r="F9">
            <v>23.563218390804597</v>
          </cell>
          <cell r="G9">
            <v>24.191335950242948</v>
          </cell>
        </row>
        <row r="10">
          <cell r="A10" t="str">
            <v>35-39</v>
          </cell>
          <cell r="B10">
            <v>15</v>
          </cell>
          <cell r="C10">
            <v>13</v>
          </cell>
          <cell r="D10">
            <v>13</v>
          </cell>
          <cell r="E10">
            <v>13.477088948787062</v>
          </cell>
          <cell r="F10">
            <v>14.367816091954023</v>
          </cell>
          <cell r="G10">
            <v>15.946320150633817</v>
          </cell>
        </row>
        <row r="11">
          <cell r="A11" t="str">
            <v>40-44</v>
          </cell>
          <cell r="B11">
            <v>5</v>
          </cell>
          <cell r="C11">
            <v>3</v>
          </cell>
          <cell r="D11">
            <v>3</v>
          </cell>
          <cell r="E11">
            <v>3.5040431266846364</v>
          </cell>
          <cell r="F11">
            <v>4.3103448275862073</v>
          </cell>
          <cell r="G11">
            <v>4.5340982614978191</v>
          </cell>
        </row>
        <row r="12">
          <cell r="A12" t="str">
            <v>45-49</v>
          </cell>
          <cell r="B12">
            <v>0</v>
          </cell>
          <cell r="C12">
            <v>0</v>
          </cell>
          <cell r="D12">
            <v>0</v>
          </cell>
          <cell r="E12">
            <v>0.26954177897574128</v>
          </cell>
          <cell r="F12">
            <v>0.28735632183908044</v>
          </cell>
          <cell r="G12">
            <v>0.24167600171928727</v>
          </cell>
        </row>
        <row r="15">
          <cell r="B15" t="str">
            <v>Valparaíso</v>
          </cell>
          <cell r="C15" t="str">
            <v>Metropolitana</v>
          </cell>
          <cell r="D15" t="str">
            <v>O'Higgins</v>
          </cell>
          <cell r="E15" t="str">
            <v xml:space="preserve"> Maule</v>
          </cell>
        </row>
        <row r="16">
          <cell r="A16" t="str">
            <v>15-19</v>
          </cell>
          <cell r="B16">
            <v>10.185185185185185</v>
          </cell>
          <cell r="C16">
            <v>8.9285714285714288</v>
          </cell>
          <cell r="D16">
            <v>10.028653295128938</v>
          </cell>
          <cell r="E16">
            <v>9.6491228070175428</v>
          </cell>
        </row>
        <row r="17">
          <cell r="A17" t="str">
            <v>20-24</v>
          </cell>
          <cell r="B17">
            <v>20.987654320987652</v>
          </cell>
          <cell r="C17">
            <v>20.238095238095237</v>
          </cell>
          <cell r="D17">
            <v>20.343839541547279</v>
          </cell>
          <cell r="E17">
            <v>20.175438596491226</v>
          </cell>
        </row>
        <row r="18">
          <cell r="A18" t="str">
            <v>25-29</v>
          </cell>
          <cell r="B18">
            <v>24.691358024691358</v>
          </cell>
          <cell r="C18">
            <v>24.107142857142858</v>
          </cell>
          <cell r="D18">
            <v>26.361031518624639</v>
          </cell>
          <cell r="E18">
            <v>25.146198830409354</v>
          </cell>
        </row>
        <row r="19">
          <cell r="A19" t="str">
            <v>30-34</v>
          </cell>
          <cell r="B19">
            <v>23.765432098765434</v>
          </cell>
          <cell r="C19">
            <v>24.702380952380953</v>
          </cell>
          <cell r="D19">
            <v>24.928366762177649</v>
          </cell>
          <cell r="E19">
            <v>24.269005847953213</v>
          </cell>
        </row>
        <row r="20">
          <cell r="A20" t="str">
            <v>35-39</v>
          </cell>
          <cell r="B20">
            <v>15.74074074074074</v>
          </cell>
          <cell r="C20">
            <v>16.964285714285715</v>
          </cell>
          <cell r="D20">
            <v>14.326647564469914</v>
          </cell>
          <cell r="E20">
            <v>16.081871345029239</v>
          </cell>
        </row>
        <row r="21">
          <cell r="A21" t="str">
            <v>40-44</v>
          </cell>
          <cell r="B21">
            <v>4.6296296296296298</v>
          </cell>
          <cell r="C21">
            <v>5.0595238095238093</v>
          </cell>
          <cell r="D21">
            <v>4.0114613180515759</v>
          </cell>
          <cell r="E21">
            <v>4.3859649122807012</v>
          </cell>
        </row>
        <row r="22">
          <cell r="A22" t="str">
            <v>45-49</v>
          </cell>
          <cell r="B22">
            <v>0</v>
          </cell>
          <cell r="C22">
            <v>0</v>
          </cell>
          <cell r="D22">
            <v>0</v>
          </cell>
          <cell r="E22">
            <v>0.29239766081871343</v>
          </cell>
        </row>
        <row r="25">
          <cell r="B25" t="str">
            <v>Biobío</v>
          </cell>
          <cell r="C25" t="str">
            <v>La Araucanía</v>
          </cell>
          <cell r="D25" t="str">
            <v>Los Ríos</v>
          </cell>
          <cell r="E25" t="str">
            <v>Los Lagos</v>
          </cell>
          <cell r="F25" t="str">
            <v>Aysén</v>
          </cell>
          <cell r="G25" t="str">
            <v xml:space="preserve"> Magallanes</v>
          </cell>
        </row>
        <row r="26">
          <cell r="B26">
            <v>9.3548387096774199</v>
          </cell>
          <cell r="C26">
            <v>11.62079510703364</v>
          </cell>
          <cell r="D26">
            <v>11.486486486486488</v>
          </cell>
          <cell r="E26">
            <v>11.016949152542372</v>
          </cell>
          <cell r="F26">
            <v>11.357340720221606</v>
          </cell>
          <cell r="G26">
            <v>9.1743119266055047</v>
          </cell>
        </row>
        <row r="27">
          <cell r="B27">
            <v>19.677419354838712</v>
          </cell>
          <cell r="C27">
            <v>21.406727828746178</v>
          </cell>
          <cell r="D27">
            <v>20.608108108108109</v>
          </cell>
          <cell r="E27">
            <v>20.903954802259886</v>
          </cell>
          <cell r="F27">
            <v>18.282548476454295</v>
          </cell>
          <cell r="G27">
            <v>17.737003058103976</v>
          </cell>
        </row>
        <row r="28">
          <cell r="B28">
            <v>24.193548387096776</v>
          </cell>
          <cell r="C28">
            <v>23.24159021406728</v>
          </cell>
          <cell r="D28">
            <v>23.310810810810811</v>
          </cell>
          <cell r="E28">
            <v>24.858757062146893</v>
          </cell>
          <cell r="F28">
            <v>26.315789473684209</v>
          </cell>
          <cell r="G28">
            <v>28.440366972477065</v>
          </cell>
        </row>
        <row r="29">
          <cell r="B29">
            <v>25.161290322580644</v>
          </cell>
          <cell r="C29">
            <v>22.935779816513762</v>
          </cell>
          <cell r="D29">
            <v>22.297297297297298</v>
          </cell>
          <cell r="E29">
            <v>24.011299435028249</v>
          </cell>
          <cell r="F29">
            <v>26.038781163434905</v>
          </cell>
          <cell r="G29">
            <v>25.688073394495415</v>
          </cell>
        </row>
        <row r="30">
          <cell r="B30">
            <v>16.451612903225808</v>
          </cell>
          <cell r="C30">
            <v>16.207951070336392</v>
          </cell>
          <cell r="D30">
            <v>16.891891891891891</v>
          </cell>
          <cell r="E30">
            <v>14.971751412429379</v>
          </cell>
          <cell r="F30">
            <v>14.127423822714682</v>
          </cell>
          <cell r="G30">
            <v>14.984709480122325</v>
          </cell>
        </row>
        <row r="31">
          <cell r="B31">
            <v>4.838709677419355</v>
          </cell>
          <cell r="C31">
            <v>4.281345565749235</v>
          </cell>
          <cell r="D31">
            <v>5.4054054054054053</v>
          </cell>
          <cell r="E31">
            <v>3.9548022598870061</v>
          </cell>
          <cell r="F31">
            <v>3.6011080332409975</v>
          </cell>
          <cell r="G31">
            <v>3.9755351681957185</v>
          </cell>
        </row>
        <row r="32">
          <cell r="B32">
            <v>0.32258064516129031</v>
          </cell>
          <cell r="C32">
            <v>0.3058103975535168</v>
          </cell>
          <cell r="D32">
            <v>0</v>
          </cell>
          <cell r="E32">
            <v>0.2824858757062147</v>
          </cell>
          <cell r="F32">
            <v>0.2770083102493075</v>
          </cell>
          <cell r="G32">
            <v>0</v>
          </cell>
        </row>
      </sheetData>
      <sheetData sheetId="11">
        <row r="4">
          <cell r="L4" t="str">
            <v>XV</v>
          </cell>
          <cell r="M4" t="str">
            <v>I</v>
          </cell>
          <cell r="N4" t="str">
            <v>II</v>
          </cell>
          <cell r="O4" t="str">
            <v>III</v>
          </cell>
          <cell r="P4" t="str">
            <v>IV</v>
          </cell>
          <cell r="Q4" t="str">
            <v>V</v>
          </cell>
          <cell r="R4" t="str">
            <v>VI</v>
          </cell>
          <cell r="S4" t="str">
            <v>VII</v>
          </cell>
          <cell r="T4" t="str">
            <v>VIII</v>
          </cell>
          <cell r="U4" t="str">
            <v>IX</v>
          </cell>
          <cell r="V4" t="str">
            <v>XIV</v>
          </cell>
          <cell r="W4" t="str">
            <v>X</v>
          </cell>
          <cell r="X4" t="str">
            <v>XI</v>
          </cell>
          <cell r="Y4" t="str">
            <v>XII</v>
          </cell>
          <cell r="Z4" t="str">
            <v>RM</v>
          </cell>
        </row>
        <row r="5">
          <cell r="K5">
            <v>1.76</v>
          </cell>
          <cell r="L5">
            <v>10</v>
          </cell>
        </row>
        <row r="6">
          <cell r="K6">
            <v>2.1</v>
          </cell>
          <cell r="M6">
            <v>11</v>
          </cell>
        </row>
        <row r="7">
          <cell r="K7">
            <v>1.97</v>
          </cell>
          <cell r="N7">
            <v>11</v>
          </cell>
        </row>
        <row r="8">
          <cell r="K8">
            <v>1.86</v>
          </cell>
          <cell r="O8">
            <v>12.4</v>
          </cell>
        </row>
        <row r="9">
          <cell r="K9">
            <v>1.74</v>
          </cell>
          <cell r="P9">
            <v>11.8</v>
          </cell>
        </row>
        <row r="10">
          <cell r="K10">
            <v>1.62</v>
          </cell>
          <cell r="Q10">
            <v>10.199999999999999</v>
          </cell>
        </row>
        <row r="11">
          <cell r="K11">
            <v>1.75</v>
          </cell>
          <cell r="R11">
            <v>10</v>
          </cell>
        </row>
        <row r="12">
          <cell r="K12">
            <v>1.71</v>
          </cell>
          <cell r="S12">
            <v>9.6</v>
          </cell>
        </row>
        <row r="13">
          <cell r="K13">
            <v>1.55</v>
          </cell>
          <cell r="T13">
            <v>9.4</v>
          </cell>
        </row>
        <row r="14">
          <cell r="K14">
            <v>1.63</v>
          </cell>
          <cell r="U14">
            <v>11.6</v>
          </cell>
        </row>
        <row r="15">
          <cell r="K15">
            <v>1.48</v>
          </cell>
          <cell r="V15">
            <v>11.5</v>
          </cell>
        </row>
        <row r="16">
          <cell r="K16">
            <v>1.77</v>
          </cell>
          <cell r="W16">
            <v>11</v>
          </cell>
        </row>
        <row r="17">
          <cell r="K17">
            <v>1.81</v>
          </cell>
          <cell r="X17">
            <v>11.4</v>
          </cell>
        </row>
        <row r="18">
          <cell r="K18">
            <v>1.64</v>
          </cell>
          <cell r="Y18">
            <v>9.1999999999999993</v>
          </cell>
        </row>
        <row r="19">
          <cell r="K19">
            <v>1.68</v>
          </cell>
          <cell r="Z19">
            <v>9.9</v>
          </cell>
        </row>
      </sheetData>
      <sheetData sheetId="12">
        <row r="1">
          <cell r="B1" t="str">
            <v>Matrimonios</v>
          </cell>
          <cell r="D1" t="str">
            <v>Tasa de nupcialidad</v>
          </cell>
        </row>
        <row r="67">
          <cell r="A67">
            <v>1915</v>
          </cell>
          <cell r="B67">
            <v>19150</v>
          </cell>
        </row>
        <row r="68">
          <cell r="A68">
            <v>1916</v>
          </cell>
          <cell r="B68">
            <v>20121</v>
          </cell>
          <cell r="D68">
            <v>5.6647709020924539</v>
          </cell>
        </row>
        <row r="69">
          <cell r="A69">
            <v>1917</v>
          </cell>
          <cell r="B69">
            <v>21379</v>
          </cell>
          <cell r="D69">
            <v>5.9560806264819508</v>
          </cell>
        </row>
        <row r="70">
          <cell r="A70">
            <v>1918</v>
          </cell>
          <cell r="B70">
            <v>21614</v>
          </cell>
          <cell r="D70">
            <v>5.9593115828845837</v>
          </cell>
        </row>
        <row r="71">
          <cell r="A71">
            <v>1919</v>
          </cell>
          <cell r="B71">
            <v>21471</v>
          </cell>
          <cell r="D71">
            <v>5.8593222332502002</v>
          </cell>
        </row>
        <row r="72">
          <cell r="A72">
            <v>1920</v>
          </cell>
          <cell r="B72">
            <v>24932</v>
          </cell>
          <cell r="D72">
            <v>6.7349108094346022</v>
          </cell>
        </row>
        <row r="73">
          <cell r="A73">
            <v>1921</v>
          </cell>
          <cell r="B73">
            <v>24954</v>
          </cell>
          <cell r="D73">
            <v>6.6386248570397122</v>
          </cell>
        </row>
        <row r="74">
          <cell r="A74">
            <v>1922</v>
          </cell>
          <cell r="B74">
            <v>25023</v>
          </cell>
          <cell r="D74">
            <v>6.5575325668771098</v>
          </cell>
        </row>
        <row r="75">
          <cell r="A75">
            <v>1923</v>
          </cell>
          <cell r="B75">
            <v>25912</v>
          </cell>
          <cell r="D75">
            <v>6.6905538788145282</v>
          </cell>
        </row>
        <row r="76">
          <cell r="A76">
            <v>1924</v>
          </cell>
          <cell r="B76">
            <v>28273</v>
          </cell>
          <cell r="D76">
            <v>7.1942775556504968</v>
          </cell>
        </row>
        <row r="77">
          <cell r="A77">
            <v>1925</v>
          </cell>
          <cell r="B77">
            <v>28726</v>
          </cell>
          <cell r="D77">
            <v>7.205033440474951</v>
          </cell>
        </row>
        <row r="78">
          <cell r="A78">
            <v>1926</v>
          </cell>
          <cell r="B78">
            <v>30344</v>
          </cell>
          <cell r="D78">
            <v>7.5035713923620548</v>
          </cell>
        </row>
        <row r="79">
          <cell r="A79">
            <v>1927</v>
          </cell>
          <cell r="B79">
            <v>32278</v>
          </cell>
          <cell r="D79">
            <v>7.8708649489983662</v>
          </cell>
        </row>
        <row r="80">
          <cell r="A80">
            <v>1928</v>
          </cell>
          <cell r="B80">
            <v>47671</v>
          </cell>
          <cell r="D80">
            <v>11.465016559831243</v>
          </cell>
        </row>
        <row r="81">
          <cell r="A81">
            <v>1929</v>
          </cell>
          <cell r="B81">
            <v>42004</v>
          </cell>
          <cell r="D81">
            <v>9.9654587387445517</v>
          </cell>
        </row>
        <row r="82">
          <cell r="A82">
            <v>1930</v>
          </cell>
          <cell r="B82">
            <v>39202</v>
          </cell>
          <cell r="D82">
            <v>9.1765733099405082</v>
          </cell>
        </row>
        <row r="83">
          <cell r="A83">
            <v>1931</v>
          </cell>
          <cell r="B83">
            <v>29052</v>
          </cell>
          <cell r="D83">
            <v>6.6854229153616984</v>
          </cell>
        </row>
        <row r="84">
          <cell r="A84">
            <v>1932</v>
          </cell>
          <cell r="B84">
            <v>28813</v>
          </cell>
          <cell r="D84">
            <v>6.5199834449037306</v>
          </cell>
        </row>
        <row r="85">
          <cell r="A85">
            <v>1933</v>
          </cell>
          <cell r="B85">
            <v>29562</v>
          </cell>
          <cell r="D85">
            <v>6.5798728274088809</v>
          </cell>
        </row>
        <row r="86">
          <cell r="A86">
            <v>1934</v>
          </cell>
          <cell r="B86">
            <v>31017</v>
          </cell>
          <cell r="D86">
            <v>6.7924389469956763</v>
          </cell>
        </row>
        <row r="87">
          <cell r="A87">
            <v>1935</v>
          </cell>
          <cell r="B87">
            <v>32661</v>
          </cell>
          <cell r="D87">
            <v>7.0389934504451501</v>
          </cell>
        </row>
        <row r="88">
          <cell r="A88">
            <v>1936</v>
          </cell>
          <cell r="B88">
            <v>34201</v>
          </cell>
          <cell r="D88">
            <v>7.2557837194732961</v>
          </cell>
        </row>
        <row r="89">
          <cell r="A89">
            <v>1937</v>
          </cell>
          <cell r="B89">
            <v>38082</v>
          </cell>
          <cell r="D89">
            <v>7.9549167075393115</v>
          </cell>
        </row>
        <row r="90">
          <cell r="A90">
            <v>1938</v>
          </cell>
          <cell r="B90">
            <v>37487</v>
          </cell>
          <cell r="D90">
            <v>7.7120462998450678</v>
          </cell>
        </row>
        <row r="91">
          <cell r="A91">
            <v>1939</v>
          </cell>
          <cell r="B91">
            <v>44767</v>
          </cell>
          <cell r="D91">
            <v>9.0723457101364566</v>
          </cell>
        </row>
        <row r="92">
          <cell r="A92">
            <v>1940</v>
          </cell>
          <cell r="B92">
            <v>42187</v>
          </cell>
          <cell r="D92">
            <v>8.4238292111408519</v>
          </cell>
        </row>
        <row r="93">
          <cell r="A93">
            <v>1941</v>
          </cell>
          <cell r="B93">
            <v>42390</v>
          </cell>
          <cell r="D93">
            <v>8.281854221000664</v>
          </cell>
        </row>
        <row r="94">
          <cell r="A94">
            <v>1942</v>
          </cell>
          <cell r="B94">
            <v>43559</v>
          </cell>
          <cell r="D94">
            <v>8.330619189972122</v>
          </cell>
        </row>
        <row r="95">
          <cell r="A95">
            <v>1943</v>
          </cell>
          <cell r="B95">
            <v>43004</v>
          </cell>
          <cell r="D95">
            <v>8.0544701241602823</v>
          </cell>
        </row>
        <row r="96">
          <cell r="A96">
            <v>1944</v>
          </cell>
          <cell r="B96">
            <v>43358</v>
          </cell>
          <cell r="D96">
            <v>7.9563102083838357</v>
          </cell>
        </row>
        <row r="97">
          <cell r="A97">
            <v>1945</v>
          </cell>
          <cell r="B97">
            <v>42488</v>
          </cell>
          <cell r="D97">
            <v>7.6418984239753591</v>
          </cell>
        </row>
        <row r="98">
          <cell r="A98">
            <v>1946</v>
          </cell>
          <cell r="B98">
            <v>42564</v>
          </cell>
          <cell r="D98">
            <v>7.5065618927173965</v>
          </cell>
        </row>
        <row r="99">
          <cell r="A99">
            <v>1947</v>
          </cell>
          <cell r="B99">
            <v>45248</v>
          </cell>
          <cell r="D99">
            <v>7.8275570904973062</v>
          </cell>
        </row>
        <row r="100">
          <cell r="A100">
            <v>1948</v>
          </cell>
          <cell r="B100">
            <v>46414</v>
          </cell>
          <cell r="D100">
            <v>7.8788423021211962</v>
          </cell>
        </row>
        <row r="101">
          <cell r="A101">
            <v>1949</v>
          </cell>
          <cell r="B101">
            <v>46260</v>
          </cell>
          <cell r="D101">
            <v>7.7082900443251674</v>
          </cell>
        </row>
        <row r="102">
          <cell r="A102">
            <v>1950</v>
          </cell>
          <cell r="B102">
            <v>46001</v>
          </cell>
          <cell r="D102">
            <v>7.5635517732772701</v>
          </cell>
        </row>
        <row r="103">
          <cell r="A103">
            <v>1951</v>
          </cell>
          <cell r="B103">
            <v>46195</v>
          </cell>
          <cell r="D103">
            <v>7.4288398514521496</v>
          </cell>
        </row>
        <row r="104">
          <cell r="A104">
            <v>1952</v>
          </cell>
          <cell r="B104">
            <v>48327</v>
          </cell>
          <cell r="D104">
            <v>7.6048792585561387</v>
          </cell>
        </row>
        <row r="105">
          <cell r="A105">
            <v>1953</v>
          </cell>
          <cell r="B105">
            <v>54354</v>
          </cell>
          <cell r="D105">
            <v>8.3735715329995344</v>
          </cell>
        </row>
        <row r="106">
          <cell r="A106">
            <v>1954</v>
          </cell>
          <cell r="B106">
            <v>54563</v>
          </cell>
          <cell r="D106">
            <v>8.2327681160732347</v>
          </cell>
        </row>
        <row r="107">
          <cell r="A107">
            <v>1955</v>
          </cell>
          <cell r="B107">
            <v>59929</v>
          </cell>
          <cell r="D107">
            <v>8.8600726795329354</v>
          </cell>
        </row>
        <row r="108">
          <cell r="A108">
            <v>1956</v>
          </cell>
          <cell r="B108">
            <v>58470</v>
          </cell>
          <cell r="D108">
            <v>8.4253039240705316</v>
          </cell>
        </row>
        <row r="109">
          <cell r="A109">
            <v>1957</v>
          </cell>
          <cell r="B109">
            <v>53783</v>
          </cell>
          <cell r="D109">
            <v>7.5583834281357705</v>
          </cell>
        </row>
        <row r="110">
          <cell r="A110">
            <v>1958</v>
          </cell>
          <cell r="B110">
            <v>52803</v>
          </cell>
          <cell r="D110">
            <v>7.2416780977192481</v>
          </cell>
        </row>
        <row r="111">
          <cell r="A111">
            <v>1959</v>
          </cell>
          <cell r="B111">
            <v>55364</v>
          </cell>
          <cell r="D111">
            <v>7.4140843229559277</v>
          </cell>
        </row>
        <row r="112">
          <cell r="A112">
            <v>1960</v>
          </cell>
          <cell r="B112">
            <v>55867</v>
          </cell>
          <cell r="D112">
            <v>7.3092994012908337</v>
          </cell>
        </row>
        <row r="113">
          <cell r="A113">
            <v>1961</v>
          </cell>
          <cell r="B113">
            <v>57394</v>
          </cell>
          <cell r="D113">
            <v>7.3169814423737041</v>
          </cell>
        </row>
        <row r="114">
          <cell r="A114">
            <v>1962</v>
          </cell>
          <cell r="B114">
            <v>54948</v>
          </cell>
          <cell r="D114">
            <v>6.8304085192900486</v>
          </cell>
        </row>
        <row r="115">
          <cell r="A115">
            <v>1963</v>
          </cell>
          <cell r="B115">
            <v>56863</v>
          </cell>
          <cell r="D115">
            <v>6.8964270969926567</v>
          </cell>
        </row>
        <row r="116">
          <cell r="A116">
            <v>1964</v>
          </cell>
          <cell r="B116">
            <v>60370</v>
          </cell>
          <cell r="D116">
            <v>7.1478020301557441</v>
          </cell>
        </row>
        <row r="117">
          <cell r="A117">
            <v>1965</v>
          </cell>
          <cell r="B117">
            <v>64922</v>
          </cell>
          <cell r="D117">
            <v>7.5083656947187007</v>
          </cell>
        </row>
        <row r="118">
          <cell r="A118">
            <v>1966</v>
          </cell>
          <cell r="B118">
            <v>66155</v>
          </cell>
          <cell r="D118">
            <v>7.4910349336666053</v>
          </cell>
        </row>
        <row r="119">
          <cell r="A119">
            <v>1967</v>
          </cell>
          <cell r="B119">
            <v>65199</v>
          </cell>
          <cell r="D119">
            <v>7.23161773880926</v>
          </cell>
        </row>
        <row r="120">
          <cell r="A120">
            <v>1968</v>
          </cell>
          <cell r="B120">
            <v>65375</v>
          </cell>
          <cell r="D120">
            <v>7.1056484660983674</v>
          </cell>
        </row>
        <row r="121">
          <cell r="A121">
            <v>1969</v>
          </cell>
          <cell r="B121">
            <v>66893</v>
          </cell>
          <cell r="D121">
            <v>7.1276292409569804</v>
          </cell>
        </row>
        <row r="122">
          <cell r="A122">
            <v>1970</v>
          </cell>
          <cell r="B122">
            <v>71631</v>
          </cell>
          <cell r="D122">
            <v>7.4852415939548766</v>
          </cell>
        </row>
        <row r="123">
          <cell r="A123">
            <v>1971</v>
          </cell>
          <cell r="B123">
            <v>84747</v>
          </cell>
          <cell r="D123">
            <v>8.7024009310820407</v>
          </cell>
        </row>
        <row r="124">
          <cell r="A124">
            <v>1972</v>
          </cell>
          <cell r="B124">
            <v>85577</v>
          </cell>
          <cell r="D124">
            <v>8.637977039617688</v>
          </cell>
        </row>
        <row r="125">
          <cell r="A125">
            <v>1973</v>
          </cell>
          <cell r="B125">
            <v>83550</v>
          </cell>
          <cell r="D125">
            <v>8.2921603504323524</v>
          </cell>
        </row>
        <row r="126">
          <cell r="A126">
            <v>1974</v>
          </cell>
          <cell r="B126">
            <v>79954</v>
          </cell>
          <cell r="D126">
            <v>7.8045773044485038</v>
          </cell>
        </row>
        <row r="127">
          <cell r="A127">
            <v>1975</v>
          </cell>
          <cell r="B127">
            <v>76205</v>
          </cell>
          <cell r="D127">
            <v>7.318102116166</v>
          </cell>
        </row>
        <row r="128">
          <cell r="A128">
            <v>1976</v>
          </cell>
          <cell r="B128">
            <v>73575</v>
          </cell>
          <cell r="D128">
            <v>6.9637625954660161</v>
          </cell>
        </row>
        <row r="129">
          <cell r="A129">
            <v>1977</v>
          </cell>
          <cell r="B129">
            <v>74302</v>
          </cell>
          <cell r="D129">
            <v>6.9327088154064347</v>
          </cell>
        </row>
        <row r="130">
          <cell r="A130">
            <v>1978</v>
          </cell>
          <cell r="B130">
            <v>77499</v>
          </cell>
          <cell r="D130">
            <v>7.1297599006273442</v>
          </cell>
        </row>
        <row r="131">
          <cell r="A131">
            <v>1979</v>
          </cell>
          <cell r="B131">
            <v>80072</v>
          </cell>
          <cell r="D131">
            <v>7.2647551048441201</v>
          </cell>
        </row>
        <row r="132">
          <cell r="A132">
            <v>1980</v>
          </cell>
          <cell r="B132">
            <v>86001</v>
          </cell>
          <cell r="D132">
            <v>7.6964084948389466</v>
          </cell>
        </row>
        <row r="133">
          <cell r="A133">
            <v>1981</v>
          </cell>
          <cell r="B133">
            <v>90564</v>
          </cell>
          <cell r="D133">
            <v>7.9723424050815099</v>
          </cell>
        </row>
        <row r="134">
          <cell r="A134">
            <v>1982</v>
          </cell>
          <cell r="B134">
            <v>80115</v>
          </cell>
          <cell r="D134">
            <v>6.9391441003373471</v>
          </cell>
        </row>
        <row r="135">
          <cell r="A135">
            <v>1983</v>
          </cell>
          <cell r="B135">
            <v>82483</v>
          </cell>
          <cell r="D135">
            <v>7.0312161686175703</v>
          </cell>
        </row>
        <row r="136">
          <cell r="A136">
            <v>1984</v>
          </cell>
          <cell r="B136">
            <v>87261</v>
          </cell>
          <cell r="D136">
            <v>7.3226595702186836</v>
          </cell>
        </row>
        <row r="137">
          <cell r="A137">
            <v>1985</v>
          </cell>
          <cell r="B137">
            <v>91099</v>
          </cell>
          <cell r="D137">
            <v>7.5274905153404665</v>
          </cell>
        </row>
        <row r="138">
          <cell r="A138">
            <v>1986</v>
          </cell>
          <cell r="B138">
            <v>93995</v>
          </cell>
          <cell r="D138">
            <v>7.6310165038440445</v>
          </cell>
        </row>
        <row r="139">
          <cell r="A139">
            <v>1987</v>
          </cell>
          <cell r="B139">
            <v>95531</v>
          </cell>
          <cell r="D139">
            <v>7.622469493086748</v>
          </cell>
        </row>
        <row r="140">
          <cell r="A140">
            <v>1988</v>
          </cell>
          <cell r="B140">
            <v>103484</v>
          </cell>
          <cell r="D140">
            <v>8.1175795518324847</v>
          </cell>
        </row>
        <row r="141">
          <cell r="A141">
            <v>1989</v>
          </cell>
          <cell r="B141">
            <v>103710</v>
          </cell>
          <cell r="D141">
            <v>8.0001808159659884</v>
          </cell>
        </row>
        <row r="142">
          <cell r="A142">
            <v>1990</v>
          </cell>
          <cell r="B142">
            <v>98702</v>
          </cell>
          <cell r="D142">
            <v>7.4894629867919509</v>
          </cell>
        </row>
        <row r="143">
          <cell r="A143">
            <v>1991</v>
          </cell>
          <cell r="B143">
            <v>91732</v>
          </cell>
          <cell r="D143">
            <v>6.8344458095322533</v>
          </cell>
        </row>
        <row r="144">
          <cell r="A144">
            <v>1992</v>
          </cell>
          <cell r="B144">
            <v>89370</v>
          </cell>
          <cell r="D144">
            <v>6.5399505211799775</v>
          </cell>
        </row>
        <row r="145">
          <cell r="A145">
            <v>1993</v>
          </cell>
          <cell r="B145">
            <v>92821</v>
          </cell>
          <cell r="D145">
            <v>6.6737017068660229</v>
          </cell>
        </row>
        <row r="146">
          <cell r="A146">
            <v>1994</v>
          </cell>
          <cell r="B146">
            <v>91555</v>
          </cell>
          <cell r="D146">
            <v>6.4695371046378289</v>
          </cell>
        </row>
        <row r="147">
          <cell r="A147">
            <v>1995</v>
          </cell>
          <cell r="B147">
            <v>87205</v>
          </cell>
          <cell r="D147">
            <v>6.0580315027363776</v>
          </cell>
        </row>
        <row r="148">
          <cell r="A148">
            <v>1996</v>
          </cell>
          <cell r="B148">
            <v>83547</v>
          </cell>
          <cell r="D148">
            <v>5.724159987897643</v>
          </cell>
        </row>
        <row r="149">
          <cell r="A149">
            <v>1997</v>
          </cell>
          <cell r="B149">
            <v>78077</v>
          </cell>
          <cell r="D149">
            <v>5.276872057158938</v>
          </cell>
        </row>
        <row r="150">
          <cell r="A150">
            <v>1998</v>
          </cell>
          <cell r="B150">
            <v>73456</v>
          </cell>
          <cell r="D150">
            <v>4.8981615690494014</v>
          </cell>
        </row>
        <row r="151">
          <cell r="A151">
            <v>1999</v>
          </cell>
          <cell r="B151">
            <v>69765</v>
          </cell>
          <cell r="D151">
            <v>4.5906443503818757</v>
          </cell>
        </row>
        <row r="152">
          <cell r="A152">
            <v>2000</v>
          </cell>
          <cell r="B152">
            <v>66607</v>
          </cell>
          <cell r="D152">
            <v>4.3257523290364386</v>
          </cell>
        </row>
        <row r="153">
          <cell r="A153">
            <v>2001</v>
          </cell>
          <cell r="B153">
            <v>64088</v>
          </cell>
          <cell r="D153">
            <v>4.1156769286086616</v>
          </cell>
        </row>
        <row r="154">
          <cell r="A154">
            <v>2002</v>
          </cell>
          <cell r="B154">
            <v>60971</v>
          </cell>
          <cell r="D154">
            <v>3.8913674648593966</v>
          </cell>
        </row>
        <row r="155">
          <cell r="A155">
            <v>2003</v>
          </cell>
          <cell r="B155">
            <v>56659</v>
          </cell>
          <cell r="D155">
            <v>3.5774458076216975</v>
          </cell>
        </row>
        <row r="156">
          <cell r="A156">
            <v>2004</v>
          </cell>
          <cell r="B156">
            <v>53403</v>
          </cell>
          <cell r="D156">
            <v>3.337339373786572</v>
          </cell>
        </row>
        <row r="157">
          <cell r="A157">
            <v>2005</v>
          </cell>
          <cell r="B157">
            <v>53842</v>
          </cell>
          <cell r="D157">
            <v>3.3307112585983472</v>
          </cell>
        </row>
        <row r="158">
          <cell r="A158">
            <v>2006</v>
          </cell>
          <cell r="B158">
            <v>58155</v>
          </cell>
          <cell r="D158">
            <v>3.5607635996463665</v>
          </cell>
        </row>
        <row r="159">
          <cell r="A159">
            <v>2007</v>
          </cell>
          <cell r="B159">
            <v>57792</v>
          </cell>
          <cell r="D159">
            <v>3.5015121901300761</v>
          </cell>
        </row>
        <row r="160">
          <cell r="A160">
            <v>2008</v>
          </cell>
          <cell r="B160">
            <v>56112</v>
          </cell>
          <cell r="D160">
            <v>3.3626472289292657</v>
          </cell>
        </row>
        <row r="161">
          <cell r="A161">
            <v>2009</v>
          </cell>
          <cell r="B161">
            <v>56127</v>
          </cell>
          <cell r="D161">
            <v>3.325696207099381</v>
          </cell>
        </row>
        <row r="162">
          <cell r="A162">
            <v>2010</v>
          </cell>
          <cell r="B162">
            <v>60362</v>
          </cell>
          <cell r="D162">
            <v>3.5369446709162502</v>
          </cell>
        </row>
        <row r="163">
          <cell r="A163">
            <v>2011</v>
          </cell>
          <cell r="B163">
            <v>64768</v>
          </cell>
          <cell r="D163">
            <v>3.753464035030631</v>
          </cell>
        </row>
        <row r="164">
          <cell r="A164">
            <v>2012</v>
          </cell>
          <cell r="B164">
            <v>63736</v>
          </cell>
          <cell r="D164">
            <v>3.6535817924872624</v>
          </cell>
        </row>
        <row r="165">
          <cell r="A165">
            <v>2013</v>
          </cell>
          <cell r="B165">
            <v>61446</v>
          </cell>
          <cell r="D165">
            <v>3.484997004522397</v>
          </cell>
        </row>
        <row r="166">
          <cell r="A166">
            <v>2014</v>
          </cell>
          <cell r="B166">
            <v>64868</v>
          </cell>
          <cell r="D166">
            <v>3.6403728278729051</v>
          </cell>
        </row>
        <row r="167">
          <cell r="A167">
            <v>2015</v>
          </cell>
          <cell r="B167">
            <v>61744</v>
          </cell>
          <cell r="D167">
            <v>3.4290016881213448</v>
          </cell>
        </row>
        <row r="168">
          <cell r="A168">
            <v>2016</v>
          </cell>
          <cell r="B168">
            <v>62464</v>
          </cell>
          <cell r="D168">
            <v>3.4336190798050383</v>
          </cell>
        </row>
      </sheetData>
      <sheetData sheetId="13">
        <row r="4">
          <cell r="B4" t="str">
            <v>Hombre</v>
          </cell>
          <cell r="C4" t="str">
            <v>Mujer</v>
          </cell>
        </row>
        <row r="6">
          <cell r="A6" t="str">
            <v>15-19</v>
          </cell>
          <cell r="B6">
            <v>349</v>
          </cell>
          <cell r="C6">
            <v>1217</v>
          </cell>
        </row>
        <row r="7">
          <cell r="A7" t="str">
            <v>20-24</v>
          </cell>
          <cell r="B7">
            <v>5741</v>
          </cell>
          <cell r="C7">
            <v>8796</v>
          </cell>
        </row>
        <row r="8">
          <cell r="A8" t="str">
            <v>25-29</v>
          </cell>
          <cell r="B8">
            <v>14963</v>
          </cell>
          <cell r="C8">
            <v>17161</v>
          </cell>
        </row>
        <row r="9">
          <cell r="A9" t="str">
            <v>30-34</v>
          </cell>
          <cell r="B9">
            <v>13908</v>
          </cell>
          <cell r="C9">
            <v>12785</v>
          </cell>
        </row>
        <row r="10">
          <cell r="A10" t="str">
            <v>35-39</v>
          </cell>
          <cell r="B10">
            <v>8289</v>
          </cell>
          <cell r="C10">
            <v>7056</v>
          </cell>
        </row>
        <row r="11">
          <cell r="A11" t="str">
            <v>40-44</v>
          </cell>
          <cell r="B11">
            <v>5450</v>
          </cell>
          <cell r="C11">
            <v>4703</v>
          </cell>
        </row>
        <row r="12">
          <cell r="A12" t="str">
            <v>45-49</v>
          </cell>
          <cell r="B12">
            <v>3804</v>
          </cell>
          <cell r="C12">
            <v>3481</v>
          </cell>
        </row>
        <row r="13">
          <cell r="A13" t="str">
            <v>50-54</v>
          </cell>
          <cell r="B13">
            <v>3076</v>
          </cell>
          <cell r="C13">
            <v>2925</v>
          </cell>
        </row>
        <row r="14">
          <cell r="A14" t="str">
            <v>55-59</v>
          </cell>
          <cell r="B14">
            <v>2336</v>
          </cell>
          <cell r="C14">
            <v>1960</v>
          </cell>
        </row>
        <row r="15">
          <cell r="A15" t="str">
            <v>60-64</v>
          </cell>
          <cell r="B15">
            <v>1818</v>
          </cell>
          <cell r="C15">
            <v>1229</v>
          </cell>
        </row>
        <row r="16">
          <cell r="A16" t="str">
            <v>65-69</v>
          </cell>
          <cell r="B16">
            <v>1220</v>
          </cell>
          <cell r="C16">
            <v>606</v>
          </cell>
        </row>
        <row r="17">
          <cell r="A17" t="str">
            <v>70-74</v>
          </cell>
          <cell r="B17">
            <v>754</v>
          </cell>
          <cell r="C17">
            <v>322</v>
          </cell>
        </row>
        <row r="18">
          <cell r="A18" t="str">
            <v>75 y más</v>
          </cell>
          <cell r="B18">
            <v>756</v>
          </cell>
          <cell r="C18">
            <v>223</v>
          </cell>
        </row>
      </sheetData>
      <sheetData sheetId="14">
        <row r="5">
          <cell r="C5" t="str">
            <v>ANTOFAGASTA</v>
          </cell>
          <cell r="D5">
            <v>3.8757665677547002</v>
          </cell>
        </row>
        <row r="6">
          <cell r="C6" t="str">
            <v>TARAPACÁ</v>
          </cell>
          <cell r="D6">
            <v>3.820048729550992</v>
          </cell>
        </row>
        <row r="7">
          <cell r="C7" t="str">
            <v>VALPARAÍSO</v>
          </cell>
          <cell r="D7">
            <v>3.7132097586386528</v>
          </cell>
        </row>
        <row r="8">
          <cell r="C8" t="str">
            <v>MAGALLANES</v>
          </cell>
          <cell r="D8">
            <v>3.630388952986161</v>
          </cell>
        </row>
        <row r="9">
          <cell r="C9" t="str">
            <v>METROPOLITANA</v>
          </cell>
          <cell r="D9">
            <v>3.6003309617650503</v>
          </cell>
        </row>
        <row r="10">
          <cell r="C10" t="str">
            <v>ARICA Y PARINACOTA</v>
          </cell>
          <cell r="D10">
            <v>3.5862783725205531</v>
          </cell>
        </row>
        <row r="11">
          <cell r="C11" t="str">
            <v>BIOBÍO</v>
          </cell>
          <cell r="D11">
            <v>3.4743141366472705</v>
          </cell>
        </row>
        <row r="12">
          <cell r="C12" t="str">
            <v>Total país</v>
          </cell>
          <cell r="D12">
            <v>3.4</v>
          </cell>
        </row>
        <row r="13">
          <cell r="C13" t="str">
            <v>MAULE</v>
          </cell>
          <cell r="D13">
            <v>3.1618874973579532</v>
          </cell>
        </row>
        <row r="14">
          <cell r="C14" t="str">
            <v>LA ARAUCANÍA</v>
          </cell>
          <cell r="D14">
            <v>3.0974704158943909</v>
          </cell>
        </row>
        <row r="15">
          <cell r="C15" t="str">
            <v>LOS RÍOS</v>
          </cell>
          <cell r="D15">
            <v>3.0518045666584825</v>
          </cell>
        </row>
        <row r="16">
          <cell r="C16" t="str">
            <v>LOS LAGOS</v>
          </cell>
          <cell r="D16">
            <v>3.0395459560233391</v>
          </cell>
        </row>
        <row r="17">
          <cell r="C17" t="str">
            <v>O'HIGGINS</v>
          </cell>
          <cell r="D17">
            <v>2.9800567095512869</v>
          </cell>
        </row>
        <row r="18">
          <cell r="C18" t="str">
            <v>AYSÉN</v>
          </cell>
          <cell r="D18">
            <v>2.8174940768590426</v>
          </cell>
        </row>
        <row r="19">
          <cell r="C19" t="str">
            <v>ATACAMA</v>
          </cell>
          <cell r="D19">
            <v>2.8071438495446679</v>
          </cell>
        </row>
        <row r="20">
          <cell r="C20" t="str">
            <v>COQUIMBO</v>
          </cell>
          <cell r="D20">
            <v>2.7669867565319923</v>
          </cell>
        </row>
      </sheetData>
      <sheetData sheetId="15"/>
      <sheetData sheetId="16"/>
      <sheetData sheetId="17"/>
      <sheetData sheetId="18"/>
      <sheetData sheetId="19">
        <row r="27">
          <cell r="C27" t="str">
            <v>Hombre</v>
          </cell>
          <cell r="D27" t="str">
            <v>Mujer</v>
          </cell>
        </row>
        <row r="28">
          <cell r="B28">
            <v>0</v>
          </cell>
          <cell r="C28">
            <v>7.5806264184058603E-3</v>
          </cell>
          <cell r="D28">
            <v>6.5506788907765028E-3</v>
          </cell>
        </row>
        <row r="29">
          <cell r="B29" t="str">
            <v xml:space="preserve"> 1 - 4</v>
          </cell>
          <cell r="C29">
            <v>2.463871497179463E-4</v>
          </cell>
          <cell r="D29">
            <v>2.5972152081379409E-4</v>
          </cell>
        </row>
        <row r="30">
          <cell r="B30" t="str">
            <v>5 - 9</v>
          </cell>
          <cell r="C30">
            <v>1.3914407420173992E-4</v>
          </cell>
          <cell r="D30">
            <v>1.2658373514079564E-4</v>
          </cell>
        </row>
        <row r="31">
          <cell r="B31" t="str">
            <v>10 - 14</v>
          </cell>
          <cell r="C31">
            <v>1.6907364059868483E-4</v>
          </cell>
          <cell r="D31">
            <v>1.5725904324965557E-4</v>
          </cell>
        </row>
        <row r="32">
          <cell r="B32" t="str">
            <v>15 - 19</v>
          </cell>
          <cell r="C32">
            <v>4.4671392239083125E-4</v>
          </cell>
          <cell r="D32">
            <v>2.4796303623442651E-4</v>
          </cell>
        </row>
        <row r="33">
          <cell r="B33" t="str">
            <v>20 - 24</v>
          </cell>
          <cell r="C33">
            <v>8.1983637192019408E-4</v>
          </cell>
          <cell r="D33">
            <v>3.1248984355795195E-4</v>
          </cell>
        </row>
        <row r="34">
          <cell r="B34" t="str">
            <v>25 - 29</v>
          </cell>
          <cell r="C34">
            <v>1.0457871644103454E-3</v>
          </cell>
          <cell r="D34">
            <v>3.6483456508301372E-4</v>
          </cell>
        </row>
        <row r="35">
          <cell r="B35" t="str">
            <v>30 - 34</v>
          </cell>
          <cell r="C35">
            <v>1.2619972213151799E-3</v>
          </cell>
          <cell r="D35">
            <v>4.5043761699902477E-4</v>
          </cell>
        </row>
        <row r="36">
          <cell r="B36" t="str">
            <v>35 - 39</v>
          </cell>
          <cell r="C36">
            <v>1.6323066696836684E-3</v>
          </cell>
          <cell r="D36">
            <v>6.740664025415851E-4</v>
          </cell>
        </row>
        <row r="37">
          <cell r="B37" t="str">
            <v>40 - 44</v>
          </cell>
          <cell r="C37">
            <v>2.1750382012322212E-3</v>
          </cell>
          <cell r="D37">
            <v>1.0220892382870987E-3</v>
          </cell>
        </row>
        <row r="38">
          <cell r="B38" t="str">
            <v>45 - 49</v>
          </cell>
          <cell r="C38">
            <v>3.0834695244033347E-3</v>
          </cell>
          <cell r="D38">
            <v>1.6164847197955984E-3</v>
          </cell>
        </row>
        <row r="39">
          <cell r="B39" t="str">
            <v>50 - 54</v>
          </cell>
          <cell r="C39">
            <v>4.3988999190592492E-3</v>
          </cell>
          <cell r="D39">
            <v>2.5004608333261216E-3</v>
          </cell>
        </row>
        <row r="40">
          <cell r="B40" t="str">
            <v>55 - 59</v>
          </cell>
          <cell r="C40">
            <v>6.8052356282849603E-3</v>
          </cell>
          <cell r="D40">
            <v>3.9672156073702535E-3</v>
          </cell>
        </row>
        <row r="41">
          <cell r="B41" t="str">
            <v>60 - 64</v>
          </cell>
          <cell r="C41">
            <v>1.0609745501286367E-2</v>
          </cell>
          <cell r="D41">
            <v>6.2731085387624352E-3</v>
          </cell>
        </row>
        <row r="42">
          <cell r="B42" t="str">
            <v>65 - 69</v>
          </cell>
          <cell r="C42">
            <v>1.7118862387938978E-2</v>
          </cell>
          <cell r="D42">
            <v>1.0252487921579671E-2</v>
          </cell>
        </row>
        <row r="43">
          <cell r="B43" t="str">
            <v>70 - 74</v>
          </cell>
          <cell r="C43">
            <v>2.7757137348568075E-2</v>
          </cell>
          <cell r="D43">
            <v>1.6861489557666684E-2</v>
          </cell>
        </row>
        <row r="44">
          <cell r="B44" t="str">
            <v>75 - 79</v>
          </cell>
          <cell r="C44">
            <v>4.5156514382402708E-2</v>
          </cell>
          <cell r="D44">
            <v>2.8046597179644389E-2</v>
          </cell>
        </row>
        <row r="45">
          <cell r="B45" t="str">
            <v>80-84</v>
          </cell>
          <cell r="C45">
            <v>8.3374737753754438E-2</v>
          </cell>
          <cell r="D45">
            <v>5.2679355729680445E-2</v>
          </cell>
        </row>
      </sheetData>
      <sheetData sheetId="20">
        <row r="40">
          <cell r="A40">
            <v>1.0992255367324544</v>
          </cell>
          <cell r="B40">
            <v>7.5</v>
          </cell>
        </row>
        <row r="41">
          <cell r="A41">
            <v>1.0751282540252587</v>
          </cell>
          <cell r="B41">
            <v>12.5</v>
          </cell>
        </row>
        <row r="42">
          <cell r="A42">
            <v>1.8015343301753406</v>
          </cell>
          <cell r="B42">
            <v>17.5</v>
          </cell>
        </row>
        <row r="43">
          <cell r="A43">
            <v>2.6235616575108098</v>
          </cell>
          <cell r="B43">
            <v>22.5</v>
          </cell>
        </row>
        <row r="44">
          <cell r="A44">
            <v>2.8664695302989975</v>
          </cell>
          <cell r="B44">
            <v>27.5</v>
          </cell>
        </row>
        <row r="45">
          <cell r="A45">
            <v>2.801713652876181</v>
          </cell>
          <cell r="B45">
            <v>32.5</v>
          </cell>
        </row>
        <row r="46">
          <cell r="A46">
            <v>2.4215814102720641</v>
          </cell>
          <cell r="B46">
            <v>37.5</v>
          </cell>
        </row>
        <row r="47">
          <cell r="A47">
            <v>2.1280316040479295</v>
          </cell>
          <cell r="B47">
            <v>42.5</v>
          </cell>
        </row>
        <row r="48">
          <cell r="A48">
            <v>1.9075154170298831</v>
          </cell>
          <cell r="B48">
            <v>47.5</v>
          </cell>
        </row>
        <row r="49">
          <cell r="A49">
            <v>1.7592356818514199</v>
          </cell>
          <cell r="B49">
            <v>52.5</v>
          </cell>
        </row>
        <row r="50">
          <cell r="A50">
            <v>1.7153682334890652</v>
          </cell>
          <cell r="B50">
            <v>57.5</v>
          </cell>
        </row>
        <row r="51">
          <cell r="A51">
            <v>1.6913059029231252</v>
          </cell>
          <cell r="B51">
            <v>62.5</v>
          </cell>
        </row>
        <row r="52">
          <cell r="A52">
            <v>1.6697276328321056</v>
          </cell>
          <cell r="B52">
            <v>67.5</v>
          </cell>
        </row>
        <row r="53">
          <cell r="A53">
            <v>1.6461853653936103</v>
          </cell>
          <cell r="B53">
            <v>72.5</v>
          </cell>
        </row>
        <row r="54">
          <cell r="A54">
            <v>1.6100532301000967</v>
          </cell>
          <cell r="B54">
            <v>77.5</v>
          </cell>
        </row>
        <row r="55">
          <cell r="A55">
            <v>1.5826833225065373</v>
          </cell>
          <cell r="B55">
            <v>82.5</v>
          </cell>
        </row>
        <row r="56">
          <cell r="A56">
            <v>1.32838830874594</v>
          </cell>
          <cell r="B56">
            <v>87.5</v>
          </cell>
        </row>
      </sheetData>
      <sheetData sheetId="21"/>
      <sheetData sheetId="22"/>
      <sheetData sheetId="23"/>
      <sheetData sheetId="24">
        <row r="2">
          <cell r="E2" t="str">
            <v>Hombres</v>
          </cell>
          <cell r="F2" t="str">
            <v>Mujeres</v>
          </cell>
        </row>
        <row r="3">
          <cell r="A3">
            <v>0</v>
          </cell>
          <cell r="E3">
            <v>6.5650867178814467</v>
          </cell>
          <cell r="F3">
            <v>8.9671073608290719</v>
          </cell>
        </row>
        <row r="4">
          <cell r="A4" t="str">
            <v>1-4</v>
          </cell>
          <cell r="E4">
            <v>0.28656850583449184</v>
          </cell>
          <cell r="F4">
            <v>0.65737701768169865</v>
          </cell>
        </row>
        <row r="5">
          <cell r="A5" t="str">
            <v>5-9</v>
          </cell>
          <cell r="E5">
            <v>0.46807988160378561</v>
          </cell>
          <cell r="F5">
            <v>0.68720582648822781</v>
          </cell>
        </row>
        <row r="6">
          <cell r="A6" t="str">
            <v>10-14</v>
          </cell>
          <cell r="E6">
            <v>0.62384481673160108</v>
          </cell>
          <cell r="F6">
            <v>0.91724735885666187</v>
          </cell>
        </row>
        <row r="7">
          <cell r="A7" t="str">
            <v>15-19</v>
          </cell>
          <cell r="E7">
            <v>1.821919717202906</v>
          </cell>
          <cell r="F7">
            <v>1.44539748879682</v>
          </cell>
        </row>
        <row r="8">
          <cell r="A8" t="str">
            <v>20-24</v>
          </cell>
          <cell r="E8">
            <v>3.0843852543423398</v>
          </cell>
          <cell r="F8">
            <v>1.6840643967972662</v>
          </cell>
        </row>
        <row r="9">
          <cell r="A9" t="str">
            <v>25-29</v>
          </cell>
          <cell r="E9">
            <v>3.0375650477897951</v>
          </cell>
          <cell r="F9">
            <v>1.6818571950229526</v>
          </cell>
        </row>
        <row r="10">
          <cell r="A10" t="str">
            <v>30-34</v>
          </cell>
          <cell r="E10">
            <v>3.3275102451851706</v>
          </cell>
          <cell r="F10">
            <v>1.8920535599867616</v>
          </cell>
        </row>
        <row r="11">
          <cell r="A11" t="str">
            <v>35-39</v>
          </cell>
          <cell r="E11">
            <v>3.8658617983729564</v>
          </cell>
          <cell r="F11">
            <v>2.5545485133778345</v>
          </cell>
        </row>
        <row r="12">
          <cell r="A12" t="str">
            <v>40-44</v>
          </cell>
          <cell r="E12">
            <v>4.5652333838455039</v>
          </cell>
          <cell r="F12">
            <v>3.4510660674545344</v>
          </cell>
        </row>
        <row r="13">
          <cell r="A13" t="str">
            <v>45-49</v>
          </cell>
          <cell r="E13">
            <v>5.6358247688546168</v>
          </cell>
          <cell r="F13">
            <v>4.7842437784098939</v>
          </cell>
        </row>
        <row r="14">
          <cell r="A14" t="str">
            <v>50-54</v>
          </cell>
          <cell r="E14">
            <v>6.8387719434556988</v>
          </cell>
          <cell r="F14">
            <v>6.3481188789063454</v>
          </cell>
        </row>
        <row r="15">
          <cell r="A15" t="str">
            <v>55-59</v>
          </cell>
          <cell r="E15">
            <v>8.7048244552101259</v>
          </cell>
          <cell r="F15">
            <v>8.3858042620023152</v>
          </cell>
        </row>
        <row r="16">
          <cell r="A16" t="str">
            <v>60-64</v>
          </cell>
          <cell r="E16">
            <v>10.631438857630309</v>
          </cell>
          <cell r="F16">
            <v>10.57536224678339</v>
          </cell>
        </row>
        <row r="17">
          <cell r="A17" t="str">
            <v>65-69</v>
          </cell>
          <cell r="E17">
            <v>12.452336697291154</v>
          </cell>
          <cell r="F17">
            <v>12.901079975552001</v>
          </cell>
        </row>
        <row r="18">
          <cell r="A18" t="str">
            <v>70-74</v>
          </cell>
          <cell r="E18">
            <v>12.904518263713049</v>
          </cell>
          <cell r="F18">
            <v>14.168757079170529</v>
          </cell>
        </row>
        <row r="19">
          <cell r="A19" t="str">
            <v>75-79</v>
          </cell>
          <cell r="E19">
            <v>10.498041248258129</v>
          </cell>
          <cell r="F19">
            <v>12.645866728400375</v>
          </cell>
        </row>
        <row r="20">
          <cell r="A20" t="str">
            <v>80-84</v>
          </cell>
          <cell r="E20">
            <v>4.6881883967969209</v>
          </cell>
          <cell r="F20">
            <v>6.2528422654833369</v>
          </cell>
        </row>
      </sheetData>
      <sheetData sheetId="25">
        <row r="2">
          <cell r="I2" t="str">
            <v>Hombres</v>
          </cell>
          <cell r="J2" t="str">
            <v>Mujeres</v>
          </cell>
        </row>
        <row r="3">
          <cell r="A3" t="str">
            <v xml:space="preserve">A00-A09 </v>
          </cell>
          <cell r="I3">
            <v>0.13266012102625035</v>
          </cell>
          <cell r="J3">
            <v>0.2677563956105547</v>
          </cell>
        </row>
        <row r="4">
          <cell r="A4" t="str">
            <v xml:space="preserve">A15-A19 </v>
          </cell>
          <cell r="I4">
            <v>0.34584755240601023</v>
          </cell>
          <cell r="J4">
            <v>0.18547999966601461</v>
          </cell>
        </row>
        <row r="5">
          <cell r="A5" t="str">
            <v xml:space="preserve">A20-B99 </v>
          </cell>
          <cell r="I5">
            <v>2.5587533650099936</v>
          </cell>
          <cell r="J5">
            <v>1.7939685567746146</v>
          </cell>
        </row>
        <row r="6">
          <cell r="A6" t="str">
            <v xml:space="preserve">C00-C97 </v>
          </cell>
          <cell r="I6">
            <v>23.293369157492538</v>
          </cell>
          <cell r="J6">
            <v>32.60348561396065</v>
          </cell>
        </row>
        <row r="7">
          <cell r="A7" t="str">
            <v xml:space="preserve">D00-D48 </v>
          </cell>
          <cell r="I7">
            <v>1.0528376986860619</v>
          </cell>
          <cell r="J7">
            <v>1.1953205313362838</v>
          </cell>
        </row>
        <row r="8">
          <cell r="A8" t="str">
            <v xml:space="preserve">D50-D89 </v>
          </cell>
          <cell r="I8">
            <v>0.4005538204989052</v>
          </cell>
          <cell r="J8">
            <v>0.49181450554987399</v>
          </cell>
        </row>
        <row r="9">
          <cell r="A9" t="str">
            <v xml:space="preserve">E00-E90 </v>
          </cell>
          <cell r="I9">
            <v>4.0875451624868386</v>
          </cell>
          <cell r="J9">
            <v>5.6775213756770189</v>
          </cell>
        </row>
        <row r="10">
          <cell r="A10" t="str">
            <v xml:space="preserve">F00-F99 </v>
          </cell>
          <cell r="I10">
            <v>0.67985713935676195</v>
          </cell>
          <cell r="J10">
            <v>0.67959819463305848</v>
          </cell>
        </row>
        <row r="11">
          <cell r="A11" t="str">
            <v xml:space="preserve">G00-G99 </v>
          </cell>
          <cell r="I11">
            <v>2.6603833699433461</v>
          </cell>
          <cell r="J11">
            <v>3.2462283778747887</v>
          </cell>
        </row>
        <row r="12">
          <cell r="A12" t="str">
            <v xml:space="preserve">H00-H59 </v>
          </cell>
          <cell r="I12">
            <v>0</v>
          </cell>
          <cell r="J12">
            <v>0</v>
          </cell>
        </row>
        <row r="13">
          <cell r="A13" t="str">
            <v xml:space="preserve">H60-H95 </v>
          </cell>
          <cell r="I13">
            <v>2.487092701488607E-3</v>
          </cell>
          <cell r="J13">
            <v>6.9589437884184551E-3</v>
          </cell>
        </row>
        <row r="14">
          <cell r="A14" t="str">
            <v xml:space="preserve">I00-I99 </v>
          </cell>
          <cell r="I14">
            <v>20.79879164774071</v>
          </cell>
          <cell r="J14">
            <v>19.053590478070589</v>
          </cell>
        </row>
        <row r="15">
          <cell r="A15" t="str">
            <v xml:space="preserve">J00-J99 </v>
          </cell>
          <cell r="I15">
            <v>5.9110636510791652</v>
          </cell>
          <cell r="J15">
            <v>6.2396373311134772</v>
          </cell>
        </row>
        <row r="16">
          <cell r="A16" t="str">
            <v xml:space="preserve">K00-K93 </v>
          </cell>
          <cell r="I16">
            <v>9.5309655983640571</v>
          </cell>
          <cell r="J16">
            <v>6.7655519641081687</v>
          </cell>
        </row>
        <row r="17">
          <cell r="A17" t="str">
            <v xml:space="preserve">L00-L99 </v>
          </cell>
          <cell r="I17">
            <v>0.20711642131916366</v>
          </cell>
          <cell r="J17">
            <v>0.24470432685383217</v>
          </cell>
        </row>
        <row r="18">
          <cell r="A18" t="str">
            <v xml:space="preserve">M00-M99 </v>
          </cell>
          <cell r="I18">
            <v>0.32674737548043048</v>
          </cell>
          <cell r="J18">
            <v>1.3168692261658579</v>
          </cell>
        </row>
        <row r="19">
          <cell r="A19" t="str">
            <v xml:space="preserve">N00-N99 </v>
          </cell>
          <cell r="I19">
            <v>1.8552828793298539</v>
          </cell>
          <cell r="J19">
            <v>2.5108712747628261</v>
          </cell>
        </row>
        <row r="20">
          <cell r="A20" t="str">
            <v xml:space="preserve">O00-O99 </v>
          </cell>
          <cell r="I20">
            <v>0</v>
          </cell>
          <cell r="J20">
            <v>0.33106296947344116</v>
          </cell>
        </row>
        <row r="21">
          <cell r="A21" t="str">
            <v>P00-P96</v>
          </cell>
          <cell r="I21">
            <v>3.004325535163527</v>
          </cell>
          <cell r="J21">
            <v>3.6668119781453234</v>
          </cell>
        </row>
        <row r="22">
          <cell r="A22" t="str">
            <v>Q00-Q99</v>
          </cell>
          <cell r="I22">
            <v>3.1064559657369641</v>
          </cell>
          <cell r="J22">
            <v>4.7721109237669692</v>
          </cell>
        </row>
        <row r="23">
          <cell r="A23" t="str">
            <v>R00-R99</v>
          </cell>
          <cell r="I23">
            <v>2.4697660660536602</v>
          </cell>
          <cell r="J23">
            <v>2.3061243834330627</v>
          </cell>
        </row>
        <row r="24">
          <cell r="A24" t="str">
            <v>V01-Y98</v>
          </cell>
          <cell r="I24">
            <v>17.575190380124276</v>
          </cell>
          <cell r="J24">
            <v>6.6445326492351793</v>
          </cell>
        </row>
      </sheetData>
      <sheetData sheetId="26">
        <row r="2">
          <cell r="D2" t="str">
            <v>Hombres</v>
          </cell>
          <cell r="E2" t="str">
            <v>Mujeres</v>
          </cell>
        </row>
        <row r="3">
          <cell r="A3">
            <v>0</v>
          </cell>
          <cell r="D3">
            <v>9.543236581906811E-2</v>
          </cell>
          <cell r="E3">
            <v>0.1110505663596934</v>
          </cell>
        </row>
        <row r="4">
          <cell r="A4" t="str">
            <v>1-4</v>
          </cell>
          <cell r="D4">
            <v>0.18850725334424098</v>
          </cell>
          <cell r="E4">
            <v>0.22403092638121455</v>
          </cell>
        </row>
        <row r="5">
          <cell r="A5" t="str">
            <v>5-9</v>
          </cell>
          <cell r="D5">
            <v>0.57088022858733212</v>
          </cell>
          <cell r="E5">
            <v>0.68434024961521844</v>
          </cell>
        </row>
        <row r="6">
          <cell r="A6" t="str">
            <v>10-14</v>
          </cell>
          <cell r="D6">
            <v>0.75405849117070256</v>
          </cell>
          <cell r="E6">
            <v>0.61159595667913924</v>
          </cell>
        </row>
        <row r="7">
          <cell r="A7" t="str">
            <v>15-19</v>
          </cell>
          <cell r="D7">
            <v>0.72759291616402588</v>
          </cell>
          <cell r="E7">
            <v>0.80827403587276148</v>
          </cell>
        </row>
        <row r="8">
          <cell r="A8" t="str">
            <v>20-24</v>
          </cell>
          <cell r="D8">
            <v>1.0109508047509759</v>
          </cell>
          <cell r="E8">
            <v>0.61898096496075672</v>
          </cell>
        </row>
        <row r="9">
          <cell r="A9" t="str">
            <v>25-29</v>
          </cell>
          <cell r="D9">
            <v>1.1056758446163213</v>
          </cell>
          <cell r="E9">
            <v>1.2896298994966884</v>
          </cell>
        </row>
        <row r="10">
          <cell r="A10" t="str">
            <v>30-34</v>
          </cell>
          <cell r="D10">
            <v>1.4772030778507039</v>
          </cell>
          <cell r="E10">
            <v>1.6448630777970843</v>
          </cell>
        </row>
        <row r="11">
          <cell r="A11" t="str">
            <v>35-39</v>
          </cell>
          <cell r="D11">
            <v>1.7599755162396793</v>
          </cell>
          <cell r="E11">
            <v>2.8438876395817809</v>
          </cell>
        </row>
        <row r="12">
          <cell r="A12" t="str">
            <v>40-44</v>
          </cell>
          <cell r="D12">
            <v>2.7539045745100883</v>
          </cell>
          <cell r="E12">
            <v>4.1342474824469742</v>
          </cell>
        </row>
        <row r="13">
          <cell r="A13" t="str">
            <v>45-49</v>
          </cell>
          <cell r="D13">
            <v>4.1480985251241407</v>
          </cell>
          <cell r="E13">
            <v>6.4548067885915401</v>
          </cell>
        </row>
        <row r="14">
          <cell r="A14" t="str">
            <v>50-54</v>
          </cell>
          <cell r="D14">
            <v>6.3893457580420128</v>
          </cell>
          <cell r="E14">
            <v>8.8724051810547913</v>
          </cell>
        </row>
        <row r="15">
          <cell r="A15" t="str">
            <v>55-59</v>
          </cell>
          <cell r="D15">
            <v>10.036620823687471</v>
          </cell>
          <cell r="E15">
            <v>11.689019772314632</v>
          </cell>
        </row>
        <row r="16">
          <cell r="A16" t="str">
            <v>60-64</v>
          </cell>
          <cell r="D16">
            <v>14.063521965599804</v>
          </cell>
          <cell r="E16">
            <v>13.717244643485705</v>
          </cell>
        </row>
        <row r="17">
          <cell r="A17" t="str">
            <v>65-69</v>
          </cell>
          <cell r="D17">
            <v>17.737409621794779</v>
          </cell>
          <cell r="E17">
            <v>16.347128495880167</v>
          </cell>
        </row>
        <row r="18">
          <cell r="A18" t="str">
            <v>70-74</v>
          </cell>
          <cell r="D18">
            <v>18.128992193687978</v>
          </cell>
          <cell r="E18">
            <v>14.782249887399612</v>
          </cell>
        </row>
        <row r="19">
          <cell r="A19" t="str">
            <v>75-79</v>
          </cell>
          <cell r="D19">
            <v>13.543067935752665</v>
          </cell>
          <cell r="E19">
            <v>10.860048101329969</v>
          </cell>
        </row>
        <row r="20">
          <cell r="A20" t="str">
            <v>80-84</v>
          </cell>
          <cell r="D20">
            <v>5.5087621032579959</v>
          </cell>
          <cell r="E20">
            <v>4.3061963307522877</v>
          </cell>
        </row>
      </sheetData>
      <sheetData sheetId="27">
        <row r="2">
          <cell r="D2" t="str">
            <v>Hombres</v>
          </cell>
          <cell r="E2" t="str">
            <v>Mujeres</v>
          </cell>
        </row>
        <row r="3">
          <cell r="A3">
            <v>0</v>
          </cell>
          <cell r="D3">
            <v>0.17813064690209984</v>
          </cell>
          <cell r="E3">
            <v>0.25336505802043324</v>
          </cell>
        </row>
        <row r="4">
          <cell r="A4" t="str">
            <v>1-4</v>
          </cell>
          <cell r="D4">
            <v>5.5556985629642876E-2</v>
          </cell>
          <cell r="E4">
            <v>0.10952849908500886</v>
          </cell>
        </row>
        <row r="5">
          <cell r="A5" t="str">
            <v>5-9</v>
          </cell>
          <cell r="D5">
            <v>2.5574031673408163E-2</v>
          </cell>
          <cell r="E5">
            <v>9.3680516579018533E-2</v>
          </cell>
        </row>
        <row r="6">
          <cell r="A6" t="str">
            <v>10-14</v>
          </cell>
          <cell r="D6">
            <v>5.8241323785447989E-2</v>
          </cell>
          <cell r="E6">
            <v>0.36628560896871987</v>
          </cell>
        </row>
        <row r="7">
          <cell r="A7" t="str">
            <v>15-19</v>
          </cell>
          <cell r="D7">
            <v>0.33952474017936068</v>
          </cell>
          <cell r="E7">
            <v>0.12573412073051882</v>
          </cell>
        </row>
        <row r="8">
          <cell r="A8" t="str">
            <v>20-24</v>
          </cell>
          <cell r="D8">
            <v>0.35520088076846151</v>
          </cell>
          <cell r="E8">
            <v>0.47479906400612826</v>
          </cell>
        </row>
        <row r="9">
          <cell r="A9" t="str">
            <v>25-29</v>
          </cell>
          <cell r="D9">
            <v>0.71019518124601599</v>
          </cell>
          <cell r="E9">
            <v>0.74804940795121944</v>
          </cell>
        </row>
        <row r="10">
          <cell r="A10" t="str">
            <v>30-34</v>
          </cell>
          <cell r="D10">
            <v>0.8647878285669347</v>
          </cell>
          <cell r="E10">
            <v>0.94874217336848954</v>
          </cell>
        </row>
        <row r="11">
          <cell r="A11" t="str">
            <v>35-39</v>
          </cell>
          <cell r="D11">
            <v>2.321066581894768</v>
          </cell>
          <cell r="E11">
            <v>1.4896862826737445</v>
          </cell>
        </row>
        <row r="12">
          <cell r="A12" t="str">
            <v>40-44</v>
          </cell>
          <cell r="D12">
            <v>3.5382238496805947</v>
          </cell>
          <cell r="E12">
            <v>2.8077001491332587</v>
          </cell>
        </row>
        <row r="13">
          <cell r="A13" t="str">
            <v>45-49</v>
          </cell>
          <cell r="D13">
            <v>5.0264037279087024</v>
          </cell>
          <cell r="E13">
            <v>3.9249174883985147</v>
          </cell>
        </row>
        <row r="14">
          <cell r="A14" t="str">
            <v>50-54</v>
          </cell>
          <cell r="D14">
            <v>7.1438472456788045</v>
          </cell>
          <cell r="E14">
            <v>5.469674234146968</v>
          </cell>
        </row>
        <row r="15">
          <cell r="A15" t="str">
            <v>55-59</v>
          </cell>
          <cell r="D15">
            <v>10.355516397141733</v>
          </cell>
          <cell r="E15">
            <v>8.1990470368050286</v>
          </cell>
        </row>
        <row r="16">
          <cell r="A16" t="str">
            <v>60-64</v>
          </cell>
          <cell r="D16">
            <v>13.224182550883809</v>
          </cell>
          <cell r="E16">
            <v>11.279372759858489</v>
          </cell>
        </row>
        <row r="17">
          <cell r="A17" t="str">
            <v>65-69</v>
          </cell>
          <cell r="D17">
            <v>16.276113919498204</v>
          </cell>
          <cell r="E17">
            <v>14.815611708173183</v>
          </cell>
        </row>
        <row r="18">
          <cell r="A18" t="str">
            <v>70-74</v>
          </cell>
          <cell r="D18">
            <v>17.652967601769717</v>
          </cell>
          <cell r="E18">
            <v>19.492363732808521</v>
          </cell>
        </row>
        <row r="19">
          <cell r="A19" t="str">
            <v>75-79</v>
          </cell>
          <cell r="D19">
            <v>14.916214901299426</v>
          </cell>
          <cell r="E19">
            <v>19.024207600400633</v>
          </cell>
        </row>
        <row r="20">
          <cell r="A20" t="str">
            <v>80-84</v>
          </cell>
          <cell r="D20">
            <v>6.9582516054928627</v>
          </cell>
          <cell r="E20">
            <v>10.377234558892127</v>
          </cell>
        </row>
      </sheetData>
      <sheetData sheetId="28">
        <row r="2">
          <cell r="D2" t="str">
            <v>Hombres</v>
          </cell>
          <cell r="E2" t="str">
            <v>Mujeres</v>
          </cell>
        </row>
        <row r="3">
          <cell r="A3">
            <v>0</v>
          </cell>
          <cell r="D3">
            <v>0.63240888961019259</v>
          </cell>
          <cell r="E3">
            <v>3.0877919976058514</v>
          </cell>
        </row>
        <row r="4">
          <cell r="A4" t="str">
            <v>1-4</v>
          </cell>
          <cell r="D4">
            <v>0.42078157446095876</v>
          </cell>
          <cell r="E4">
            <v>3.0622746481599568</v>
          </cell>
        </row>
        <row r="5">
          <cell r="A5" t="str">
            <v>5-9</v>
          </cell>
          <cell r="D5">
            <v>0.84741333983757128</v>
          </cell>
          <cell r="E5">
            <v>1.8804409655708823</v>
          </cell>
        </row>
        <row r="6">
          <cell r="A6" t="str">
            <v>10-14</v>
          </cell>
          <cell r="D6">
            <v>1.1027810293965739</v>
          </cell>
          <cell r="E6">
            <v>5.4017776493869842</v>
          </cell>
        </row>
        <row r="7">
          <cell r="A7" t="str">
            <v>15-19</v>
          </cell>
          <cell r="D7">
            <v>7.1520327438667097</v>
          </cell>
          <cell r="E7">
            <v>9.7348508079758425</v>
          </cell>
        </row>
        <row r="8">
          <cell r="A8" t="str">
            <v>20-24</v>
          </cell>
          <cell r="D8">
            <v>12.505442691330504</v>
          </cell>
          <cell r="E8">
            <v>10.892115250255028</v>
          </cell>
        </row>
        <row r="9">
          <cell r="A9" t="str">
            <v>25-29</v>
          </cell>
          <cell r="D9">
            <v>11.378502335787049</v>
          </cell>
          <cell r="E9">
            <v>7.507765767901228</v>
          </cell>
        </row>
        <row r="10">
          <cell r="A10" t="str">
            <v>30-34</v>
          </cell>
          <cell r="D10">
            <v>11.27970554039681</v>
          </cell>
          <cell r="E10">
            <v>8.1617229359473153</v>
          </cell>
        </row>
        <row r="11">
          <cell r="A11" t="str">
            <v>35-39</v>
          </cell>
          <cell r="D11">
            <v>9.4611700735871214</v>
          </cell>
          <cell r="E11">
            <v>7.1196059149301663</v>
          </cell>
        </row>
        <row r="12">
          <cell r="A12" t="str">
            <v>40-44</v>
          </cell>
          <cell r="D12">
            <v>8.2632290532645527</v>
          </cell>
          <cell r="E12">
            <v>7.182974629376508</v>
          </cell>
        </row>
        <row r="13">
          <cell r="A13" t="str">
            <v>45-49</v>
          </cell>
          <cell r="D13">
            <v>7.5886337155529935</v>
          </cell>
          <cell r="E13">
            <v>5.5553195456419218</v>
          </cell>
        </row>
        <row r="14">
          <cell r="A14" t="str">
            <v>50-54</v>
          </cell>
          <cell r="D14">
            <v>7.4043844364521512</v>
          </cell>
          <cell r="E14">
            <v>5.5462705143742834</v>
          </cell>
        </row>
        <row r="15">
          <cell r="A15" t="str">
            <v>55-59</v>
          </cell>
          <cell r="D15">
            <v>5.9717880565045167</v>
          </cell>
          <cell r="E15">
            <v>5.8632999945025936</v>
          </cell>
        </row>
        <row r="16">
          <cell r="A16" t="str">
            <v>60-64</v>
          </cell>
          <cell r="D16">
            <v>5.2762740481749741</v>
          </cell>
          <cell r="E16">
            <v>4.4985866682644478</v>
          </cell>
        </row>
        <row r="17">
          <cell r="A17" t="str">
            <v>65-69</v>
          </cell>
          <cell r="D17">
            <v>4.2730606424895106</v>
          </cell>
          <cell r="E17">
            <v>4.5382565988511123</v>
          </cell>
        </row>
        <row r="18">
          <cell r="A18" t="str">
            <v>70-74</v>
          </cell>
          <cell r="D18">
            <v>3.3679960474240578</v>
          </cell>
          <cell r="E18">
            <v>4.1820451153040921</v>
          </cell>
        </row>
        <row r="19">
          <cell r="A19" t="str">
            <v>75-79</v>
          </cell>
          <cell r="D19">
            <v>2.4043244498949319</v>
          </cell>
          <cell r="E19">
            <v>3.6279935622123114</v>
          </cell>
        </row>
        <row r="20">
          <cell r="A20" t="str">
            <v>80-84</v>
          </cell>
          <cell r="D20">
            <v>0.67007133196881208</v>
          </cell>
          <cell r="E20">
            <v>2.1569074337394647</v>
          </cell>
        </row>
      </sheetData>
      <sheetData sheetId="29">
        <row r="2">
          <cell r="D2" t="str">
            <v>Hombres</v>
          </cell>
          <cell r="E2" t="str">
            <v>Mujeres</v>
          </cell>
        </row>
        <row r="3">
          <cell r="A3">
            <v>0</v>
          </cell>
          <cell r="D3">
            <v>7.7744530137218673E-2</v>
          </cell>
          <cell r="E3">
            <v>0.35677163390247418</v>
          </cell>
        </row>
        <row r="4">
          <cell r="A4" t="str">
            <v>1-4</v>
          </cell>
          <cell r="D4">
            <v>0.12123831072119347</v>
          </cell>
          <cell r="E4">
            <v>0.15423066575459993</v>
          </cell>
        </row>
        <row r="5">
          <cell r="A5" t="str">
            <v>5-9</v>
          </cell>
          <cell r="D5">
            <v>5.580850658607326E-2</v>
          </cell>
          <cell r="E5">
            <v>0.13191460269169722</v>
          </cell>
        </row>
        <row r="6">
          <cell r="A6" t="str">
            <v>10-14</v>
          </cell>
          <cell r="D6">
            <v>0</v>
          </cell>
          <cell r="E6">
            <v>0.14736535969961556</v>
          </cell>
        </row>
        <row r="7">
          <cell r="A7" t="str">
            <v>15-19</v>
          </cell>
          <cell r="D7">
            <v>0.19757926259380421</v>
          </cell>
          <cell r="E7">
            <v>0.35410066439943294</v>
          </cell>
        </row>
        <row r="8">
          <cell r="A8" t="str">
            <v>20-24</v>
          </cell>
          <cell r="D8">
            <v>0.33911991426567162</v>
          </cell>
          <cell r="E8">
            <v>0.72000934701785935</v>
          </cell>
        </row>
        <row r="9">
          <cell r="A9" t="str">
            <v>25-29</v>
          </cell>
          <cell r="D9">
            <v>0.71529768867687493</v>
          </cell>
          <cell r="E9">
            <v>1.3693587232573918</v>
          </cell>
        </row>
        <row r="10">
          <cell r="A10" t="str">
            <v>30-34</v>
          </cell>
          <cell r="D10">
            <v>1.4769147914409209</v>
          </cell>
          <cell r="E10">
            <v>1.2468912569219588</v>
          </cell>
        </row>
        <row r="11">
          <cell r="A11" t="str">
            <v>35-39</v>
          </cell>
          <cell r="D11">
            <v>4.1003263848385325</v>
          </cell>
          <cell r="E11">
            <v>1.5849107782895957</v>
          </cell>
        </row>
        <row r="12">
          <cell r="A12" t="str">
            <v>40-44</v>
          </cell>
          <cell r="D12">
            <v>6.7304529867972196</v>
          </cell>
          <cell r="E12">
            <v>4.418745628814337</v>
          </cell>
        </row>
        <row r="13">
          <cell r="A13" t="str">
            <v>45-49</v>
          </cell>
          <cell r="D13">
            <v>10.935547448310684</v>
          </cell>
          <cell r="E13">
            <v>7.2273601563607057</v>
          </cell>
        </row>
        <row r="14">
          <cell r="A14" t="str">
            <v>50-54</v>
          </cell>
          <cell r="D14">
            <v>12.208366658571073</v>
          </cell>
          <cell r="E14">
            <v>8.3755887073299977</v>
          </cell>
        </row>
        <row r="15">
          <cell r="A15" t="str">
            <v>55-59</v>
          </cell>
          <cell r="D15">
            <v>14.117322506507504</v>
          </cell>
          <cell r="E15">
            <v>11.57385361514657</v>
          </cell>
        </row>
        <row r="16">
          <cell r="A16" t="str">
            <v>60-64</v>
          </cell>
          <cell r="D16">
            <v>13.311377313237891</v>
          </cell>
          <cell r="E16">
            <v>13.589906847607629</v>
          </cell>
        </row>
        <row r="17">
          <cell r="A17" t="str">
            <v>65-69</v>
          </cell>
          <cell r="D17">
            <v>14.337433135023886</v>
          </cell>
          <cell r="E17">
            <v>15.358124867401859</v>
          </cell>
        </row>
        <row r="18">
          <cell r="A18" t="str">
            <v>70-74</v>
          </cell>
          <cell r="D18">
            <v>11.29008969841481</v>
          </cell>
          <cell r="E18">
            <v>15.634004505147999</v>
          </cell>
        </row>
        <row r="19">
          <cell r="A19" t="str">
            <v>75-79</v>
          </cell>
          <cell r="D19">
            <v>7.3355876696303639</v>
          </cell>
          <cell r="E19">
            <v>12.094918312884941</v>
          </cell>
        </row>
        <row r="20">
          <cell r="A20" t="str">
            <v>80-84</v>
          </cell>
          <cell r="D20">
            <v>2.6497931942462674</v>
          </cell>
          <cell r="E20">
            <v>5.6619443273713346</v>
          </cell>
        </row>
      </sheetData>
      <sheetData sheetId="30">
        <row r="2">
          <cell r="D2" t="str">
            <v>Hombres</v>
          </cell>
          <cell r="E2" t="str">
            <v>Mujeres</v>
          </cell>
        </row>
        <row r="3">
          <cell r="A3">
            <v>0</v>
          </cell>
          <cell r="D3">
            <v>1.7549677694452541</v>
          </cell>
          <cell r="E3">
            <v>3.6750039391366562</v>
          </cell>
        </row>
        <row r="4">
          <cell r="A4" t="str">
            <v>1-4</v>
          </cell>
          <cell r="D4">
            <v>0.31277434638390533</v>
          </cell>
          <cell r="E4">
            <v>0.50169049653829978</v>
          </cell>
        </row>
        <row r="5">
          <cell r="A5" t="str">
            <v>5-9</v>
          </cell>
          <cell r="D5">
            <v>0.35994128147872612</v>
          </cell>
          <cell r="E5">
            <v>0.28606633750493848</v>
          </cell>
        </row>
        <row r="6">
          <cell r="A6" t="str">
            <v>10-14</v>
          </cell>
          <cell r="D6">
            <v>0.30739370193069709</v>
          </cell>
          <cell r="E6">
            <v>0.31957241930896729</v>
          </cell>
        </row>
        <row r="7">
          <cell r="A7" t="str">
            <v>15-19</v>
          </cell>
          <cell r="D7">
            <v>0.5575074496412854</v>
          </cell>
          <cell r="E7">
            <v>0.89587499127103531</v>
          </cell>
        </row>
        <row r="8">
          <cell r="A8" t="str">
            <v>20-24</v>
          </cell>
          <cell r="D8">
            <v>1.3279307913181564</v>
          </cell>
          <cell r="E8">
            <v>0.8922241366456618</v>
          </cell>
        </row>
        <row r="9">
          <cell r="A9" t="str">
            <v>25-29</v>
          </cell>
          <cell r="D9">
            <v>1.3455656054633474</v>
          </cell>
          <cell r="E9">
            <v>1.02792227240954</v>
          </cell>
        </row>
        <row r="10">
          <cell r="A10" t="str">
            <v>30-34</v>
          </cell>
          <cell r="D10">
            <v>1.4552810900064779</v>
          </cell>
          <cell r="E10">
            <v>0.96570488963616163</v>
          </cell>
        </row>
        <row r="11">
          <cell r="A11" t="str">
            <v>35-39</v>
          </cell>
          <cell r="D11">
            <v>2.3982322907159674</v>
          </cell>
          <cell r="E11">
            <v>1.4152325852182015</v>
          </cell>
        </row>
        <row r="12">
          <cell r="A12" t="str">
            <v>40-44</v>
          </cell>
          <cell r="D12">
            <v>3.139960541851996</v>
          </cell>
          <cell r="E12">
            <v>1.5970614733674136</v>
          </cell>
        </row>
        <row r="13">
          <cell r="A13" t="str">
            <v>45-49</v>
          </cell>
          <cell r="D13">
            <v>3.6979836625628835</v>
          </cell>
          <cell r="E13">
            <v>3.1499761710977099</v>
          </cell>
        </row>
        <row r="14">
          <cell r="A14" t="str">
            <v>50-54</v>
          </cell>
          <cell r="D14">
            <v>5.3685549137619377</v>
          </cell>
          <cell r="E14">
            <v>4.000955683859007</v>
          </cell>
        </row>
        <row r="15">
          <cell r="A15" t="str">
            <v>55-59</v>
          </cell>
          <cell r="D15">
            <v>8.0363659406306382</v>
          </cell>
          <cell r="E15">
            <v>5.5637594252379445</v>
          </cell>
        </row>
        <row r="16">
          <cell r="A16" t="str">
            <v>60-64</v>
          </cell>
          <cell r="D16">
            <v>10.977356457474706</v>
          </cell>
          <cell r="E16">
            <v>10.369318229572048</v>
          </cell>
        </row>
        <row r="17">
          <cell r="A17" t="str">
            <v>65-69</v>
          </cell>
          <cell r="D17">
            <v>14.60876660806891</v>
          </cell>
          <cell r="E17">
            <v>14.672921302325074</v>
          </cell>
        </row>
        <row r="18">
          <cell r="A18" t="str">
            <v>70-74</v>
          </cell>
          <cell r="D18">
            <v>16.586701332491113</v>
          </cell>
          <cell r="E18">
            <v>19.298160018503239</v>
          </cell>
        </row>
        <row r="19">
          <cell r="A19" t="str">
            <v>75-79</v>
          </cell>
          <cell r="D19">
            <v>18.482656063631701</v>
          </cell>
          <cell r="E19">
            <v>19.671527527593664</v>
          </cell>
        </row>
        <row r="20">
          <cell r="A20" t="str">
            <v>80-84</v>
          </cell>
          <cell r="D20">
            <v>9.2820601531422824</v>
          </cell>
          <cell r="E20">
            <v>11.697028100774446</v>
          </cell>
        </row>
      </sheetData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UCION"/>
      <sheetName val="EVOLUCION_Gráfico1"/>
      <sheetName val="Gráfico2"/>
      <sheetName val="Gráfico3"/>
      <sheetName val="Gráfico4"/>
      <sheetName val="Gráfico5"/>
      <sheetName val="Gráfico6"/>
      <sheetName val="Gráfico7"/>
      <sheetName val="DATOS"/>
    </sheetNames>
    <sheetDataSet>
      <sheetData sheetId="0">
        <row r="3">
          <cell r="C3">
            <v>2007</v>
          </cell>
          <cell r="D3">
            <v>2008</v>
          </cell>
          <cell r="E3">
            <v>2009</v>
          </cell>
          <cell r="F3">
            <v>2010</v>
          </cell>
          <cell r="G3">
            <v>2011</v>
          </cell>
          <cell r="H3">
            <v>2012</v>
          </cell>
          <cell r="I3">
            <v>2013</v>
          </cell>
          <cell r="J3">
            <v>2014</v>
          </cell>
          <cell r="K3">
            <v>2015</v>
          </cell>
          <cell r="L3">
            <v>2016</v>
          </cell>
        </row>
        <row r="4">
          <cell r="B4" t="str">
            <v>Arica y Parinacota</v>
          </cell>
          <cell r="C4">
            <v>15.285912991582158</v>
          </cell>
          <cell r="D4">
            <v>15.987580990964981</v>
          </cell>
          <cell r="E4">
            <v>16.587843022363593</v>
          </cell>
          <cell r="F4">
            <v>16.696664321672316</v>
          </cell>
          <cell r="G4">
            <v>16.369394749591773</v>
          </cell>
          <cell r="H4">
            <v>15.714140964699354</v>
          </cell>
          <cell r="I4">
            <v>15.218539262619355</v>
          </cell>
          <cell r="J4">
            <v>15.1267010094393</v>
          </cell>
          <cell r="K4">
            <v>14.327175140380859</v>
          </cell>
          <cell r="L4">
            <v>13.2</v>
          </cell>
        </row>
        <row r="5">
          <cell r="B5" t="str">
            <v>Tarapacá</v>
          </cell>
          <cell r="C5">
            <v>18.223325277492368</v>
          </cell>
          <cell r="D5">
            <v>18.79128254035534</v>
          </cell>
          <cell r="E5">
            <v>19.67749715742687</v>
          </cell>
          <cell r="F5">
            <v>19.071078834967118</v>
          </cell>
          <cell r="G5">
            <v>18.968466726530291</v>
          </cell>
          <cell r="H5">
            <v>18.398223443516049</v>
          </cell>
          <cell r="I5">
            <v>18.10854530097275</v>
          </cell>
          <cell r="J5">
            <v>17.786861811169711</v>
          </cell>
          <cell r="K5">
            <v>17.145282745361328</v>
          </cell>
          <cell r="L5">
            <v>15.9</v>
          </cell>
        </row>
        <row r="6">
          <cell r="B6" t="str">
            <v>Antofagasta</v>
          </cell>
          <cell r="C6">
            <v>17.167155798253663</v>
          </cell>
          <cell r="D6">
            <v>17.461033590065849</v>
          </cell>
          <cell r="E6">
            <v>17.636420044703609</v>
          </cell>
          <cell r="F6">
            <v>17.459072435801772</v>
          </cell>
          <cell r="G6">
            <v>17.028276264950346</v>
          </cell>
          <cell r="H6">
            <v>16.559759901135763</v>
          </cell>
          <cell r="I6">
            <v>16.386738959480152</v>
          </cell>
          <cell r="J6">
            <v>16.681123314115773</v>
          </cell>
          <cell r="K6">
            <v>15.945008277893066</v>
          </cell>
          <cell r="L6">
            <v>14.7</v>
          </cell>
        </row>
        <row r="7">
          <cell r="B7" t="str">
            <v>Atacama</v>
          </cell>
          <cell r="C7">
            <v>16.984886360371235</v>
          </cell>
          <cell r="D7">
            <v>17.044368455705879</v>
          </cell>
          <cell r="E7">
            <v>18.140550039049426</v>
          </cell>
          <cell r="F7">
            <v>17.449885658954656</v>
          </cell>
          <cell r="G7">
            <v>17.364799491200888</v>
          </cell>
          <cell r="H7">
            <v>16.247419654975772</v>
          </cell>
          <cell r="I7">
            <v>15.952110776719785</v>
          </cell>
          <cell r="J7">
            <v>16.386209760354522</v>
          </cell>
          <cell r="K7">
            <v>14.301440238952637</v>
          </cell>
          <cell r="L7">
            <v>13.4</v>
          </cell>
        </row>
        <row r="8">
          <cell r="B8" t="str">
            <v>Coquimbo</v>
          </cell>
          <cell r="C8">
            <v>14.524679816009867</v>
          </cell>
          <cell r="D8">
            <v>15.243658303280371</v>
          </cell>
          <cell r="E8">
            <v>15.480000228994086</v>
          </cell>
          <cell r="F8">
            <v>15.830496074734798</v>
          </cell>
          <cell r="G8">
            <v>15.446792383934671</v>
          </cell>
          <cell r="H8">
            <v>15.286093979961317</v>
          </cell>
          <cell r="I8">
            <v>15.243894279023085</v>
          </cell>
          <cell r="J8">
            <v>15.302386107993911</v>
          </cell>
          <cell r="K8">
            <v>14.329159736633301</v>
          </cell>
          <cell r="L8">
            <v>13</v>
          </cell>
        </row>
        <row r="9">
          <cell r="B9" t="str">
            <v>Valparaíso</v>
          </cell>
          <cell r="C9">
            <v>13.485570866983881</v>
          </cell>
          <cell r="D9">
            <v>13.624409258035149</v>
          </cell>
          <cell r="E9">
            <v>13.82882400588416</v>
          </cell>
          <cell r="F9">
            <v>13.73198134518943</v>
          </cell>
          <cell r="G9">
            <v>13.460781134503517</v>
          </cell>
          <cell r="H9">
            <v>13.354664091331145</v>
          </cell>
          <cell r="I9">
            <v>12.993671267823991</v>
          </cell>
          <cell r="J9">
            <v>13.408173422551567</v>
          </cell>
          <cell r="K9">
            <v>12.951888084411621</v>
          </cell>
          <cell r="L9">
            <v>12.1</v>
          </cell>
        </row>
        <row r="10">
          <cell r="B10" t="str">
            <v>Metropolitana</v>
          </cell>
          <cell r="C10">
            <v>14.725863866398361</v>
          </cell>
          <cell r="D10">
            <v>14.901952381781381</v>
          </cell>
          <cell r="E10">
            <v>15.051046051668587</v>
          </cell>
          <cell r="F10">
            <v>14.710086254669267</v>
          </cell>
          <cell r="G10">
            <v>14.436525830336901</v>
          </cell>
          <cell r="H10">
            <v>14.127541926727218</v>
          </cell>
          <cell r="I10">
            <v>13.918870127271962</v>
          </cell>
          <cell r="J10">
            <v>14.322728070696032</v>
          </cell>
          <cell r="K10">
            <v>13.852277755737305</v>
          </cell>
          <cell r="L10">
            <v>13.1</v>
          </cell>
        </row>
        <row r="11">
          <cell r="B11" t="str">
            <v>O'Higgins</v>
          </cell>
          <cell r="C11">
            <v>14.355567878491673</v>
          </cell>
          <cell r="D11">
            <v>14.678839324866441</v>
          </cell>
          <cell r="E11">
            <v>14.685922489365742</v>
          </cell>
          <cell r="F11">
            <v>14.533495753561869</v>
          </cell>
          <cell r="G11">
            <v>13.789554694429336</v>
          </cell>
          <cell r="H11">
            <v>13.577680904373727</v>
          </cell>
          <cell r="I11">
            <v>13.453391826020086</v>
          </cell>
          <cell r="J11">
            <v>13.65397983915693</v>
          </cell>
          <cell r="K11">
            <v>13.1580810546875</v>
          </cell>
          <cell r="L11">
            <v>12</v>
          </cell>
        </row>
        <row r="12">
          <cell r="B12" t="str">
            <v>Maule</v>
          </cell>
          <cell r="C12">
            <v>13.85797386653887</v>
          </cell>
          <cell r="D12">
            <v>14.223027672405163</v>
          </cell>
          <cell r="E12">
            <v>14.169916655217749</v>
          </cell>
          <cell r="F12">
            <v>14.04468954760363</v>
          </cell>
          <cell r="G12">
            <v>13.481236416610573</v>
          </cell>
          <cell r="H12">
            <v>13.173594036225424</v>
          </cell>
          <cell r="I12">
            <v>13.367036211791275</v>
          </cell>
          <cell r="J12">
            <v>13.917629802441692</v>
          </cell>
          <cell r="K12">
            <v>11.590725898742676</v>
          </cell>
          <cell r="L12">
            <v>12.6</v>
          </cell>
        </row>
        <row r="13">
          <cell r="B13" t="str">
            <v>Biobío</v>
          </cell>
          <cell r="C13">
            <v>13.85694109412691</v>
          </cell>
          <cell r="D13">
            <v>13.804464302110945</v>
          </cell>
          <cell r="E13">
            <v>13.968332796317153</v>
          </cell>
          <cell r="F13">
            <v>13.86267335067105</v>
          </cell>
          <cell r="G13">
            <v>13.579736699866112</v>
          </cell>
          <cell r="H13">
            <v>12.915818803298432</v>
          </cell>
          <cell r="I13">
            <v>12.623913844567342</v>
          </cell>
          <cell r="J13">
            <v>13.165950485933308</v>
          </cell>
          <cell r="K13">
            <v>12.728174209594727</v>
          </cell>
          <cell r="L13">
            <v>11.8</v>
          </cell>
        </row>
        <row r="14">
          <cell r="B14" t="str">
            <v>La Araucanía</v>
          </cell>
          <cell r="C14">
            <v>14.336053135384676</v>
          </cell>
          <cell r="D14">
            <v>14.335205000529717</v>
          </cell>
          <cell r="E14">
            <v>14.263507842720689</v>
          </cell>
          <cell r="F14">
            <v>13.988672454722717</v>
          </cell>
          <cell r="G14">
            <v>13.805679102496017</v>
          </cell>
          <cell r="H14">
            <v>13.443601772701143</v>
          </cell>
          <cell r="I14">
            <v>13.191653541534265</v>
          </cell>
          <cell r="J14">
            <v>13.68277954527661</v>
          </cell>
          <cell r="K14">
            <v>13.477497100830078</v>
          </cell>
          <cell r="L14">
            <v>12.6</v>
          </cell>
        </row>
        <row r="15">
          <cell r="B15" t="str">
            <v>Los Ríos</v>
          </cell>
          <cell r="C15">
            <v>13.537422823302112</v>
          </cell>
          <cell r="D15">
            <v>13.850328938801235</v>
          </cell>
          <cell r="E15">
            <v>13.845362875619088</v>
          </cell>
          <cell r="F15">
            <v>13.960666092449038</v>
          </cell>
          <cell r="G15">
            <v>13.20114381080311</v>
          </cell>
          <cell r="H15">
            <v>12.977238055788485</v>
          </cell>
          <cell r="I15">
            <v>12.169337383090841</v>
          </cell>
          <cell r="J15">
            <v>12.608704314303646</v>
          </cell>
          <cell r="K15">
            <v>11.576729774475098</v>
          </cell>
          <cell r="L15">
            <v>11.2</v>
          </cell>
        </row>
        <row r="16">
          <cell r="B16" t="str">
            <v>Los Lagos</v>
          </cell>
          <cell r="C16">
            <v>15.740734847665177</v>
          </cell>
          <cell r="D16">
            <v>16.147498814723654</v>
          </cell>
          <cell r="E16">
            <v>16.358850909962641</v>
          </cell>
          <cell r="F16">
            <v>15.398904724919735</v>
          </cell>
          <cell r="G16">
            <v>14.645310607583639</v>
          </cell>
          <cell r="H16">
            <v>13.75655327320111</v>
          </cell>
          <cell r="I16">
            <v>13.576266460332846</v>
          </cell>
          <cell r="J16">
            <v>13.699302994798218</v>
          </cell>
          <cell r="K16">
            <v>13.300076484680176</v>
          </cell>
          <cell r="L16">
            <v>12.8</v>
          </cell>
        </row>
        <row r="17">
          <cell r="B17" t="str">
            <v>Aysén</v>
          </cell>
          <cell r="C17">
            <v>16.82194357994176</v>
          </cell>
          <cell r="D17">
            <v>17.145908317842029</v>
          </cell>
          <cell r="E17">
            <v>16.509779771854198</v>
          </cell>
          <cell r="F17">
            <v>15.841392649903288</v>
          </cell>
          <cell r="G17">
            <v>14.824604246272301</v>
          </cell>
          <cell r="H17">
            <v>14.641135613162788</v>
          </cell>
          <cell r="I17">
            <v>13.615036717346948</v>
          </cell>
          <cell r="J17">
            <v>14.35705368289638</v>
          </cell>
          <cell r="K17">
            <v>13.089875221252441</v>
          </cell>
          <cell r="L17">
            <v>13</v>
          </cell>
        </row>
        <row r="18">
          <cell r="B18" t="str">
            <v>Magallanes</v>
          </cell>
          <cell r="C18">
            <v>13.873244366380929</v>
          </cell>
          <cell r="D18">
            <v>14.384484492716036</v>
          </cell>
          <cell r="E18">
            <v>13.98196929499189</v>
          </cell>
          <cell r="F18">
            <v>14.046049548564467</v>
          </cell>
          <cell r="G18">
            <v>13.185762109721939</v>
          </cell>
          <cell r="H18">
            <v>13.049734743915169</v>
          </cell>
          <cell r="I18">
            <v>12.553123541405656</v>
          </cell>
          <cell r="J18">
            <v>12.910081344504972</v>
          </cell>
          <cell r="K18">
            <v>12.383017539978027</v>
          </cell>
          <cell r="L18">
            <v>11.3</v>
          </cell>
        </row>
        <row r="19">
          <cell r="B19" t="str">
            <v>País</v>
          </cell>
          <cell r="C19">
            <v>14.603629995487998</v>
          </cell>
          <cell r="D19">
            <v>14.814896493664802</v>
          </cell>
          <cell r="E19">
            <v>14.970639815078327</v>
          </cell>
          <cell r="F19">
            <v>14.724183122348331</v>
          </cell>
          <cell r="G19">
            <v>14.368439746870669</v>
          </cell>
          <cell r="H19">
            <v>13.997868361796543</v>
          </cell>
          <cell r="I19">
            <v>13.774262645449962</v>
          </cell>
          <cell r="J19">
            <v>14.153052120499774</v>
          </cell>
          <cell r="K19">
            <v>13.628815650939941</v>
          </cell>
          <cell r="L19">
            <v>12.8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Número</v>
          </cell>
          <cell r="C3" t="str">
            <v>Tasa</v>
          </cell>
        </row>
        <row r="4">
          <cell r="A4">
            <v>2010</v>
          </cell>
          <cell r="B4">
            <v>250643</v>
          </cell>
          <cell r="C4">
            <v>14.7</v>
          </cell>
        </row>
        <row r="5">
          <cell r="A5">
            <v>2011</v>
          </cell>
          <cell r="B5">
            <v>247358</v>
          </cell>
          <cell r="C5">
            <v>14.4</v>
          </cell>
        </row>
        <row r="6">
          <cell r="A6">
            <v>2012</v>
          </cell>
          <cell r="B6">
            <v>243635</v>
          </cell>
          <cell r="C6">
            <v>14.012709573208188</v>
          </cell>
        </row>
        <row r="7">
          <cell r="A7">
            <v>2013</v>
          </cell>
          <cell r="B7">
            <v>242005</v>
          </cell>
          <cell r="C7">
            <v>13.8</v>
          </cell>
        </row>
        <row r="8">
          <cell r="A8">
            <v>2014</v>
          </cell>
          <cell r="B8">
            <v>250997</v>
          </cell>
          <cell r="C8">
            <v>14.2</v>
          </cell>
        </row>
        <row r="9">
          <cell r="A9">
            <v>2015</v>
          </cell>
          <cell r="B9">
            <v>244670</v>
          </cell>
          <cell r="C9">
            <v>13.628815650939941</v>
          </cell>
        </row>
        <row r="10">
          <cell r="A10">
            <v>2016</v>
          </cell>
          <cell r="B10">
            <v>231749</v>
          </cell>
          <cell r="C10">
            <v>12.8</v>
          </cell>
        </row>
        <row r="14">
          <cell r="B14" t="str">
            <v>Ocurridos</v>
          </cell>
          <cell r="C14" t="str">
            <v>Estandarizados</v>
          </cell>
        </row>
        <row r="15">
          <cell r="A15" t="str">
            <v>Ene</v>
          </cell>
          <cell r="B15">
            <v>20197</v>
          </cell>
          <cell r="C15">
            <v>19545.483870967742</v>
          </cell>
        </row>
        <row r="16">
          <cell r="A16" t="str">
            <v>Feb</v>
          </cell>
          <cell r="B16">
            <v>19094</v>
          </cell>
          <cell r="C16">
            <v>20457.857142857145</v>
          </cell>
        </row>
        <row r="17">
          <cell r="A17" t="str">
            <v>Mar</v>
          </cell>
          <cell r="B17">
            <v>21495</v>
          </cell>
          <cell r="C17">
            <v>20801.612903225807</v>
          </cell>
        </row>
        <row r="18">
          <cell r="A18" t="str">
            <v>Abr</v>
          </cell>
          <cell r="B18">
            <v>19414</v>
          </cell>
          <cell r="C18">
            <v>19414</v>
          </cell>
        </row>
        <row r="19">
          <cell r="A19" t="str">
            <v>May</v>
          </cell>
          <cell r="B19">
            <v>19321</v>
          </cell>
          <cell r="C19">
            <v>18697.741935483871</v>
          </cell>
        </row>
        <row r="20">
          <cell r="A20" t="str">
            <v>Jun</v>
          </cell>
          <cell r="B20">
            <v>19120</v>
          </cell>
          <cell r="C20">
            <v>19120</v>
          </cell>
        </row>
        <row r="21">
          <cell r="A21" t="str">
            <v>Jul</v>
          </cell>
          <cell r="B21">
            <v>19132</v>
          </cell>
          <cell r="C21">
            <v>18514.838709677417</v>
          </cell>
        </row>
        <row r="22">
          <cell r="A22" t="str">
            <v>Ago</v>
          </cell>
          <cell r="B22">
            <v>19214</v>
          </cell>
          <cell r="C22">
            <v>19214</v>
          </cell>
        </row>
        <row r="23">
          <cell r="A23" t="str">
            <v>Sep</v>
          </cell>
          <cell r="B23">
            <v>19489</v>
          </cell>
          <cell r="C23">
            <v>18860.322580645159</v>
          </cell>
        </row>
        <row r="24">
          <cell r="A24" t="str">
            <v>Oct</v>
          </cell>
          <cell r="B24">
            <v>18297</v>
          </cell>
          <cell r="C24">
            <v>17706.774193548386</v>
          </cell>
        </row>
        <row r="25">
          <cell r="A25" t="str">
            <v>Nov</v>
          </cell>
          <cell r="B25">
            <v>18294</v>
          </cell>
          <cell r="C25">
            <v>18294</v>
          </cell>
        </row>
        <row r="26">
          <cell r="A26" t="str">
            <v>Dic</v>
          </cell>
          <cell r="B26">
            <v>18682</v>
          </cell>
          <cell r="C26">
            <v>18079.354838709678</v>
          </cell>
        </row>
        <row r="31">
          <cell r="C31" t="str">
            <v>Casada</v>
          </cell>
          <cell r="E31" t="str">
            <v>Soltera</v>
          </cell>
        </row>
        <row r="32">
          <cell r="A32" t="str">
            <v>Menores de 15</v>
          </cell>
          <cell r="B32">
            <v>649</v>
          </cell>
          <cell r="C32">
            <v>0</v>
          </cell>
          <cell r="E32">
            <v>649</v>
          </cell>
        </row>
        <row r="33">
          <cell r="A33" t="str">
            <v>15 a 19</v>
          </cell>
          <cell r="B33">
            <v>20521</v>
          </cell>
          <cell r="C33">
            <v>363</v>
          </cell>
          <cell r="E33">
            <v>20142</v>
          </cell>
        </row>
        <row r="34">
          <cell r="A34" t="str">
            <v>20 a 24</v>
          </cell>
          <cell r="B34">
            <v>48888</v>
          </cell>
          <cell r="C34">
            <v>4903</v>
          </cell>
          <cell r="E34">
            <v>43835</v>
          </cell>
        </row>
        <row r="35">
          <cell r="A35" t="str">
            <v>25 a 29</v>
          </cell>
          <cell r="B35">
            <v>61734</v>
          </cell>
          <cell r="C35">
            <v>15573</v>
          </cell>
          <cell r="E35">
            <v>45981</v>
          </cell>
        </row>
        <row r="36">
          <cell r="A36" t="str">
            <v>30 a 34</v>
          </cell>
          <cell r="B36">
            <v>56325</v>
          </cell>
          <cell r="C36">
            <v>22934</v>
          </cell>
          <cell r="E36">
            <v>33254</v>
          </cell>
        </row>
        <row r="37">
          <cell r="A37" t="str">
            <v>35 a 39</v>
          </cell>
          <cell r="B37">
            <v>33565</v>
          </cell>
          <cell r="C37">
            <v>15144</v>
          </cell>
          <cell r="E37">
            <v>18361</v>
          </cell>
        </row>
        <row r="38">
          <cell r="A38" t="str">
            <v>40 a 44</v>
          </cell>
          <cell r="B38">
            <v>9497</v>
          </cell>
          <cell r="C38">
            <v>4019</v>
          </cell>
          <cell r="E38">
            <v>5447</v>
          </cell>
        </row>
        <row r="39">
          <cell r="A39" t="str">
            <v>45 a 49</v>
          </cell>
          <cell r="B39">
            <v>499</v>
          </cell>
          <cell r="C39">
            <v>239</v>
          </cell>
          <cell r="E39">
            <v>258</v>
          </cell>
        </row>
        <row r="40">
          <cell r="A40" t="str">
            <v>50 y más</v>
          </cell>
          <cell r="B40">
            <v>14</v>
          </cell>
          <cell r="C40">
            <v>2</v>
          </cell>
          <cell r="E40">
            <v>10</v>
          </cell>
        </row>
        <row r="46">
          <cell r="B46" t="str">
            <v>Activa</v>
          </cell>
          <cell r="C46" t="str">
            <v>Inactiva</v>
          </cell>
        </row>
        <row r="47">
          <cell r="A47" t="str">
            <v>Menores de 15</v>
          </cell>
          <cell r="B47">
            <v>2</v>
          </cell>
          <cell r="C47">
            <v>643</v>
          </cell>
        </row>
        <row r="48">
          <cell r="A48" t="str">
            <v>15 a 19</v>
          </cell>
          <cell r="B48">
            <v>1225</v>
          </cell>
          <cell r="C48">
            <v>19261</v>
          </cell>
        </row>
        <row r="49">
          <cell r="A49" t="str">
            <v>20 a 24</v>
          </cell>
          <cell r="B49">
            <v>15702</v>
          </cell>
          <cell r="C49">
            <v>33079</v>
          </cell>
        </row>
        <row r="50">
          <cell r="A50" t="str">
            <v>25 a 29</v>
          </cell>
          <cell r="B50">
            <v>34089</v>
          </cell>
          <cell r="C50">
            <v>27485</v>
          </cell>
        </row>
        <row r="51">
          <cell r="A51" t="str">
            <v>30 a 34</v>
          </cell>
          <cell r="B51">
            <v>36978</v>
          </cell>
          <cell r="C51">
            <v>19219</v>
          </cell>
        </row>
        <row r="52">
          <cell r="A52" t="str">
            <v>35 a 39</v>
          </cell>
          <cell r="B52">
            <v>22195</v>
          </cell>
          <cell r="C52">
            <v>11283</v>
          </cell>
        </row>
        <row r="53">
          <cell r="A53" t="str">
            <v>40 a 44</v>
          </cell>
          <cell r="B53">
            <v>5791</v>
          </cell>
          <cell r="C53">
            <v>3676</v>
          </cell>
        </row>
        <row r="54">
          <cell r="A54" t="str">
            <v>45 a 49</v>
          </cell>
          <cell r="B54">
            <v>305</v>
          </cell>
          <cell r="C54">
            <v>188</v>
          </cell>
        </row>
        <row r="55">
          <cell r="A55" t="str">
            <v>50 y más</v>
          </cell>
          <cell r="B55">
            <v>11</v>
          </cell>
          <cell r="C55">
            <v>3</v>
          </cell>
        </row>
        <row r="61">
          <cell r="A61" t="str">
            <v>Fuerzas Armadas</v>
          </cell>
          <cell r="B61">
            <v>440</v>
          </cell>
        </row>
        <row r="62">
          <cell r="A62" t="str">
            <v>Directivos</v>
          </cell>
          <cell r="B62">
            <v>947</v>
          </cell>
        </row>
        <row r="63">
          <cell r="A63" t="str">
            <v xml:space="preserve">Profesionales </v>
          </cell>
          <cell r="B63">
            <v>41571</v>
          </cell>
        </row>
        <row r="64">
          <cell r="A64" t="str">
            <v>Técnicos</v>
          </cell>
          <cell r="B64">
            <v>16987</v>
          </cell>
        </row>
        <row r="65">
          <cell r="A65" t="str">
            <v>Administrativo</v>
          </cell>
          <cell r="B65">
            <v>20114</v>
          </cell>
        </row>
        <row r="66">
          <cell r="A66" t="str">
            <v>Ventas y servicios</v>
          </cell>
          <cell r="B66">
            <v>22082</v>
          </cell>
        </row>
        <row r="67">
          <cell r="A67" t="str">
            <v>Agropecuaria</v>
          </cell>
          <cell r="B67">
            <v>506</v>
          </cell>
        </row>
        <row r="68">
          <cell r="A68" t="str">
            <v>Ocupaciones calificadas</v>
          </cell>
          <cell r="B68">
            <v>5700</v>
          </cell>
        </row>
        <row r="69">
          <cell r="A69" t="str">
            <v>Montajes y operativas</v>
          </cell>
          <cell r="B69">
            <v>565</v>
          </cell>
        </row>
        <row r="70">
          <cell r="A70" t="str">
            <v>No calificado</v>
          </cell>
          <cell r="B70">
            <v>6266</v>
          </cell>
        </row>
        <row r="71">
          <cell r="A71" t="str">
            <v>No especificado</v>
          </cell>
          <cell r="B71">
            <v>1125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opLeftCell="A25" zoomScale="90" zoomScaleNormal="90" workbookViewId="0">
      <selection activeCell="A36" sqref="A36"/>
    </sheetView>
  </sheetViews>
  <sheetFormatPr baseColWidth="10" defaultColWidth="9.140625" defaultRowHeight="15" x14ac:dyDescent="0.25"/>
  <cols>
    <col min="1" max="1" width="40.7109375" style="530" bestFit="1" customWidth="1"/>
    <col min="2" max="2" width="144.140625" style="530" customWidth="1"/>
    <col min="3" max="3" width="11.85546875" style="530" bestFit="1" customWidth="1"/>
    <col min="4" max="16384" width="9.140625" style="530"/>
  </cols>
  <sheetData>
    <row r="1" spans="1:2" x14ac:dyDescent="0.25">
      <c r="A1" s="536"/>
      <c r="B1" s="537" t="s">
        <v>1012</v>
      </c>
    </row>
    <row r="2" spans="1:2" x14ac:dyDescent="0.25">
      <c r="A2" s="527" t="s">
        <v>701</v>
      </c>
      <c r="B2" s="531" t="s">
        <v>709</v>
      </c>
    </row>
    <row r="3" spans="1:2" x14ac:dyDescent="0.25">
      <c r="A3" s="527" t="s">
        <v>702</v>
      </c>
      <c r="B3" s="532" t="s">
        <v>730</v>
      </c>
    </row>
    <row r="4" spans="1:2" x14ac:dyDescent="0.25">
      <c r="A4" s="527" t="s">
        <v>703</v>
      </c>
      <c r="B4" s="533" t="s">
        <v>986</v>
      </c>
    </row>
    <row r="5" spans="1:2" x14ac:dyDescent="0.25">
      <c r="A5" s="527" t="s">
        <v>985</v>
      </c>
      <c r="B5" s="533" t="s">
        <v>986</v>
      </c>
    </row>
    <row r="6" spans="1:2" x14ac:dyDescent="0.25">
      <c r="A6" s="527" t="s">
        <v>704</v>
      </c>
      <c r="B6" s="533" t="s">
        <v>987</v>
      </c>
    </row>
    <row r="7" spans="1:2" x14ac:dyDescent="0.25">
      <c r="A7" s="527" t="s">
        <v>705</v>
      </c>
      <c r="B7" s="533" t="s">
        <v>988</v>
      </c>
    </row>
    <row r="8" spans="1:2" x14ac:dyDescent="0.25">
      <c r="A8" s="527" t="s">
        <v>962</v>
      </c>
      <c r="B8" s="533" t="s">
        <v>1000</v>
      </c>
    </row>
    <row r="9" spans="1:2" x14ac:dyDescent="0.25">
      <c r="A9" s="527" t="s">
        <v>963</v>
      </c>
      <c r="B9" s="533" t="s">
        <v>989</v>
      </c>
    </row>
    <row r="10" spans="1:2" x14ac:dyDescent="0.25">
      <c r="A10" s="527" t="s">
        <v>964</v>
      </c>
      <c r="B10" s="533" t="s">
        <v>990</v>
      </c>
    </row>
    <row r="11" spans="1:2" x14ac:dyDescent="0.25">
      <c r="A11" s="527" t="s">
        <v>984</v>
      </c>
      <c r="B11" s="533" t="s">
        <v>991</v>
      </c>
    </row>
    <row r="12" spans="1:2" x14ac:dyDescent="0.25">
      <c r="A12" s="527" t="s">
        <v>965</v>
      </c>
      <c r="B12" s="533" t="s">
        <v>992</v>
      </c>
    </row>
    <row r="13" spans="1:2" x14ac:dyDescent="0.25">
      <c r="A13" s="527" t="s">
        <v>966</v>
      </c>
      <c r="B13" s="533" t="s">
        <v>992</v>
      </c>
    </row>
    <row r="14" spans="1:2" x14ac:dyDescent="0.25">
      <c r="A14" s="527" t="s">
        <v>967</v>
      </c>
      <c r="B14" s="533" t="s">
        <v>993</v>
      </c>
    </row>
    <row r="15" spans="1:2" x14ac:dyDescent="0.25">
      <c r="A15" s="527" t="s">
        <v>968</v>
      </c>
      <c r="B15" s="533" t="s">
        <v>994</v>
      </c>
    </row>
    <row r="16" spans="1:2" x14ac:dyDescent="0.25">
      <c r="A16" s="527" t="s">
        <v>969</v>
      </c>
      <c r="B16" s="533" t="s">
        <v>995</v>
      </c>
    </row>
    <row r="17" spans="1:2" x14ac:dyDescent="0.25">
      <c r="A17" s="527" t="s">
        <v>706</v>
      </c>
      <c r="B17" s="533" t="s">
        <v>781</v>
      </c>
    </row>
    <row r="18" spans="1:2" x14ac:dyDescent="0.25">
      <c r="A18" s="527" t="s">
        <v>707</v>
      </c>
      <c r="B18" s="533" t="s">
        <v>996</v>
      </c>
    </row>
    <row r="19" spans="1:2" x14ac:dyDescent="0.25">
      <c r="A19" s="527" t="s">
        <v>970</v>
      </c>
      <c r="B19" s="533" t="s">
        <v>997</v>
      </c>
    </row>
    <row r="20" spans="1:2" x14ac:dyDescent="0.25">
      <c r="A20" s="527" t="s">
        <v>971</v>
      </c>
      <c r="B20" s="528" t="s">
        <v>1001</v>
      </c>
    </row>
    <row r="21" spans="1:2" ht="14.25" customHeight="1" x14ac:dyDescent="0.25">
      <c r="A21" s="527" t="s">
        <v>972</v>
      </c>
      <c r="B21" s="534" t="s">
        <v>998</v>
      </c>
    </row>
    <row r="22" spans="1:2" ht="14.25" customHeight="1" x14ac:dyDescent="0.25">
      <c r="A22" s="527" t="s">
        <v>973</v>
      </c>
      <c r="B22" s="528" t="s">
        <v>999</v>
      </c>
    </row>
    <row r="23" spans="1:2" ht="31.5" customHeight="1" x14ac:dyDescent="0.25">
      <c r="A23" s="527" t="s">
        <v>974</v>
      </c>
      <c r="B23" s="528" t="s">
        <v>1002</v>
      </c>
    </row>
    <row r="24" spans="1:2" x14ac:dyDescent="0.25">
      <c r="A24" s="527" t="s">
        <v>975</v>
      </c>
      <c r="B24" s="528" t="s">
        <v>1003</v>
      </c>
    </row>
    <row r="25" spans="1:2" x14ac:dyDescent="0.25">
      <c r="A25" s="527" t="s">
        <v>976</v>
      </c>
      <c r="B25" s="528" t="s">
        <v>1004</v>
      </c>
    </row>
    <row r="26" spans="1:2" x14ac:dyDescent="0.25">
      <c r="A26" s="527" t="s">
        <v>977</v>
      </c>
      <c r="B26" s="528" t="s">
        <v>1005</v>
      </c>
    </row>
    <row r="27" spans="1:2" x14ac:dyDescent="0.25">
      <c r="A27" s="527" t="s">
        <v>978</v>
      </c>
      <c r="B27" s="534" t="s">
        <v>1006</v>
      </c>
    </row>
    <row r="28" spans="1:2" x14ac:dyDescent="0.25">
      <c r="A28" s="527" t="s">
        <v>979</v>
      </c>
      <c r="B28" s="534" t="s">
        <v>1007</v>
      </c>
    </row>
    <row r="29" spans="1:2" x14ac:dyDescent="0.25">
      <c r="A29" s="527" t="s">
        <v>980</v>
      </c>
      <c r="B29" s="534" t="s">
        <v>1008</v>
      </c>
    </row>
    <row r="30" spans="1:2" x14ac:dyDescent="0.25">
      <c r="A30" s="527" t="s">
        <v>981</v>
      </c>
      <c r="B30" s="534" t="s">
        <v>1009</v>
      </c>
    </row>
    <row r="31" spans="1:2" x14ac:dyDescent="0.25">
      <c r="A31" s="527" t="s">
        <v>982</v>
      </c>
      <c r="B31" s="534" t="s">
        <v>1010</v>
      </c>
    </row>
    <row r="32" spans="1:2" x14ac:dyDescent="0.25">
      <c r="A32" s="527" t="s">
        <v>983</v>
      </c>
      <c r="B32" s="534" t="s">
        <v>1011</v>
      </c>
    </row>
    <row r="33" spans="1:2" x14ac:dyDescent="0.25">
      <c r="A33" s="527"/>
      <c r="B33" s="534"/>
    </row>
    <row r="34" spans="1:2" x14ac:dyDescent="0.25">
      <c r="A34" s="527"/>
      <c r="B34" s="538" t="s">
        <v>1013</v>
      </c>
    </row>
    <row r="35" spans="1:2" ht="23.25" customHeight="1" x14ac:dyDescent="0.25">
      <c r="A35" s="524" t="s">
        <v>22</v>
      </c>
      <c r="B35" s="525" t="s">
        <v>19</v>
      </c>
    </row>
    <row r="36" spans="1:2" x14ac:dyDescent="0.25">
      <c r="A36" s="524" t="s">
        <v>20</v>
      </c>
      <c r="B36" s="525" t="s">
        <v>21</v>
      </c>
    </row>
    <row r="37" spans="1:2" x14ac:dyDescent="0.25">
      <c r="A37" s="524" t="s">
        <v>23</v>
      </c>
      <c r="B37" s="525" t="s">
        <v>59</v>
      </c>
    </row>
    <row r="38" spans="1:2" x14ac:dyDescent="0.25">
      <c r="A38" s="524" t="s">
        <v>24</v>
      </c>
      <c r="B38" s="525" t="s">
        <v>41</v>
      </c>
    </row>
    <row r="39" spans="1:2" x14ac:dyDescent="0.25">
      <c r="A39" s="524" t="s">
        <v>25</v>
      </c>
      <c r="B39" s="525" t="s">
        <v>60</v>
      </c>
    </row>
    <row r="40" spans="1:2" x14ac:dyDescent="0.25">
      <c r="A40" s="524" t="s">
        <v>26</v>
      </c>
      <c r="B40" s="525" t="s">
        <v>42</v>
      </c>
    </row>
    <row r="41" spans="1:2" x14ac:dyDescent="0.25">
      <c r="A41" s="524" t="s">
        <v>27</v>
      </c>
      <c r="B41" s="525" t="s">
        <v>43</v>
      </c>
    </row>
    <row r="42" spans="1:2" x14ac:dyDescent="0.25">
      <c r="A42" s="524" t="s">
        <v>28</v>
      </c>
      <c r="B42" s="525" t="s">
        <v>44</v>
      </c>
    </row>
    <row r="43" spans="1:2" x14ac:dyDescent="0.25">
      <c r="A43" s="524" t="s">
        <v>29</v>
      </c>
      <c r="B43" s="525" t="s">
        <v>45</v>
      </c>
    </row>
    <row r="44" spans="1:2" x14ac:dyDescent="0.25">
      <c r="A44" s="524" t="s">
        <v>30</v>
      </c>
      <c r="B44" s="525" t="s">
        <v>46</v>
      </c>
    </row>
    <row r="45" spans="1:2" x14ac:dyDescent="0.25">
      <c r="A45" s="524" t="s">
        <v>31</v>
      </c>
      <c r="B45" s="525" t="s">
        <v>47</v>
      </c>
    </row>
    <row r="46" spans="1:2" x14ac:dyDescent="0.25">
      <c r="A46" s="524" t="s">
        <v>32</v>
      </c>
      <c r="B46" s="525" t="s">
        <v>48</v>
      </c>
    </row>
    <row r="47" spans="1:2" x14ac:dyDescent="0.25">
      <c r="A47" s="524" t="s">
        <v>0</v>
      </c>
      <c r="B47" s="525" t="s">
        <v>49</v>
      </c>
    </row>
    <row r="48" spans="1:2" x14ac:dyDescent="0.25">
      <c r="A48" s="524" t="s">
        <v>33</v>
      </c>
      <c r="B48" s="525" t="s">
        <v>50</v>
      </c>
    </row>
    <row r="49" spans="1:10" x14ac:dyDescent="0.25">
      <c r="A49" s="524" t="s">
        <v>34</v>
      </c>
      <c r="B49" s="525" t="s">
        <v>51</v>
      </c>
    </row>
    <row r="50" spans="1:10" x14ac:dyDescent="0.25">
      <c r="A50" s="524" t="s">
        <v>35</v>
      </c>
      <c r="B50" s="525" t="s">
        <v>52</v>
      </c>
    </row>
    <row r="51" spans="1:10" x14ac:dyDescent="0.25">
      <c r="A51" s="524" t="s">
        <v>2</v>
      </c>
      <c r="B51" s="525" t="s">
        <v>53</v>
      </c>
    </row>
    <row r="52" spans="1:10" x14ac:dyDescent="0.25">
      <c r="A52" s="524" t="s">
        <v>36</v>
      </c>
      <c r="B52" s="525" t="s">
        <v>54</v>
      </c>
    </row>
    <row r="53" spans="1:10" x14ac:dyDescent="0.25">
      <c r="A53" s="524" t="s">
        <v>37</v>
      </c>
      <c r="B53" s="525" t="s">
        <v>55</v>
      </c>
    </row>
    <row r="54" spans="1:10" x14ac:dyDescent="0.25">
      <c r="A54" s="524" t="s">
        <v>38</v>
      </c>
      <c r="B54" s="525" t="s">
        <v>56</v>
      </c>
    </row>
    <row r="55" spans="1:10" x14ac:dyDescent="0.25">
      <c r="A55" s="524" t="s">
        <v>39</v>
      </c>
      <c r="B55" s="525" t="s">
        <v>57</v>
      </c>
      <c r="D55" s="449"/>
      <c r="E55" s="449"/>
      <c r="F55" s="449"/>
      <c r="G55" s="449"/>
      <c r="H55" s="449"/>
      <c r="I55" s="449"/>
      <c r="J55" s="449"/>
    </row>
    <row r="56" spans="1:10" x14ac:dyDescent="0.25">
      <c r="A56" s="524" t="s">
        <v>40</v>
      </c>
      <c r="B56" s="525" t="s">
        <v>58</v>
      </c>
    </row>
    <row r="57" spans="1:10" x14ac:dyDescent="0.25">
      <c r="A57" s="529"/>
      <c r="B57" s="525" t="s">
        <v>18</v>
      </c>
    </row>
    <row r="58" spans="1:10" x14ac:dyDescent="0.25">
      <c r="A58" s="524" t="s">
        <v>61</v>
      </c>
      <c r="B58" s="525" t="s">
        <v>9</v>
      </c>
    </row>
    <row r="59" spans="1:10" x14ac:dyDescent="0.25">
      <c r="A59" s="524" t="s">
        <v>1</v>
      </c>
      <c r="B59" s="525" t="s">
        <v>10</v>
      </c>
    </row>
    <row r="60" spans="1:10" x14ac:dyDescent="0.25">
      <c r="A60" s="524" t="s">
        <v>63</v>
      </c>
      <c r="B60" s="525" t="s">
        <v>11</v>
      </c>
    </row>
    <row r="61" spans="1:10" x14ac:dyDescent="0.25">
      <c r="A61" s="524" t="s">
        <v>3</v>
      </c>
      <c r="B61" s="525" t="s">
        <v>13</v>
      </c>
    </row>
    <row r="62" spans="1:10" x14ac:dyDescent="0.25">
      <c r="A62" s="524" t="s">
        <v>4</v>
      </c>
      <c r="B62" s="525" t="s">
        <v>12</v>
      </c>
    </row>
    <row r="63" spans="1:10" x14ac:dyDescent="0.25">
      <c r="A63" s="524" t="s">
        <v>5</v>
      </c>
      <c r="B63" s="525" t="s">
        <v>14</v>
      </c>
    </row>
    <row r="64" spans="1:10" x14ac:dyDescent="0.25">
      <c r="A64" s="524" t="s">
        <v>6</v>
      </c>
      <c r="B64" s="525" t="s">
        <v>15</v>
      </c>
    </row>
    <row r="65" spans="1:2" x14ac:dyDescent="0.25">
      <c r="A65" s="524" t="s">
        <v>7</v>
      </c>
      <c r="B65" s="525" t="s">
        <v>16</v>
      </c>
    </row>
    <row r="66" spans="1:2" x14ac:dyDescent="0.25">
      <c r="A66" s="524" t="s">
        <v>8</v>
      </c>
      <c r="B66" s="525" t="s">
        <v>17</v>
      </c>
    </row>
    <row r="67" spans="1:2" x14ac:dyDescent="0.25">
      <c r="A67" s="529"/>
      <c r="B67" s="526" t="s">
        <v>62</v>
      </c>
    </row>
    <row r="68" spans="1:2" x14ac:dyDescent="0.25">
      <c r="A68" s="527" t="s">
        <v>467</v>
      </c>
      <c r="B68" s="535"/>
    </row>
    <row r="69" spans="1:2" x14ac:dyDescent="0.25">
      <c r="A69" s="527" t="s">
        <v>469</v>
      </c>
      <c r="B69" s="535"/>
    </row>
    <row r="70" spans="1:2" x14ac:dyDescent="0.25">
      <c r="A70" s="527" t="s">
        <v>470</v>
      </c>
      <c r="B70" s="535"/>
    </row>
    <row r="71" spans="1:2" x14ac:dyDescent="0.25">
      <c r="A71" s="527" t="s">
        <v>471</v>
      </c>
      <c r="B71" s="535"/>
    </row>
    <row r="72" spans="1:2" x14ac:dyDescent="0.25">
      <c r="A72" s="527" t="s">
        <v>472</v>
      </c>
      <c r="B72" s="535"/>
    </row>
    <row r="73" spans="1:2" x14ac:dyDescent="0.25">
      <c r="A73" s="527" t="s">
        <v>473</v>
      </c>
      <c r="B73" s="535"/>
    </row>
    <row r="74" spans="1:2" x14ac:dyDescent="0.25">
      <c r="A74" s="527" t="s">
        <v>474</v>
      </c>
      <c r="B74" s="535"/>
    </row>
    <row r="75" spans="1:2" x14ac:dyDescent="0.25">
      <c r="A75" s="527" t="s">
        <v>475</v>
      </c>
      <c r="B75" s="535"/>
    </row>
    <row r="76" spans="1:2" x14ac:dyDescent="0.25">
      <c r="A76" s="527" t="s">
        <v>476</v>
      </c>
      <c r="B76" s="535"/>
    </row>
    <row r="77" spans="1:2" x14ac:dyDescent="0.25">
      <c r="A77" s="527" t="s">
        <v>477</v>
      </c>
      <c r="B77" s="535"/>
    </row>
    <row r="78" spans="1:2" x14ac:dyDescent="0.25">
      <c r="A78" s="527" t="s">
        <v>478</v>
      </c>
      <c r="B78" s="535"/>
    </row>
    <row r="79" spans="1:2" x14ac:dyDescent="0.25">
      <c r="A79" s="527" t="s">
        <v>479</v>
      </c>
      <c r="B79" s="535"/>
    </row>
    <row r="80" spans="1:2" x14ac:dyDescent="0.25">
      <c r="A80" s="527" t="s">
        <v>480</v>
      </c>
      <c r="B80" s="535"/>
    </row>
    <row r="81" spans="1:4" x14ac:dyDescent="0.25">
      <c r="A81" s="527" t="s">
        <v>468</v>
      </c>
      <c r="B81" s="535"/>
    </row>
    <row r="82" spans="1:4" x14ac:dyDescent="0.25">
      <c r="A82" s="527" t="s">
        <v>481</v>
      </c>
      <c r="B82" s="535"/>
    </row>
    <row r="83" spans="1:4" x14ac:dyDescent="0.25">
      <c r="A83" s="527" t="s">
        <v>482</v>
      </c>
      <c r="B83" s="535"/>
    </row>
    <row r="84" spans="1:4" x14ac:dyDescent="0.25">
      <c r="A84" s="757"/>
      <c r="B84" s="535"/>
    </row>
    <row r="85" spans="1:4" x14ac:dyDescent="0.25">
      <c r="A85" s="758" t="s">
        <v>559</v>
      </c>
      <c r="B85" s="761" t="s">
        <v>1017</v>
      </c>
    </row>
    <row r="86" spans="1:4" x14ac:dyDescent="0.25">
      <c r="A86" s="762" t="s">
        <v>1019</v>
      </c>
      <c r="B86" s="759" t="s">
        <v>1018</v>
      </c>
      <c r="C86" s="756"/>
      <c r="D86" s="756"/>
    </row>
    <row r="87" spans="1:4" x14ac:dyDescent="0.25">
      <c r="A87" s="762" t="s">
        <v>1053</v>
      </c>
      <c r="B87" s="759" t="s">
        <v>1033</v>
      </c>
      <c r="C87" s="756"/>
      <c r="D87" s="756"/>
    </row>
    <row r="88" spans="1:4" x14ac:dyDescent="0.25">
      <c r="A88" s="762" t="s">
        <v>1020</v>
      </c>
      <c r="B88" s="759" t="s">
        <v>1055</v>
      </c>
      <c r="C88" s="756"/>
      <c r="D88" s="756"/>
    </row>
    <row r="89" spans="1:4" x14ac:dyDescent="0.25">
      <c r="A89" s="762" t="s">
        <v>1072</v>
      </c>
      <c r="B89" s="759" t="s">
        <v>1070</v>
      </c>
      <c r="C89" s="756"/>
      <c r="D89" s="756"/>
    </row>
    <row r="90" spans="1:4" x14ac:dyDescent="0.25">
      <c r="A90" s="762" t="s">
        <v>1073</v>
      </c>
      <c r="B90" s="759" t="s">
        <v>1074</v>
      </c>
      <c r="C90" s="756"/>
      <c r="D90" s="756"/>
    </row>
    <row r="91" spans="1:4" x14ac:dyDescent="0.25">
      <c r="A91" s="763" t="s">
        <v>1879</v>
      </c>
      <c r="B91" s="759" t="s">
        <v>1878</v>
      </c>
      <c r="C91" s="756"/>
      <c r="D91" s="756"/>
    </row>
    <row r="92" spans="1:4" x14ac:dyDescent="0.25">
      <c r="A92" s="764" t="s">
        <v>1894</v>
      </c>
      <c r="B92" s="760" t="s">
        <v>1880</v>
      </c>
      <c r="C92" s="756"/>
      <c r="D92" s="756"/>
    </row>
  </sheetData>
  <hyperlinks>
    <hyperlink ref="A35" location="'Gráfico 1'!A1" display="Gráfico 1"/>
    <hyperlink ref="A36" location="'Serie Histórica '!A1" display="Serie Histórica "/>
    <hyperlink ref="A37" location="'Gráfico 2'!A1" display="Gráfico 2"/>
    <hyperlink ref="A38" location="'1.2.2.1-01'!A1" display="1.2.2.1-01"/>
    <hyperlink ref="A39" location="'1.2.2.1-02'!A1" display="1.2.2.1-02"/>
    <hyperlink ref="A40" location="'1.2.2.1-03'!A1" display="1.2.2.1-03"/>
    <hyperlink ref="A41" location="'Gráfico 3'!A1" display="Gráfico 3"/>
    <hyperlink ref="A42" location="'1.2.2.1-04'!A1" display="1.2.2.1-04"/>
    <hyperlink ref="A43" location="'Gráfico 4'!A1" display="Gráfico 4"/>
    <hyperlink ref="A44" location="'Gráfico 5'!A1" display="Gráfico 5"/>
    <hyperlink ref="A45" location="'1.2.2.1-05'!A1" display="1.2.2.1-05"/>
    <hyperlink ref="A46" location="'1.2.2.1-06'!A1" display="1.2.2.1-06"/>
    <hyperlink ref="A47" location="'1.2.2.1-07'!A1" display="1.2.2.1-07"/>
    <hyperlink ref="A48" location="'1.2.2.1-08'!A1" display="1.2.2.1-08"/>
    <hyperlink ref="A49" location="'1.2.2.1-10'!A1" display="1.2.2.1-10"/>
    <hyperlink ref="A50" location="'1.2.2.1-11'!A1" display="1.2.2.1-11"/>
    <hyperlink ref="A51" location="'1.2.2.1-13'!A1" display="1.2.2.1-13"/>
    <hyperlink ref="A52" location="'1.2.2.1-14b'!A1" display="1.2.2.1-14b"/>
    <hyperlink ref="A53" location="'1.2.2.1-37'!A1" display="1.2.2.1-37"/>
    <hyperlink ref="A54" location="'Gráfico 6'!A1" display="Gráfico 6"/>
    <hyperlink ref="A55" location="'Gráfico 7'!A1" display="Gráfico 7"/>
    <hyperlink ref="A56" location="'1.2.2.1-40'!A1" display="1.2.2.1-40"/>
    <hyperlink ref="A58" location="'1.2.2.1-07b'!A1" display="1.2.2.1-07b"/>
    <hyperlink ref="A59" location="'1.2.2.1-12'!A1" display="1.2.2.1-12"/>
    <hyperlink ref="A60" location="'1.2.2.1-13b'!A1" display="1.2.2.1-13"/>
    <hyperlink ref="A61" location="'1.2.2.1-14'!A1" display="1.2.2.1-14"/>
    <hyperlink ref="A62" location="'1.2.2.1-18'!A1" display="1.2.2.1-18"/>
    <hyperlink ref="A63" location="'1.2.2.1-18b'!A1" display="1.2.2.1-18b"/>
    <hyperlink ref="A64" location="'1.2.2.1-18b'!A1" display="1.2.2.1-36"/>
    <hyperlink ref="A65" location="'1.2.2.1-38'!A1" display="1.2.2.1-38"/>
    <hyperlink ref="A66" location="'1.2.2.1-39'!A1" display="1.2.2.1-39"/>
    <hyperlink ref="A68" location="'País (inscripciones tardias)'!A1" display="País "/>
    <hyperlink ref="A69" location="'REGIÓN DE TARAPACÁ'!A1" display="REGIÓN DE TARAPACÁ"/>
    <hyperlink ref="A70" location="'REGIÓN DE ANTOFAGASTA'!A1" display="REGIÓN DE ANTOFAGASTA"/>
    <hyperlink ref="A71" location="'REGIÓN DE ATACAMA'!A1" display="REGIÓN DE ATACAMA"/>
    <hyperlink ref="A72" location="'REGIÓN DE COQUIMBO'!A1" display="REGIÓN DE COQUIMBO"/>
    <hyperlink ref="A73" location="'REGIÓN DE VALPARAÍSO'!A1" display="REGIÓN DE VALPARAÍSO"/>
    <hyperlink ref="A74" location="'REGIÓN DE O'' HIGGINS'!A1" display="REGIÓN DE O' HIGGINS"/>
    <hyperlink ref="A75" location="'REGIÓN DEL MAULE'!A1" display="REGIÓN DEL MAULE"/>
    <hyperlink ref="A76" location="'REGIÓN DEL BIOBÍO'!A1" display="REGIÓN DEL BIOBÍO"/>
    <hyperlink ref="A77" location="'REGIÓN DE LA ARAUCANÍA'!A1" display="REGIÓN DE LA ARAUCANÍA"/>
    <hyperlink ref="A78" location="'REGIÓN DE LOS LAGOS'!A1" display="REGIÓN DE LOS LAGOS"/>
    <hyperlink ref="A79" location="'REGIÓN DE AYSÉN'!A1" display="REGIÓN DE AYSÉN"/>
    <hyperlink ref="A80" location="'REGIÓN DE MAGALLANES'!A1" display="REGIÓN DE MAGALLANES Y ANTÁRTICA"/>
    <hyperlink ref="A81" location="'REGIÓN METROPOLITANA '!A1" display="REGIÓN METROPOLITANA "/>
    <hyperlink ref="A82" location="'REGIÓN DE LOS RÍOS'!A1" display="REGIÓN DE LOS RÍOS"/>
    <hyperlink ref="A83" location="'REGIÓN DE ARICA Y PARINACOTA'!A1" display="REGIÓN DE ARICA Y PARINACOTA"/>
    <hyperlink ref="A2" location="'Tabla 1'!A1" display="Tabla 1"/>
    <hyperlink ref="A3" location="'Tabla 2'!A1" display="Tabla 2"/>
    <hyperlink ref="A4" location="'Tabla 3 INTAR'!A1" display="Tabla 3 INTAR"/>
    <hyperlink ref="A5" location="'Graf 1'!A1" display="Graf 1"/>
    <hyperlink ref="A6" location="'Gráfico A'!A1" display="Gráfico A"/>
    <hyperlink ref="A7" location="'Tabla 4'!A1" display="Tabla 4"/>
    <hyperlink ref="A8" location="'Gráfico B'!A1" display="Gráfico B "/>
    <hyperlink ref="A9" location="'Gráfico C'!A1" display="Gráfico C "/>
    <hyperlink ref="A10" location="'Gráfico D'!A1" display="Gráfico D "/>
    <hyperlink ref="A11" location="'Grafico E'!A1" display="Gráfico E "/>
    <hyperlink ref="A12" location="'Gráfico F'!A1" display="Gráfico F "/>
    <hyperlink ref="A13" location="'Gráfico G'!A1" display="Gráfico G "/>
    <hyperlink ref="A14" location="'Gráfico H'!A1" display="Gráfico H "/>
    <hyperlink ref="A15" location="'Gráfico I'!A1" display="Gráfico I "/>
    <hyperlink ref="A16" location="'Gráfico J'!A1" display="Gráfico J "/>
    <hyperlink ref="A17" location="'Diagrama 1'!A1" display="Diagrama 1"/>
    <hyperlink ref="A18" location="'Tabla 5'!A1" display="Tabla 5"/>
    <hyperlink ref="A19" location="'Tabla 6'!A1" display="Tabla 6"/>
    <hyperlink ref="A20" location="'Tabla 7'!A1" display="Tabla 7"/>
    <hyperlink ref="A21" location="'Gráfico K'!A1" display="Gráfico K "/>
    <hyperlink ref="A22" location="'Gráfico L'!A1" display="Gráfico L "/>
    <hyperlink ref="A23" location="'Tabla 8'!A1" display="Tabla 8"/>
    <hyperlink ref="A24" location="'Tabla 9'!A1" display="Tabla 9"/>
    <hyperlink ref="A25" location="'Tabla 10'!A1" display="Tabla 10"/>
    <hyperlink ref="A26" location="'Gráfico M'!A1" display="Gráfico M "/>
    <hyperlink ref="A27" location="'Gráfico N'!A1" display="Gráfico N "/>
    <hyperlink ref="A28" location="'Gráfico O'!A1" display="Gráfico O "/>
    <hyperlink ref="A29" location="'Gráfico P'!A1" display="Gráfico P  "/>
    <hyperlink ref="A30" location="'Gráfico Q'!A1" display="Gráfico Q "/>
    <hyperlink ref="A31" location="'Gráfico R'!A1" display="Gráfico R "/>
    <hyperlink ref="A32" location="'Gráfico S'!A1" display="Gráfico S "/>
    <hyperlink ref="A86" location="'1.2.1-01'!A1" display="1.2.1-01"/>
    <hyperlink ref="A87" location="'1.2.1-02'!A1" display="1.2.1-02"/>
    <hyperlink ref="A88" location="'1.2.2-01'!A1" display="1.2.2-01"/>
    <hyperlink ref="A89" location="'1.2.2-02'!A1" display="1.2.2-02"/>
    <hyperlink ref="A90" location="'1.2.2-03'!A1" display="1.2.2-03"/>
    <hyperlink ref="A91" location="'1.2.2-04'!A1" display="1.2.2-04"/>
    <hyperlink ref="A92" location="'tabla resumen según regiones'!A1" display="Tabla Resumen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G10" sqref="G10"/>
    </sheetView>
  </sheetViews>
  <sheetFormatPr baseColWidth="10" defaultRowHeight="15" x14ac:dyDescent="0.25"/>
  <sheetData>
    <row r="1" spans="1:8" ht="20.100000000000001" customHeight="1" x14ac:dyDescent="0.25">
      <c r="A1" s="297"/>
      <c r="B1" s="399"/>
      <c r="C1" s="399"/>
      <c r="D1" s="399"/>
      <c r="E1" s="399"/>
      <c r="F1" s="399"/>
      <c r="G1" s="399"/>
      <c r="H1" s="480"/>
    </row>
    <row r="2" spans="1:8" x14ac:dyDescent="0.25">
      <c r="A2" s="516" t="s">
        <v>708</v>
      </c>
      <c r="B2" s="505"/>
      <c r="C2" s="505"/>
      <c r="D2" s="517"/>
      <c r="E2" s="517"/>
      <c r="F2" s="517"/>
      <c r="G2" s="517"/>
      <c r="H2" s="518"/>
    </row>
    <row r="3" spans="1:8" x14ac:dyDescent="0.25">
      <c r="A3" s="519" t="s">
        <v>709</v>
      </c>
      <c r="B3" s="520"/>
      <c r="C3" s="520"/>
      <c r="D3" s="517"/>
      <c r="E3" s="517"/>
      <c r="F3" s="517"/>
      <c r="G3" s="517"/>
      <c r="H3" s="518"/>
    </row>
    <row r="4" spans="1:8" x14ac:dyDescent="0.25">
      <c r="A4" s="521"/>
      <c r="B4" s="272"/>
      <c r="C4" s="272"/>
      <c r="D4" s="517"/>
      <c r="E4" s="517"/>
      <c r="F4" s="517"/>
      <c r="G4" s="517"/>
      <c r="H4" s="518"/>
    </row>
    <row r="5" spans="1:8" x14ac:dyDescent="0.25">
      <c r="A5" s="778" t="s">
        <v>710</v>
      </c>
      <c r="B5" s="779" t="s">
        <v>711</v>
      </c>
      <c r="C5" s="780"/>
      <c r="D5" s="781"/>
      <c r="E5" s="273" t="s">
        <v>413</v>
      </c>
      <c r="F5" s="782" t="s">
        <v>712</v>
      </c>
      <c r="G5" s="783"/>
      <c r="H5" s="518"/>
    </row>
    <row r="6" spans="1:8" x14ac:dyDescent="0.25">
      <c r="A6" s="778"/>
      <c r="B6" s="273" t="s">
        <v>149</v>
      </c>
      <c r="C6" s="274" t="s">
        <v>304</v>
      </c>
      <c r="D6" s="274" t="s">
        <v>305</v>
      </c>
      <c r="E6" s="275" t="s">
        <v>149</v>
      </c>
      <c r="F6" s="274" t="s">
        <v>304</v>
      </c>
      <c r="G6" s="275" t="s">
        <v>305</v>
      </c>
      <c r="H6" s="518"/>
    </row>
    <row r="7" spans="1:8" x14ac:dyDescent="0.25">
      <c r="A7" s="522" t="s">
        <v>66</v>
      </c>
      <c r="B7" s="276">
        <v>18191884</v>
      </c>
      <c r="C7" s="276">
        <v>9003254</v>
      </c>
      <c r="D7" s="276">
        <v>9188630</v>
      </c>
      <c r="E7" s="276">
        <v>100.00000000000001</v>
      </c>
      <c r="F7" s="277">
        <v>49.49049807045823</v>
      </c>
      <c r="G7" s="277">
        <v>50.50950192954177</v>
      </c>
      <c r="H7" s="518"/>
    </row>
    <row r="8" spans="1:8" x14ac:dyDescent="0.25">
      <c r="A8" s="523" t="s">
        <v>713</v>
      </c>
      <c r="B8" s="278">
        <v>243149</v>
      </c>
      <c r="C8" s="278">
        <v>122753</v>
      </c>
      <c r="D8" s="278">
        <v>120396</v>
      </c>
      <c r="E8" s="279">
        <v>1.3365795428334963</v>
      </c>
      <c r="F8" s="279">
        <v>50.484682231882502</v>
      </c>
      <c r="G8" s="279">
        <v>49.515317768117491</v>
      </c>
      <c r="H8" s="518"/>
    </row>
    <row r="9" spans="1:8" x14ac:dyDescent="0.25">
      <c r="A9" s="523" t="s">
        <v>714</v>
      </c>
      <c r="B9" s="278">
        <v>344760</v>
      </c>
      <c r="C9" s="278">
        <v>178271</v>
      </c>
      <c r="D9" s="278">
        <v>166489</v>
      </c>
      <c r="E9" s="279">
        <v>1.8951308176767176</v>
      </c>
      <c r="F9" s="279">
        <v>51.708724910082374</v>
      </c>
      <c r="G9" s="279">
        <v>48.291275089917626</v>
      </c>
      <c r="H9" s="518"/>
    </row>
    <row r="10" spans="1:8" x14ac:dyDescent="0.25">
      <c r="A10" s="523" t="s">
        <v>715</v>
      </c>
      <c r="B10" s="278">
        <v>631875</v>
      </c>
      <c r="C10" s="278">
        <v>330917</v>
      </c>
      <c r="D10" s="278">
        <v>300958</v>
      </c>
      <c r="E10" s="279">
        <v>3.4733895620706465</v>
      </c>
      <c r="F10" s="279">
        <v>52.370642927794265</v>
      </c>
      <c r="G10" s="279">
        <v>47.629357072205735</v>
      </c>
      <c r="H10" s="518"/>
    </row>
    <row r="11" spans="1:8" x14ac:dyDescent="0.25">
      <c r="A11" s="523" t="s">
        <v>716</v>
      </c>
      <c r="B11" s="278">
        <v>316692</v>
      </c>
      <c r="C11" s="278">
        <v>163668</v>
      </c>
      <c r="D11" s="278">
        <v>153024</v>
      </c>
      <c r="E11" s="279">
        <v>1.7408422349219026</v>
      </c>
      <c r="F11" s="279">
        <v>51.680497139176232</v>
      </c>
      <c r="G11" s="279">
        <v>48.319502860823768</v>
      </c>
      <c r="H11" s="518"/>
    </row>
    <row r="12" spans="1:8" x14ac:dyDescent="0.25">
      <c r="A12" s="523" t="s">
        <v>717</v>
      </c>
      <c r="B12" s="278">
        <v>782801</v>
      </c>
      <c r="C12" s="278">
        <v>387823</v>
      </c>
      <c r="D12" s="278">
        <v>394978</v>
      </c>
      <c r="E12" s="279">
        <v>4.3030232602626537</v>
      </c>
      <c r="F12" s="279">
        <v>49.542987298176676</v>
      </c>
      <c r="G12" s="279">
        <v>50.457012701823324</v>
      </c>
      <c r="H12" s="518"/>
    </row>
    <row r="13" spans="1:8" x14ac:dyDescent="0.25">
      <c r="A13" s="523" t="s">
        <v>718</v>
      </c>
      <c r="B13" s="278">
        <v>1842880</v>
      </c>
      <c r="C13" s="278">
        <v>905168</v>
      </c>
      <c r="D13" s="278">
        <v>937712</v>
      </c>
      <c r="E13" s="279">
        <v>10.130231701125624</v>
      </c>
      <c r="F13" s="279">
        <v>49.117034207327656</v>
      </c>
      <c r="G13" s="279">
        <v>50.882965792672344</v>
      </c>
      <c r="H13" s="518"/>
    </row>
    <row r="14" spans="1:8" x14ac:dyDescent="0.25">
      <c r="A14" s="523" t="s">
        <v>719</v>
      </c>
      <c r="B14" s="278">
        <v>7399042</v>
      </c>
      <c r="C14" s="278">
        <v>3621016</v>
      </c>
      <c r="D14" s="278">
        <v>3778026</v>
      </c>
      <c r="E14" s="279">
        <v>40.672214048858265</v>
      </c>
      <c r="F14" s="279">
        <v>48.938984263097844</v>
      </c>
      <c r="G14" s="279">
        <v>51.061015736902164</v>
      </c>
      <c r="H14" s="518"/>
    </row>
    <row r="15" spans="1:8" x14ac:dyDescent="0.25">
      <c r="A15" s="523" t="s">
        <v>720</v>
      </c>
      <c r="B15" s="278">
        <v>926828</v>
      </c>
      <c r="C15" s="278">
        <v>465090</v>
      </c>
      <c r="D15" s="278">
        <v>461738</v>
      </c>
      <c r="E15" s="279">
        <v>5.0947334536653814</v>
      </c>
      <c r="F15" s="279">
        <v>50.180831826401452</v>
      </c>
      <c r="G15" s="279">
        <v>49.819168173598555</v>
      </c>
      <c r="H15" s="518"/>
    </row>
    <row r="16" spans="1:8" x14ac:dyDescent="0.25">
      <c r="A16" s="523" t="s">
        <v>721</v>
      </c>
      <c r="B16" s="278">
        <v>1050322</v>
      </c>
      <c r="C16" s="278">
        <v>520613</v>
      </c>
      <c r="D16" s="278">
        <v>529709</v>
      </c>
      <c r="E16" s="279">
        <v>5.7735746336113403</v>
      </c>
      <c r="F16" s="279">
        <v>49.566989932611143</v>
      </c>
      <c r="G16" s="279">
        <v>50.433010067388864</v>
      </c>
      <c r="H16" s="518"/>
    </row>
    <row r="17" spans="1:8" x14ac:dyDescent="0.25">
      <c r="A17" s="523" t="s">
        <v>722</v>
      </c>
      <c r="B17" s="278">
        <v>2127902</v>
      </c>
      <c r="C17" s="278">
        <v>1045886</v>
      </c>
      <c r="D17" s="278">
        <v>1082016</v>
      </c>
      <c r="E17" s="279">
        <v>11.696985314989915</v>
      </c>
      <c r="F17" s="279">
        <v>49.151041730305252</v>
      </c>
      <c r="G17" s="279">
        <v>50.848958269694755</v>
      </c>
      <c r="H17" s="518"/>
    </row>
    <row r="18" spans="1:8" x14ac:dyDescent="0.25">
      <c r="A18" s="523" t="s">
        <v>723</v>
      </c>
      <c r="B18" s="278">
        <v>995974</v>
      </c>
      <c r="C18" s="278">
        <v>490254</v>
      </c>
      <c r="D18" s="278">
        <v>505720</v>
      </c>
      <c r="E18" s="279">
        <v>5.4748260268150348</v>
      </c>
      <c r="F18" s="279">
        <v>49.2235741093643</v>
      </c>
      <c r="G18" s="279">
        <v>50.7764258906357</v>
      </c>
      <c r="H18" s="518"/>
    </row>
    <row r="19" spans="1:8" x14ac:dyDescent="0.25">
      <c r="A19" s="523" t="s">
        <v>724</v>
      </c>
      <c r="B19" s="278">
        <v>407300</v>
      </c>
      <c r="C19" s="278">
        <v>203585</v>
      </c>
      <c r="D19" s="278">
        <v>203715</v>
      </c>
      <c r="E19" s="279">
        <v>2.2389104943721057</v>
      </c>
      <c r="F19" s="279">
        <v>49.984041247237911</v>
      </c>
      <c r="G19" s="279">
        <v>50.015958752762089</v>
      </c>
      <c r="H19" s="518"/>
    </row>
    <row r="20" spans="1:8" x14ac:dyDescent="0.25">
      <c r="A20" s="523" t="s">
        <v>725</v>
      </c>
      <c r="B20" s="278">
        <v>847495</v>
      </c>
      <c r="C20" s="278">
        <v>426109</v>
      </c>
      <c r="D20" s="278">
        <v>421386</v>
      </c>
      <c r="E20" s="279">
        <v>4.6586433818509398</v>
      </c>
      <c r="F20" s="279">
        <v>50.278644711768209</v>
      </c>
      <c r="G20" s="279">
        <v>49.721355288231791</v>
      </c>
      <c r="H20" s="518"/>
    </row>
    <row r="21" spans="1:8" x14ac:dyDescent="0.25">
      <c r="A21" s="523" t="s">
        <v>726</v>
      </c>
      <c r="B21" s="278">
        <v>109317</v>
      </c>
      <c r="C21" s="278">
        <v>56847</v>
      </c>
      <c r="D21" s="278">
        <v>52470</v>
      </c>
      <c r="E21" s="279">
        <v>0.60091082374975568</v>
      </c>
      <c r="F21" s="279">
        <v>52.001975904937012</v>
      </c>
      <c r="G21" s="279">
        <v>47.998024095062981</v>
      </c>
      <c r="H21" s="518"/>
    </row>
    <row r="22" spans="1:8" x14ac:dyDescent="0.25">
      <c r="A22" s="523" t="s">
        <v>727</v>
      </c>
      <c r="B22" s="278">
        <v>165547</v>
      </c>
      <c r="C22" s="278">
        <v>85254</v>
      </c>
      <c r="D22" s="278">
        <v>80293</v>
      </c>
      <c r="E22" s="279">
        <v>0.91000470319621651</v>
      </c>
      <c r="F22" s="279">
        <v>51.498366022942122</v>
      </c>
      <c r="G22" s="279">
        <v>48.501633977057871</v>
      </c>
      <c r="H22" s="518"/>
    </row>
    <row r="23" spans="1:8" x14ac:dyDescent="0.25">
      <c r="A23" s="784" t="s">
        <v>728</v>
      </c>
      <c r="B23" s="785"/>
      <c r="C23" s="785"/>
      <c r="D23" s="785"/>
      <c r="E23" s="785"/>
      <c r="F23" s="785"/>
      <c r="G23" s="785"/>
      <c r="H23" s="786"/>
    </row>
  </sheetData>
  <mergeCells count="4">
    <mergeCell ref="A5:A6"/>
    <mergeCell ref="B5:D5"/>
    <mergeCell ref="F5:G5"/>
    <mergeCell ref="A23:H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D16" sqref="D16"/>
    </sheetView>
  </sheetViews>
  <sheetFormatPr baseColWidth="10" defaultRowHeight="15" x14ac:dyDescent="0.25"/>
  <sheetData>
    <row r="1" spans="1:9" ht="20.100000000000001" customHeight="1" x14ac:dyDescent="0.25">
      <c r="A1" s="297"/>
      <c r="B1" s="399"/>
      <c r="C1" s="399"/>
      <c r="D1" s="399"/>
      <c r="E1" s="399"/>
      <c r="F1" s="399"/>
      <c r="G1" s="399"/>
      <c r="H1" s="399"/>
      <c r="I1" s="480"/>
    </row>
    <row r="2" spans="1:9" x14ac:dyDescent="0.25">
      <c r="A2" s="512" t="s">
        <v>729</v>
      </c>
      <c r="B2" s="280"/>
      <c r="C2" s="281"/>
      <c r="D2" s="280"/>
      <c r="E2" s="280"/>
      <c r="F2" s="280"/>
      <c r="G2" s="281"/>
      <c r="H2" s="281"/>
      <c r="I2" s="513"/>
    </row>
    <row r="3" spans="1:9" x14ac:dyDescent="0.25">
      <c r="A3" s="788" t="s">
        <v>730</v>
      </c>
      <c r="B3" s="789"/>
      <c r="C3" s="789"/>
      <c r="D3" s="789"/>
      <c r="E3" s="789"/>
      <c r="F3" s="789"/>
      <c r="G3" s="789"/>
      <c r="H3" s="789"/>
      <c r="I3" s="790"/>
    </row>
    <row r="4" spans="1:9" x14ac:dyDescent="0.25">
      <c r="A4" s="791" t="s">
        <v>710</v>
      </c>
      <c r="B4" s="791" t="s">
        <v>149</v>
      </c>
      <c r="C4" s="791" t="s">
        <v>412</v>
      </c>
      <c r="D4" s="791"/>
      <c r="E4" s="791"/>
      <c r="F4" s="791" t="s">
        <v>149</v>
      </c>
      <c r="G4" s="791" t="s">
        <v>413</v>
      </c>
      <c r="H4" s="791"/>
      <c r="I4" s="791"/>
    </row>
    <row r="5" spans="1:9" ht="21" x14ac:dyDescent="0.25">
      <c r="A5" s="791"/>
      <c r="B5" s="791"/>
      <c r="C5" s="282" t="s">
        <v>731</v>
      </c>
      <c r="D5" s="282" t="s">
        <v>732</v>
      </c>
      <c r="E5" s="282" t="s">
        <v>733</v>
      </c>
      <c r="F5" s="791"/>
      <c r="G5" s="282" t="s">
        <v>731</v>
      </c>
      <c r="H5" s="282" t="s">
        <v>732</v>
      </c>
      <c r="I5" s="282" t="s">
        <v>733</v>
      </c>
    </row>
    <row r="6" spans="1:9" x14ac:dyDescent="0.25">
      <c r="A6" s="471" t="s">
        <v>66</v>
      </c>
      <c r="B6" s="283">
        <v>18191844</v>
      </c>
      <c r="C6" s="283">
        <v>3672915</v>
      </c>
      <c r="D6" s="283">
        <v>11732280</v>
      </c>
      <c r="E6" s="283">
        <v>2786689</v>
      </c>
      <c r="F6" s="284">
        <v>100</v>
      </c>
      <c r="G6" s="284">
        <v>20.18989938568075</v>
      </c>
      <c r="H6" s="284">
        <v>64.491977833583007</v>
      </c>
      <c r="I6" s="514">
        <v>15.318342659490703</v>
      </c>
    </row>
    <row r="7" spans="1:9" x14ac:dyDescent="0.25">
      <c r="A7" s="360" t="s">
        <v>713</v>
      </c>
      <c r="B7" s="286">
        <v>243149</v>
      </c>
      <c r="C7" s="287">
        <v>53611</v>
      </c>
      <c r="D7" s="287">
        <v>154169</v>
      </c>
      <c r="E7" s="287">
        <v>35369</v>
      </c>
      <c r="F7" s="288">
        <v>100</v>
      </c>
      <c r="G7" s="288">
        <v>22.048620393256808</v>
      </c>
      <c r="H7" s="288">
        <v>63.405154863890047</v>
      </c>
      <c r="I7" s="515">
        <v>14.546224742853148</v>
      </c>
    </row>
    <row r="8" spans="1:9" x14ac:dyDescent="0.25">
      <c r="A8" s="360" t="s">
        <v>714</v>
      </c>
      <c r="B8" s="286">
        <v>344760</v>
      </c>
      <c r="C8" s="287">
        <v>83246</v>
      </c>
      <c r="D8" s="287">
        <v>221978</v>
      </c>
      <c r="E8" s="287">
        <v>39536</v>
      </c>
      <c r="F8" s="288">
        <v>100</v>
      </c>
      <c r="G8" s="288">
        <v>24.146072630235526</v>
      </c>
      <c r="H8" s="288">
        <v>64.386239702981783</v>
      </c>
      <c r="I8" s="515">
        <v>11.467687666782689</v>
      </c>
    </row>
    <row r="9" spans="1:9" x14ac:dyDescent="0.25">
      <c r="A9" s="360" t="s">
        <v>715</v>
      </c>
      <c r="B9" s="286">
        <v>631875</v>
      </c>
      <c r="C9" s="287">
        <v>141495</v>
      </c>
      <c r="D9" s="287">
        <v>414447</v>
      </c>
      <c r="E9" s="287">
        <v>75933</v>
      </c>
      <c r="F9" s="288">
        <v>100</v>
      </c>
      <c r="G9" s="288">
        <v>22.392878338278933</v>
      </c>
      <c r="H9" s="288">
        <v>65.590029673590493</v>
      </c>
      <c r="I9" s="515">
        <v>12.017091988130565</v>
      </c>
    </row>
    <row r="10" spans="1:9" x14ac:dyDescent="0.25">
      <c r="A10" s="360" t="s">
        <v>716</v>
      </c>
      <c r="B10" s="286">
        <v>316692</v>
      </c>
      <c r="C10" s="287">
        <v>71760</v>
      </c>
      <c r="D10" s="287">
        <v>201874</v>
      </c>
      <c r="E10" s="287">
        <v>43058</v>
      </c>
      <c r="F10" s="288">
        <v>100</v>
      </c>
      <c r="G10" s="288">
        <v>22.659239892387557</v>
      </c>
      <c r="H10" s="288">
        <v>63.74458464375482</v>
      </c>
      <c r="I10" s="515">
        <v>13.59617546385763</v>
      </c>
    </row>
    <row r="11" spans="1:9" x14ac:dyDescent="0.25">
      <c r="A11" s="360" t="s">
        <v>717</v>
      </c>
      <c r="B11" s="286">
        <v>782801</v>
      </c>
      <c r="C11" s="287">
        <v>163454</v>
      </c>
      <c r="D11" s="287">
        <v>496810</v>
      </c>
      <c r="E11" s="287">
        <v>122537</v>
      </c>
      <c r="F11" s="288">
        <v>100.00000000000001</v>
      </c>
      <c r="G11" s="288">
        <v>20.880658047192071</v>
      </c>
      <c r="H11" s="288">
        <v>63.465682849153239</v>
      </c>
      <c r="I11" s="515">
        <v>15.653659103654697</v>
      </c>
    </row>
    <row r="12" spans="1:9" x14ac:dyDescent="0.25">
      <c r="A12" s="360" t="s">
        <v>718</v>
      </c>
      <c r="B12" s="286">
        <v>1842880</v>
      </c>
      <c r="C12" s="287">
        <v>354078</v>
      </c>
      <c r="D12" s="287">
        <v>1167768</v>
      </c>
      <c r="E12" s="287">
        <v>321034</v>
      </c>
      <c r="F12" s="288">
        <v>100</v>
      </c>
      <c r="G12" s="288">
        <v>19.213296579267233</v>
      </c>
      <c r="H12" s="288">
        <v>63.366469873241883</v>
      </c>
      <c r="I12" s="515">
        <v>17.420233547490884</v>
      </c>
    </row>
    <row r="13" spans="1:9" x14ac:dyDescent="0.25">
      <c r="A13" s="360" t="s">
        <v>719</v>
      </c>
      <c r="B13" s="286">
        <v>7399042</v>
      </c>
      <c r="C13" s="287">
        <v>1472316</v>
      </c>
      <c r="D13" s="287">
        <v>4823809</v>
      </c>
      <c r="E13" s="287">
        <v>1102917</v>
      </c>
      <c r="F13" s="288">
        <v>100</v>
      </c>
      <c r="G13" s="288">
        <v>19.898738242058904</v>
      </c>
      <c r="H13" s="288">
        <v>65.195048223810588</v>
      </c>
      <c r="I13" s="515">
        <v>14.906213534130499</v>
      </c>
    </row>
    <row r="14" spans="1:9" x14ac:dyDescent="0.25">
      <c r="A14" s="360" t="s">
        <v>720</v>
      </c>
      <c r="B14" s="286">
        <v>926828</v>
      </c>
      <c r="C14" s="287">
        <v>188090</v>
      </c>
      <c r="D14" s="287">
        <v>589794</v>
      </c>
      <c r="E14" s="287">
        <v>148944</v>
      </c>
      <c r="F14" s="288">
        <v>100</v>
      </c>
      <c r="G14" s="288">
        <v>20.29394882329839</v>
      </c>
      <c r="H14" s="288">
        <v>63.635755501560162</v>
      </c>
      <c r="I14" s="515">
        <v>16.070295675141448</v>
      </c>
    </row>
    <row r="15" spans="1:9" x14ac:dyDescent="0.25">
      <c r="A15" s="360" t="s">
        <v>721</v>
      </c>
      <c r="B15" s="286">
        <v>1050322</v>
      </c>
      <c r="C15" s="287">
        <v>208310</v>
      </c>
      <c r="D15" s="287">
        <v>671764</v>
      </c>
      <c r="E15" s="287">
        <v>170248</v>
      </c>
      <c r="F15" s="288">
        <v>100.00000000000001</v>
      </c>
      <c r="G15" s="288">
        <v>19.832965509624668</v>
      </c>
      <c r="H15" s="288">
        <v>63.957910050441669</v>
      </c>
      <c r="I15" s="515">
        <v>16.20912443993366</v>
      </c>
    </row>
    <row r="16" spans="1:9" x14ac:dyDescent="0.25">
      <c r="A16" s="360" t="s">
        <v>722</v>
      </c>
      <c r="B16" s="286">
        <v>2127902</v>
      </c>
      <c r="C16" s="287">
        <v>417133</v>
      </c>
      <c r="D16" s="287">
        <v>1370576</v>
      </c>
      <c r="E16" s="287">
        <v>340193</v>
      </c>
      <c r="F16" s="288">
        <v>100</v>
      </c>
      <c r="G16" s="288">
        <v>19.603017432193777</v>
      </c>
      <c r="H16" s="288">
        <v>64.409733155004318</v>
      </c>
      <c r="I16" s="515">
        <v>15.987249412801905</v>
      </c>
    </row>
    <row r="17" spans="1:9" x14ac:dyDescent="0.25">
      <c r="A17" s="360" t="s">
        <v>723</v>
      </c>
      <c r="B17" s="286">
        <v>995974</v>
      </c>
      <c r="C17" s="287">
        <v>201794</v>
      </c>
      <c r="D17" s="287">
        <v>636251</v>
      </c>
      <c r="E17" s="287">
        <v>157929</v>
      </c>
      <c r="F17" s="288">
        <v>100</v>
      </c>
      <c r="G17" s="288">
        <v>20.260970667909</v>
      </c>
      <c r="H17" s="288">
        <v>63.88229009994236</v>
      </c>
      <c r="I17" s="515">
        <v>15.85673923214863</v>
      </c>
    </row>
    <row r="18" spans="1:9" x14ac:dyDescent="0.25">
      <c r="A18" s="360" t="s">
        <v>724</v>
      </c>
      <c r="B18" s="286">
        <v>407300</v>
      </c>
      <c r="C18" s="287">
        <v>79767</v>
      </c>
      <c r="D18" s="287">
        <v>262637</v>
      </c>
      <c r="E18" s="287">
        <v>64896</v>
      </c>
      <c r="F18" s="288">
        <v>100</v>
      </c>
      <c r="G18" s="288">
        <v>19.584335870365823</v>
      </c>
      <c r="H18" s="288">
        <v>64.482445371961688</v>
      </c>
      <c r="I18" s="515">
        <v>15.933218757672476</v>
      </c>
    </row>
    <row r="19" spans="1:9" x14ac:dyDescent="0.25">
      <c r="A19" s="360" t="s">
        <v>725</v>
      </c>
      <c r="B19" s="286">
        <v>847495</v>
      </c>
      <c r="C19" s="287">
        <v>180513</v>
      </c>
      <c r="D19" s="287">
        <v>542271</v>
      </c>
      <c r="E19" s="287">
        <v>124711</v>
      </c>
      <c r="F19" s="288">
        <v>100</v>
      </c>
      <c r="G19" s="288">
        <v>21.299594687874265</v>
      </c>
      <c r="H19" s="288">
        <v>63.98515625460918</v>
      </c>
      <c r="I19" s="515">
        <v>14.715249057516564</v>
      </c>
    </row>
    <row r="20" spans="1:9" x14ac:dyDescent="0.25">
      <c r="A20" s="360" t="s">
        <v>726</v>
      </c>
      <c r="B20" s="286">
        <v>109317</v>
      </c>
      <c r="C20" s="287">
        <v>24492</v>
      </c>
      <c r="D20" s="287">
        <v>71012</v>
      </c>
      <c r="E20" s="287">
        <v>13813</v>
      </c>
      <c r="F20" s="288">
        <v>100</v>
      </c>
      <c r="G20" s="288">
        <v>22.404566535854443</v>
      </c>
      <c r="H20" s="288">
        <v>64.95970434607608</v>
      </c>
      <c r="I20" s="515">
        <v>12.635729118069467</v>
      </c>
    </row>
    <row r="21" spans="1:9" x14ac:dyDescent="0.25">
      <c r="A21" s="366" t="s">
        <v>727</v>
      </c>
      <c r="B21" s="286">
        <v>165547</v>
      </c>
      <c r="C21" s="290">
        <v>32856</v>
      </c>
      <c r="D21" s="290">
        <v>107120</v>
      </c>
      <c r="E21" s="290">
        <v>25571</v>
      </c>
      <c r="F21" s="291">
        <v>100</v>
      </c>
      <c r="G21" s="288">
        <v>19.846931687073763</v>
      </c>
      <c r="H21" s="288">
        <v>64.706699607966328</v>
      </c>
      <c r="I21" s="515">
        <v>15.446368704959919</v>
      </c>
    </row>
    <row r="22" spans="1:9" ht="19.5" customHeight="1" x14ac:dyDescent="0.25">
      <c r="A22" s="784" t="s">
        <v>734</v>
      </c>
      <c r="B22" s="785"/>
      <c r="C22" s="785"/>
      <c r="D22" s="785"/>
      <c r="E22" s="785"/>
      <c r="F22" s="785"/>
      <c r="G22" s="787"/>
      <c r="H22" s="785"/>
      <c r="I22" s="786"/>
    </row>
  </sheetData>
  <mergeCells count="8">
    <mergeCell ref="A22:F22"/>
    <mergeCell ref="G22:I22"/>
    <mergeCell ref="A3:I3"/>
    <mergeCell ref="A4:A5"/>
    <mergeCell ref="B4:B5"/>
    <mergeCell ref="C4:E4"/>
    <mergeCell ref="F4:F5"/>
    <mergeCell ref="G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sheetData>
    <row r="1" spans="1:9" ht="20.100000000000001" customHeight="1" x14ac:dyDescent="0.25">
      <c r="A1" s="297"/>
      <c r="B1" s="399"/>
      <c r="C1" s="399"/>
      <c r="D1" s="399"/>
      <c r="E1" s="399"/>
      <c r="F1" s="399"/>
      <c r="G1" s="399"/>
      <c r="H1" s="399"/>
      <c r="I1" s="480"/>
    </row>
    <row r="2" spans="1:9" x14ac:dyDescent="0.25">
      <c r="A2" s="420"/>
      <c r="B2" s="508"/>
      <c r="C2" s="508"/>
      <c r="D2" s="508"/>
      <c r="E2" s="508"/>
      <c r="F2" s="508"/>
      <c r="G2" s="508"/>
      <c r="H2" s="508"/>
      <c r="I2" s="419"/>
    </row>
    <row r="3" spans="1:9" ht="15.75" x14ac:dyDescent="0.25">
      <c r="A3" s="420"/>
      <c r="B3" s="508"/>
      <c r="C3" s="509"/>
      <c r="D3" s="508"/>
      <c r="E3" s="508"/>
      <c r="F3" s="508"/>
      <c r="G3" s="508"/>
      <c r="H3" s="508"/>
      <c r="I3" s="419"/>
    </row>
    <row r="4" spans="1:9" ht="15.75" x14ac:dyDescent="0.25">
      <c r="A4" s="420"/>
      <c r="B4" s="509"/>
      <c r="C4" s="792" t="s">
        <v>735</v>
      </c>
      <c r="D4" s="792"/>
      <c r="E4" s="792"/>
      <c r="F4" s="792"/>
      <c r="G4" s="792"/>
      <c r="H4" s="792"/>
      <c r="I4" s="419"/>
    </row>
    <row r="5" spans="1:9" x14ac:dyDescent="0.25">
      <c r="A5" s="420"/>
      <c r="B5" s="508"/>
      <c r="C5" s="792"/>
      <c r="D5" s="792"/>
      <c r="E5" s="792"/>
      <c r="F5" s="792"/>
      <c r="G5" s="792"/>
      <c r="H5" s="792"/>
      <c r="I5" s="419"/>
    </row>
    <row r="6" spans="1:9" x14ac:dyDescent="0.25">
      <c r="A6" s="420"/>
      <c r="B6" s="508"/>
      <c r="C6" s="508"/>
      <c r="D6" s="508"/>
      <c r="E6" s="508"/>
      <c r="F6" s="508"/>
      <c r="G6" s="508"/>
      <c r="H6" s="508"/>
      <c r="I6" s="419"/>
    </row>
    <row r="7" spans="1:9" x14ac:dyDescent="0.25">
      <c r="A7" s="420"/>
      <c r="B7" s="508"/>
      <c r="C7" s="508"/>
      <c r="D7" s="508"/>
      <c r="E7" s="508"/>
      <c r="F7" s="508"/>
      <c r="G7" s="508"/>
      <c r="H7" s="508"/>
      <c r="I7" s="419"/>
    </row>
    <row r="8" spans="1:9" x14ac:dyDescent="0.25">
      <c r="A8" s="420"/>
      <c r="B8" s="508"/>
      <c r="C8" s="508"/>
      <c r="D8" s="508"/>
      <c r="E8" s="508"/>
      <c r="F8" s="508"/>
      <c r="G8" s="508"/>
      <c r="H8" s="508"/>
      <c r="I8" s="419"/>
    </row>
    <row r="9" spans="1:9" x14ac:dyDescent="0.25">
      <c r="A9" s="420"/>
      <c r="B9" s="508"/>
      <c r="C9" s="508"/>
      <c r="D9" s="508"/>
      <c r="E9" s="508"/>
      <c r="F9" s="508"/>
      <c r="G9" s="508"/>
      <c r="H9" s="508"/>
      <c r="I9" s="419"/>
    </row>
    <row r="10" spans="1:9" x14ac:dyDescent="0.25">
      <c r="A10" s="420"/>
      <c r="B10" s="508"/>
      <c r="C10" s="508"/>
      <c r="D10" s="508"/>
      <c r="E10" s="508"/>
      <c r="F10" s="508"/>
      <c r="G10" s="508"/>
      <c r="H10" s="508"/>
      <c r="I10" s="419"/>
    </row>
    <row r="11" spans="1:9" x14ac:dyDescent="0.25">
      <c r="A11" s="420"/>
      <c r="B11" s="508"/>
      <c r="C11" s="508"/>
      <c r="D11" s="508"/>
      <c r="E11" s="508"/>
      <c r="F11" s="508"/>
      <c r="G11" s="508"/>
      <c r="H11" s="508"/>
      <c r="I11" s="419"/>
    </row>
    <row r="12" spans="1:9" x14ac:dyDescent="0.25">
      <c r="A12" s="420"/>
      <c r="B12" s="508"/>
      <c r="C12" s="508"/>
      <c r="D12" s="508"/>
      <c r="E12" s="508"/>
      <c r="F12" s="508"/>
      <c r="G12" s="508"/>
      <c r="H12" s="508"/>
      <c r="I12" s="419"/>
    </row>
    <row r="13" spans="1:9" x14ac:dyDescent="0.25">
      <c r="A13" s="420"/>
      <c r="B13" s="508"/>
      <c r="C13" s="508"/>
      <c r="D13" s="508"/>
      <c r="E13" s="508"/>
      <c r="F13" s="508"/>
      <c r="G13" s="508"/>
      <c r="H13" s="508"/>
      <c r="I13" s="419"/>
    </row>
    <row r="14" spans="1:9" x14ac:dyDescent="0.25">
      <c r="A14" s="420"/>
      <c r="B14" s="508"/>
      <c r="C14" s="508"/>
      <c r="D14" s="508"/>
      <c r="E14" s="508"/>
      <c r="F14" s="508"/>
      <c r="G14" s="508"/>
      <c r="H14" s="508"/>
      <c r="I14" s="419"/>
    </row>
    <row r="15" spans="1:9" x14ac:dyDescent="0.25">
      <c r="A15" s="420"/>
      <c r="B15" s="508"/>
      <c r="C15" s="508"/>
      <c r="D15" s="508"/>
      <c r="E15" s="508"/>
      <c r="F15" s="508"/>
      <c r="G15" s="508"/>
      <c r="H15" s="508"/>
      <c r="I15" s="419"/>
    </row>
    <row r="16" spans="1:9" x14ac:dyDescent="0.25">
      <c r="A16" s="420"/>
      <c r="B16" s="508"/>
      <c r="C16" s="508"/>
      <c r="D16" s="508"/>
      <c r="E16" s="508"/>
      <c r="F16" s="508"/>
      <c r="G16" s="508"/>
      <c r="H16" s="508"/>
      <c r="I16" s="419"/>
    </row>
    <row r="17" spans="1:9" x14ac:dyDescent="0.25">
      <c r="A17" s="420"/>
      <c r="B17" s="508"/>
      <c r="C17" s="508"/>
      <c r="D17" s="508"/>
      <c r="E17" s="508"/>
      <c r="F17" s="508"/>
      <c r="G17" s="508"/>
      <c r="H17" s="508"/>
      <c r="I17" s="419"/>
    </row>
    <row r="18" spans="1:9" x14ac:dyDescent="0.25">
      <c r="A18" s="420"/>
      <c r="B18" s="508"/>
      <c r="C18" s="508"/>
      <c r="D18" s="508"/>
      <c r="E18" s="508"/>
      <c r="F18" s="508"/>
      <c r="G18" s="508"/>
      <c r="H18" s="508"/>
      <c r="I18" s="419"/>
    </row>
    <row r="19" spans="1:9" x14ac:dyDescent="0.25">
      <c r="A19" s="420"/>
      <c r="B19" s="508"/>
      <c r="C19" s="508"/>
      <c r="D19" s="508"/>
      <c r="E19" s="508"/>
      <c r="F19" s="508"/>
      <c r="G19" s="508"/>
      <c r="H19" s="508"/>
      <c r="I19" s="419"/>
    </row>
    <row r="20" spans="1:9" x14ac:dyDescent="0.25">
      <c r="A20" s="420"/>
      <c r="B20" s="508"/>
      <c r="C20" s="508"/>
      <c r="D20" s="508"/>
      <c r="E20" s="508"/>
      <c r="F20" s="508"/>
      <c r="G20" s="508"/>
      <c r="H20" s="508"/>
      <c r="I20" s="419"/>
    </row>
    <row r="21" spans="1:9" x14ac:dyDescent="0.25">
      <c r="A21" s="420"/>
      <c r="B21" s="508"/>
      <c r="C21" s="508"/>
      <c r="D21" s="508"/>
      <c r="E21" s="508"/>
      <c r="F21" s="508"/>
      <c r="G21" s="508"/>
      <c r="H21" s="508"/>
      <c r="I21" s="419"/>
    </row>
    <row r="22" spans="1:9" x14ac:dyDescent="0.25">
      <c r="A22" s="420"/>
      <c r="B22" s="508"/>
      <c r="C22" s="508"/>
      <c r="D22" s="508"/>
      <c r="E22" s="508"/>
      <c r="F22" s="508"/>
      <c r="G22" s="508"/>
      <c r="H22" s="508"/>
      <c r="I22" s="419"/>
    </row>
    <row r="23" spans="1:9" x14ac:dyDescent="0.25">
      <c r="A23" s="420"/>
      <c r="B23" s="508"/>
      <c r="C23" s="508"/>
      <c r="D23" s="508"/>
      <c r="E23" s="508"/>
      <c r="F23" s="508"/>
      <c r="G23" s="508"/>
      <c r="H23" s="508"/>
      <c r="I23" s="419"/>
    </row>
    <row r="24" spans="1:9" x14ac:dyDescent="0.25">
      <c r="A24" s="420"/>
      <c r="B24" s="508"/>
      <c r="C24" s="508"/>
      <c r="D24" s="508"/>
      <c r="E24" s="508"/>
      <c r="F24" s="508"/>
      <c r="G24" s="508"/>
      <c r="H24" s="508"/>
      <c r="I24" s="419"/>
    </row>
    <row r="25" spans="1:9" x14ac:dyDescent="0.25">
      <c r="A25" s="420"/>
      <c r="B25" s="508"/>
      <c r="C25" s="508"/>
      <c r="D25" s="508"/>
      <c r="E25" s="508"/>
      <c r="F25" s="508"/>
      <c r="G25" s="508"/>
      <c r="H25" s="508"/>
      <c r="I25" s="419"/>
    </row>
    <row r="26" spans="1:9" x14ac:dyDescent="0.25">
      <c r="A26" s="420"/>
      <c r="B26" s="508"/>
      <c r="C26" s="508"/>
      <c r="D26" s="508"/>
      <c r="E26" s="508"/>
      <c r="F26" s="508"/>
      <c r="G26" s="508"/>
      <c r="H26" s="508"/>
      <c r="I26" s="419"/>
    </row>
    <row r="27" spans="1:9" x14ac:dyDescent="0.25">
      <c r="A27" s="420"/>
      <c r="B27" s="508"/>
      <c r="C27" s="508"/>
      <c r="D27" s="508"/>
      <c r="E27" s="508"/>
      <c r="F27" s="508"/>
      <c r="G27" s="508"/>
      <c r="H27" s="508"/>
      <c r="I27" s="419"/>
    </row>
    <row r="28" spans="1:9" x14ac:dyDescent="0.25">
      <c r="A28" s="510"/>
      <c r="B28" s="511"/>
      <c r="C28" s="793" t="s">
        <v>736</v>
      </c>
      <c r="D28" s="793"/>
      <c r="E28" s="793"/>
      <c r="F28" s="793"/>
      <c r="G28" s="793"/>
      <c r="H28" s="793"/>
      <c r="I28" s="423"/>
    </row>
  </sheetData>
  <mergeCells count="2">
    <mergeCell ref="C4:H5"/>
    <mergeCell ref="C28:H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F18" sqref="F18"/>
    </sheetView>
  </sheetViews>
  <sheetFormatPr baseColWidth="10" defaultRowHeight="15" x14ac:dyDescent="0.25"/>
  <cols>
    <col min="2" max="2" width="20.42578125" customWidth="1"/>
    <col min="6" max="6" width="12.7109375" customWidth="1"/>
    <col min="7" max="7" width="13.85546875" customWidth="1"/>
    <col min="8" max="8" width="12.85546875" customWidth="1"/>
  </cols>
  <sheetData>
    <row r="1" spans="1:8" ht="20.100000000000001" customHeight="1" x14ac:dyDescent="0.25">
      <c r="A1" s="297"/>
      <c r="B1" s="399"/>
      <c r="C1" s="399"/>
      <c r="D1" s="399"/>
      <c r="E1" s="399"/>
      <c r="F1" s="399"/>
      <c r="G1" s="399"/>
      <c r="H1" s="480"/>
    </row>
    <row r="2" spans="1:8" x14ac:dyDescent="0.25">
      <c r="A2" s="302"/>
      <c r="B2" s="505" t="s">
        <v>737</v>
      </c>
      <c r="C2" s="400"/>
      <c r="D2" s="400"/>
      <c r="E2" s="400"/>
      <c r="F2" s="400"/>
      <c r="G2" s="400"/>
      <c r="H2" s="481"/>
    </row>
    <row r="3" spans="1:8" x14ac:dyDescent="0.25">
      <c r="A3" s="302"/>
      <c r="B3" s="795" t="s">
        <v>738</v>
      </c>
      <c r="C3" s="796"/>
      <c r="D3" s="796"/>
      <c r="E3" s="796"/>
      <c r="F3" s="796"/>
      <c r="G3" s="797"/>
      <c r="H3" s="481"/>
    </row>
    <row r="4" spans="1:8" x14ac:dyDescent="0.25">
      <c r="A4" s="302"/>
      <c r="B4" s="798" t="s">
        <v>710</v>
      </c>
      <c r="C4" s="294" t="s">
        <v>739</v>
      </c>
      <c r="D4" s="294" t="s">
        <v>740</v>
      </c>
      <c r="E4" s="294" t="s">
        <v>741</v>
      </c>
      <c r="F4" s="294" t="s">
        <v>742</v>
      </c>
      <c r="G4" s="294" t="s">
        <v>743</v>
      </c>
      <c r="H4" s="481"/>
    </row>
    <row r="5" spans="1:8" x14ac:dyDescent="0.25">
      <c r="A5" s="302"/>
      <c r="B5" s="799"/>
      <c r="C5" s="801" t="s">
        <v>744</v>
      </c>
      <c r="D5" s="801" t="s">
        <v>745</v>
      </c>
      <c r="E5" s="804" t="s">
        <v>746</v>
      </c>
      <c r="F5" s="804" t="s">
        <v>747</v>
      </c>
      <c r="G5" s="804" t="s">
        <v>748</v>
      </c>
      <c r="H5" s="481"/>
    </row>
    <row r="6" spans="1:8" x14ac:dyDescent="0.25">
      <c r="A6" s="302"/>
      <c r="B6" s="799"/>
      <c r="C6" s="802"/>
      <c r="D6" s="802"/>
      <c r="E6" s="805"/>
      <c r="F6" s="805"/>
      <c r="G6" s="805"/>
      <c r="H6" s="481"/>
    </row>
    <row r="7" spans="1:8" x14ac:dyDescent="0.25">
      <c r="A7" s="302"/>
      <c r="B7" s="799"/>
      <c r="C7" s="802"/>
      <c r="D7" s="802"/>
      <c r="E7" s="805"/>
      <c r="F7" s="805"/>
      <c r="G7" s="805"/>
      <c r="H7" s="481"/>
    </row>
    <row r="8" spans="1:8" x14ac:dyDescent="0.25">
      <c r="A8" s="302"/>
      <c r="B8" s="799"/>
      <c r="C8" s="802"/>
      <c r="D8" s="802"/>
      <c r="E8" s="806"/>
      <c r="F8" s="806"/>
      <c r="G8" s="806"/>
      <c r="H8" s="481"/>
    </row>
    <row r="9" spans="1:8" ht="42.75" x14ac:dyDescent="0.25">
      <c r="A9" s="302"/>
      <c r="B9" s="800"/>
      <c r="C9" s="803"/>
      <c r="D9" s="803"/>
      <c r="E9" s="295" t="s">
        <v>749</v>
      </c>
      <c r="F9" s="295" t="s">
        <v>750</v>
      </c>
      <c r="G9" s="295" t="s">
        <v>751</v>
      </c>
      <c r="H9" s="481"/>
    </row>
    <row r="10" spans="1:8" x14ac:dyDescent="0.25">
      <c r="A10" s="302"/>
      <c r="B10" s="296" t="s">
        <v>66</v>
      </c>
      <c r="C10" s="297">
        <v>231749</v>
      </c>
      <c r="D10" s="298">
        <v>232616</v>
      </c>
      <c r="E10" s="299">
        <v>867</v>
      </c>
      <c r="F10" s="300">
        <v>99.63</v>
      </c>
      <c r="G10" s="300">
        <v>0.37</v>
      </c>
      <c r="H10" s="481"/>
    </row>
    <row r="11" spans="1:8" x14ac:dyDescent="0.25">
      <c r="A11" s="302"/>
      <c r="B11" s="301" t="s">
        <v>67</v>
      </c>
      <c r="C11" s="302">
        <v>3169</v>
      </c>
      <c r="D11" s="303">
        <v>3207</v>
      </c>
      <c r="E11" s="304">
        <v>38</v>
      </c>
      <c r="F11" s="305">
        <v>98.82</v>
      </c>
      <c r="G11" s="305">
        <v>1.2</v>
      </c>
      <c r="H11" s="481"/>
    </row>
    <row r="12" spans="1:8" x14ac:dyDescent="0.25">
      <c r="A12" s="302"/>
      <c r="B12" s="301" t="s">
        <v>68</v>
      </c>
      <c r="C12" s="302">
        <v>5419</v>
      </c>
      <c r="D12" s="303">
        <v>5477</v>
      </c>
      <c r="E12" s="304">
        <v>58</v>
      </c>
      <c r="F12" s="305">
        <v>98.94</v>
      </c>
      <c r="G12" s="305">
        <v>1.07</v>
      </c>
      <c r="H12" s="481"/>
    </row>
    <row r="13" spans="1:8" x14ac:dyDescent="0.25">
      <c r="A13" s="302"/>
      <c r="B13" s="301" t="s">
        <v>69</v>
      </c>
      <c r="C13" s="302">
        <v>9214</v>
      </c>
      <c r="D13" s="303">
        <v>9266</v>
      </c>
      <c r="E13" s="304">
        <v>52</v>
      </c>
      <c r="F13" s="305">
        <v>99.44</v>
      </c>
      <c r="G13" s="305">
        <v>0.56000000000000005</v>
      </c>
      <c r="H13" s="481"/>
    </row>
    <row r="14" spans="1:8" x14ac:dyDescent="0.25">
      <c r="A14" s="302"/>
      <c r="B14" s="301" t="s">
        <v>70</v>
      </c>
      <c r="C14" s="302">
        <v>4230</v>
      </c>
      <c r="D14" s="303">
        <v>4241</v>
      </c>
      <c r="E14" s="304">
        <v>11</v>
      </c>
      <c r="F14" s="305">
        <v>99.74</v>
      </c>
      <c r="G14" s="305">
        <v>0.26</v>
      </c>
      <c r="H14" s="481"/>
    </row>
    <row r="15" spans="1:8" x14ac:dyDescent="0.25">
      <c r="A15" s="302"/>
      <c r="B15" s="301" t="s">
        <v>71</v>
      </c>
      <c r="C15" s="302">
        <v>10126</v>
      </c>
      <c r="D15" s="303">
        <v>10159</v>
      </c>
      <c r="E15" s="304">
        <v>33</v>
      </c>
      <c r="F15" s="305">
        <v>99.68</v>
      </c>
      <c r="G15" s="305">
        <v>0.33</v>
      </c>
      <c r="H15" s="481"/>
    </row>
    <row r="16" spans="1:8" x14ac:dyDescent="0.25">
      <c r="A16" s="302"/>
      <c r="B16" s="301" t="s">
        <v>72</v>
      </c>
      <c r="C16" s="302">
        <v>22164</v>
      </c>
      <c r="D16" s="303">
        <v>22263</v>
      </c>
      <c r="E16" s="304">
        <v>99</v>
      </c>
      <c r="F16" s="305">
        <v>99.56</v>
      </c>
      <c r="G16" s="305">
        <v>0.45</v>
      </c>
      <c r="H16" s="481"/>
    </row>
    <row r="17" spans="1:8" x14ac:dyDescent="0.25">
      <c r="A17" s="302"/>
      <c r="B17" s="301" t="s">
        <v>73</v>
      </c>
      <c r="C17" s="302">
        <v>96618</v>
      </c>
      <c r="D17" s="303">
        <v>96963</v>
      </c>
      <c r="E17" s="304">
        <v>345</v>
      </c>
      <c r="F17" s="305">
        <v>99.64</v>
      </c>
      <c r="G17" s="305">
        <v>0.36</v>
      </c>
      <c r="H17" s="481"/>
    </row>
    <row r="18" spans="1:8" x14ac:dyDescent="0.25">
      <c r="A18" s="302"/>
      <c r="B18" s="301" t="s">
        <v>74</v>
      </c>
      <c r="C18" s="302">
        <v>11416</v>
      </c>
      <c r="D18" s="303">
        <v>11448</v>
      </c>
      <c r="E18" s="304">
        <v>32</v>
      </c>
      <c r="F18" s="305">
        <v>99.72</v>
      </c>
      <c r="G18" s="305">
        <v>0.28000000000000003</v>
      </c>
      <c r="H18" s="481"/>
    </row>
    <row r="19" spans="1:8" x14ac:dyDescent="0.25">
      <c r="A19" s="302"/>
      <c r="B19" s="301" t="s">
        <v>75</v>
      </c>
      <c r="C19" s="302">
        <v>13225</v>
      </c>
      <c r="D19" s="303">
        <v>13281</v>
      </c>
      <c r="E19" s="304">
        <v>56</v>
      </c>
      <c r="F19" s="305">
        <v>99.58</v>
      </c>
      <c r="G19" s="305">
        <v>0.42</v>
      </c>
      <c r="H19" s="481"/>
    </row>
    <row r="20" spans="1:8" x14ac:dyDescent="0.25">
      <c r="A20" s="302"/>
      <c r="B20" s="301" t="s">
        <v>76</v>
      </c>
      <c r="C20" s="302">
        <v>25034</v>
      </c>
      <c r="D20" s="303">
        <v>25075</v>
      </c>
      <c r="E20" s="304">
        <v>41</v>
      </c>
      <c r="F20" s="305">
        <v>99.84</v>
      </c>
      <c r="G20" s="305">
        <v>0.16</v>
      </c>
      <c r="H20" s="481"/>
    </row>
    <row r="21" spans="1:8" x14ac:dyDescent="0.25">
      <c r="A21" s="302"/>
      <c r="B21" s="301" t="s">
        <v>77</v>
      </c>
      <c r="C21" s="302">
        <v>12534</v>
      </c>
      <c r="D21" s="303">
        <v>12556</v>
      </c>
      <c r="E21" s="304">
        <v>22</v>
      </c>
      <c r="F21" s="305">
        <v>99.82</v>
      </c>
      <c r="G21" s="305">
        <v>0.18</v>
      </c>
      <c r="H21" s="481"/>
    </row>
    <row r="22" spans="1:8" x14ac:dyDescent="0.25">
      <c r="A22" s="302"/>
      <c r="B22" s="301" t="s">
        <v>78</v>
      </c>
      <c r="C22" s="302">
        <v>4532</v>
      </c>
      <c r="D22" s="303">
        <v>4553</v>
      </c>
      <c r="E22" s="304">
        <v>21</v>
      </c>
      <c r="F22" s="305">
        <v>99.54</v>
      </c>
      <c r="G22" s="305">
        <v>0.46</v>
      </c>
      <c r="H22" s="481"/>
    </row>
    <row r="23" spans="1:8" x14ac:dyDescent="0.25">
      <c r="A23" s="302"/>
      <c r="B23" s="301" t="s">
        <v>79</v>
      </c>
      <c r="C23" s="302">
        <v>10787</v>
      </c>
      <c r="D23" s="303">
        <v>10832</v>
      </c>
      <c r="E23" s="304">
        <v>45</v>
      </c>
      <c r="F23" s="305">
        <v>99.58</v>
      </c>
      <c r="G23" s="305">
        <v>0.42</v>
      </c>
      <c r="H23" s="481"/>
    </row>
    <row r="24" spans="1:8" x14ac:dyDescent="0.25">
      <c r="A24" s="302"/>
      <c r="B24" s="301" t="s">
        <v>80</v>
      </c>
      <c r="C24" s="302">
        <v>1408</v>
      </c>
      <c r="D24" s="303">
        <v>1419</v>
      </c>
      <c r="E24" s="304">
        <v>11</v>
      </c>
      <c r="F24" s="305">
        <v>99.22</v>
      </c>
      <c r="G24" s="305">
        <v>0.78</v>
      </c>
      <c r="H24" s="481"/>
    </row>
    <row r="25" spans="1:8" x14ac:dyDescent="0.25">
      <c r="A25" s="302"/>
      <c r="B25" s="306" t="s">
        <v>81</v>
      </c>
      <c r="C25" s="307">
        <v>1873</v>
      </c>
      <c r="D25" s="308">
        <v>1876</v>
      </c>
      <c r="E25" s="309">
        <v>3</v>
      </c>
      <c r="F25" s="310">
        <v>99.84</v>
      </c>
      <c r="G25" s="310">
        <v>0.16</v>
      </c>
      <c r="H25" s="481"/>
    </row>
    <row r="26" spans="1:8" x14ac:dyDescent="0.25">
      <c r="A26" s="302"/>
      <c r="B26" s="506" t="s">
        <v>752</v>
      </c>
      <c r="C26" s="311"/>
      <c r="D26" s="311"/>
      <c r="E26" s="311"/>
      <c r="F26" s="311"/>
      <c r="G26" s="311"/>
      <c r="H26" s="481"/>
    </row>
    <row r="27" spans="1:8" x14ac:dyDescent="0.25">
      <c r="A27" s="302"/>
      <c r="B27" s="506" t="s">
        <v>753</v>
      </c>
      <c r="C27" s="311"/>
      <c r="D27" s="311"/>
      <c r="E27" s="311"/>
      <c r="F27" s="311"/>
      <c r="G27" s="311"/>
      <c r="H27" s="481"/>
    </row>
    <row r="28" spans="1:8" x14ac:dyDescent="0.25">
      <c r="A28" s="302"/>
      <c r="B28" s="506" t="s">
        <v>754</v>
      </c>
      <c r="C28" s="312"/>
      <c r="D28" s="312"/>
      <c r="E28" s="313"/>
      <c r="F28" s="507"/>
      <c r="G28" s="311"/>
      <c r="H28" s="481"/>
    </row>
    <row r="29" spans="1:8" x14ac:dyDescent="0.25">
      <c r="A29" s="302"/>
      <c r="B29" s="794" t="s">
        <v>755</v>
      </c>
      <c r="C29" s="794"/>
      <c r="D29" s="794"/>
      <c r="E29" s="794"/>
      <c r="F29" s="794"/>
      <c r="G29" s="794"/>
      <c r="H29" s="481"/>
    </row>
    <row r="30" spans="1:8" x14ac:dyDescent="0.25">
      <c r="A30" s="302"/>
      <c r="B30" s="794"/>
      <c r="C30" s="794"/>
      <c r="D30" s="794"/>
      <c r="E30" s="794"/>
      <c r="F30" s="794"/>
      <c r="G30" s="794"/>
      <c r="H30" s="481"/>
    </row>
    <row r="31" spans="1:8" x14ac:dyDescent="0.25">
      <c r="A31" s="307"/>
      <c r="B31" s="409"/>
      <c r="C31" s="409"/>
      <c r="D31" s="409"/>
      <c r="E31" s="409"/>
      <c r="F31" s="409"/>
      <c r="G31" s="409"/>
      <c r="H31" s="482"/>
    </row>
  </sheetData>
  <mergeCells count="8">
    <mergeCell ref="B29:G30"/>
    <mergeCell ref="B3:G3"/>
    <mergeCell ref="B4:B9"/>
    <mergeCell ref="C5:C9"/>
    <mergeCell ref="D5:D9"/>
    <mergeCell ref="E5:E8"/>
    <mergeCell ref="F5:F8"/>
    <mergeCell ref="G5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N19" sqref="N19"/>
    </sheetView>
  </sheetViews>
  <sheetFormatPr baseColWidth="10" defaultRowHeight="15" x14ac:dyDescent="0.25"/>
  <sheetData>
    <row r="1" spans="1:10" ht="20.100000000000001" customHeight="1" x14ac:dyDescent="0.25">
      <c r="A1" s="297"/>
      <c r="B1" s="399"/>
      <c r="C1" s="399"/>
      <c r="D1" s="399"/>
      <c r="E1" s="399"/>
      <c r="F1" s="399"/>
      <c r="G1" s="399"/>
      <c r="H1" s="399"/>
      <c r="I1" s="399"/>
      <c r="J1" s="480"/>
    </row>
    <row r="2" spans="1:10" x14ac:dyDescent="0.25">
      <c r="A2" s="302"/>
      <c r="B2" s="400"/>
      <c r="C2" s="400"/>
      <c r="D2" s="400"/>
      <c r="E2" s="400"/>
      <c r="F2" s="400"/>
      <c r="G2" s="400"/>
      <c r="H2" s="400"/>
      <c r="I2" s="400"/>
      <c r="J2" s="481"/>
    </row>
    <row r="3" spans="1:10" x14ac:dyDescent="0.25">
      <c r="A3" s="302"/>
      <c r="B3" s="400"/>
      <c r="C3" s="400"/>
      <c r="D3" s="400"/>
      <c r="E3" s="400"/>
      <c r="F3" s="400"/>
      <c r="G3" s="400"/>
      <c r="H3" s="400"/>
      <c r="I3" s="400"/>
      <c r="J3" s="481"/>
    </row>
    <row r="4" spans="1:10" x14ac:dyDescent="0.25">
      <c r="A4" s="302"/>
      <c r="B4" s="400"/>
      <c r="C4" s="400"/>
      <c r="D4" s="400"/>
      <c r="E4" s="400"/>
      <c r="F4" s="400"/>
      <c r="G4" s="400"/>
      <c r="H4" s="400"/>
      <c r="I4" s="400"/>
      <c r="J4" s="481"/>
    </row>
    <row r="5" spans="1:10" x14ac:dyDescent="0.25">
      <c r="A5" s="302"/>
      <c r="B5" s="400"/>
      <c r="C5" s="400"/>
      <c r="D5" s="400"/>
      <c r="E5" s="400"/>
      <c r="F5" s="400"/>
      <c r="G5" s="400"/>
      <c r="H5" s="400"/>
      <c r="I5" s="400"/>
      <c r="J5" s="481"/>
    </row>
    <row r="6" spans="1:10" x14ac:dyDescent="0.25">
      <c r="A6" s="302"/>
      <c r="B6" s="400"/>
      <c r="C6" s="400"/>
      <c r="D6" s="400"/>
      <c r="E6" s="400"/>
      <c r="F6" s="400"/>
      <c r="G6" s="400"/>
      <c r="H6" s="400"/>
      <c r="I6" s="400"/>
      <c r="J6" s="481"/>
    </row>
    <row r="7" spans="1:10" x14ac:dyDescent="0.25">
      <c r="A7" s="302"/>
      <c r="B7" s="400"/>
      <c r="C7" s="400"/>
      <c r="D7" s="400"/>
      <c r="E7" s="400"/>
      <c r="F7" s="400"/>
      <c r="G7" s="400"/>
      <c r="H7" s="400"/>
      <c r="I7" s="400"/>
      <c r="J7" s="481"/>
    </row>
    <row r="8" spans="1:10" x14ac:dyDescent="0.25">
      <c r="A8" s="302"/>
      <c r="B8" s="400"/>
      <c r="C8" s="400"/>
      <c r="D8" s="400"/>
      <c r="E8" s="400"/>
      <c r="F8" s="400"/>
      <c r="G8" s="400"/>
      <c r="H8" s="400"/>
      <c r="I8" s="400"/>
      <c r="J8" s="481"/>
    </row>
    <row r="9" spans="1:10" x14ac:dyDescent="0.25">
      <c r="A9" s="302"/>
      <c r="B9" s="400"/>
      <c r="C9" s="400"/>
      <c r="D9" s="400"/>
      <c r="E9" s="400"/>
      <c r="F9" s="400"/>
      <c r="G9" s="400"/>
      <c r="H9" s="400"/>
      <c r="I9" s="400"/>
      <c r="J9" s="481"/>
    </row>
    <row r="10" spans="1:10" x14ac:dyDescent="0.25">
      <c r="A10" s="302"/>
      <c r="B10" s="400"/>
      <c r="C10" s="400"/>
      <c r="D10" s="400"/>
      <c r="E10" s="400"/>
      <c r="F10" s="400"/>
      <c r="G10" s="400"/>
      <c r="H10" s="400"/>
      <c r="I10" s="400"/>
      <c r="J10" s="481"/>
    </row>
    <row r="11" spans="1:10" x14ac:dyDescent="0.25">
      <c r="A11" s="302"/>
      <c r="B11" s="400"/>
      <c r="C11" s="400"/>
      <c r="D11" s="400"/>
      <c r="E11" s="400"/>
      <c r="F11" s="400"/>
      <c r="G11" s="400"/>
      <c r="H11" s="400"/>
      <c r="I11" s="400"/>
      <c r="J11" s="481"/>
    </row>
    <row r="12" spans="1:10" x14ac:dyDescent="0.25">
      <c r="A12" s="302"/>
      <c r="B12" s="400"/>
      <c r="C12" s="400"/>
      <c r="D12" s="400"/>
      <c r="E12" s="400"/>
      <c r="F12" s="400"/>
      <c r="G12" s="400"/>
      <c r="H12" s="400"/>
      <c r="I12" s="400"/>
      <c r="J12" s="481"/>
    </row>
    <row r="13" spans="1:10" x14ac:dyDescent="0.25">
      <c r="A13" s="302"/>
      <c r="B13" s="400"/>
      <c r="C13" s="400"/>
      <c r="D13" s="400"/>
      <c r="E13" s="400"/>
      <c r="F13" s="400"/>
      <c r="G13" s="400"/>
      <c r="H13" s="400"/>
      <c r="I13" s="400"/>
      <c r="J13" s="481"/>
    </row>
    <row r="14" spans="1:10" x14ac:dyDescent="0.25">
      <c r="A14" s="302"/>
      <c r="B14" s="400"/>
      <c r="C14" s="400"/>
      <c r="D14" s="400"/>
      <c r="E14" s="400"/>
      <c r="F14" s="400"/>
      <c r="G14" s="400"/>
      <c r="H14" s="400"/>
      <c r="I14" s="400"/>
      <c r="J14" s="481"/>
    </row>
    <row r="15" spans="1:10" x14ac:dyDescent="0.25">
      <c r="A15" s="302"/>
      <c r="B15" s="400"/>
      <c r="C15" s="400"/>
      <c r="D15" s="400"/>
      <c r="E15" s="400"/>
      <c r="F15" s="400"/>
      <c r="G15" s="400"/>
      <c r="H15" s="400"/>
      <c r="I15" s="400"/>
      <c r="J15" s="481"/>
    </row>
    <row r="16" spans="1:10" x14ac:dyDescent="0.25">
      <c r="A16" s="302"/>
      <c r="B16" s="400"/>
      <c r="C16" s="400"/>
      <c r="D16" s="400"/>
      <c r="E16" s="400"/>
      <c r="F16" s="400"/>
      <c r="G16" s="400"/>
      <c r="H16" s="400"/>
      <c r="I16" s="400"/>
      <c r="J16" s="481"/>
    </row>
    <row r="17" spans="1:10" x14ac:dyDescent="0.25">
      <c r="A17" s="302"/>
      <c r="B17" s="400"/>
      <c r="C17" s="400"/>
      <c r="D17" s="400"/>
      <c r="E17" s="400"/>
      <c r="F17" s="400"/>
      <c r="G17" s="400"/>
      <c r="H17" s="400"/>
      <c r="I17" s="400"/>
      <c r="J17" s="481"/>
    </row>
    <row r="18" spans="1:10" x14ac:dyDescent="0.25">
      <c r="A18" s="302"/>
      <c r="B18" s="400"/>
      <c r="C18" s="400"/>
      <c r="D18" s="400"/>
      <c r="E18" s="400"/>
      <c r="F18" s="400"/>
      <c r="G18" s="400"/>
      <c r="H18" s="400"/>
      <c r="I18" s="400"/>
      <c r="J18" s="481"/>
    </row>
    <row r="19" spans="1:10" x14ac:dyDescent="0.25">
      <c r="A19" s="302"/>
      <c r="B19" s="400"/>
      <c r="C19" s="400"/>
      <c r="D19" s="400"/>
      <c r="E19" s="400"/>
      <c r="F19" s="400"/>
      <c r="G19" s="400"/>
      <c r="H19" s="400"/>
      <c r="I19" s="400"/>
      <c r="J19" s="481"/>
    </row>
    <row r="20" spans="1:10" x14ac:dyDescent="0.25">
      <c r="A20" s="302"/>
      <c r="B20" s="400"/>
      <c r="C20" s="400"/>
      <c r="D20" s="400"/>
      <c r="E20" s="400"/>
      <c r="F20" s="400"/>
      <c r="G20" s="400"/>
      <c r="H20" s="400"/>
      <c r="I20" s="400"/>
      <c r="J20" s="481"/>
    </row>
    <row r="21" spans="1:10" x14ac:dyDescent="0.25">
      <c r="A21" s="302"/>
      <c r="B21" s="400"/>
      <c r="C21" s="400"/>
      <c r="D21" s="400"/>
      <c r="E21" s="400"/>
      <c r="F21" s="400"/>
      <c r="G21" s="400"/>
      <c r="H21" s="400"/>
      <c r="I21" s="400"/>
      <c r="J21" s="481"/>
    </row>
    <row r="22" spans="1:10" x14ac:dyDescent="0.25">
      <c r="A22" s="302"/>
      <c r="B22" s="400"/>
      <c r="C22" s="400"/>
      <c r="D22" s="400"/>
      <c r="E22" s="400"/>
      <c r="F22" s="400"/>
      <c r="G22" s="400"/>
      <c r="H22" s="400"/>
      <c r="I22" s="400"/>
      <c r="J22" s="481"/>
    </row>
    <row r="23" spans="1:10" x14ac:dyDescent="0.25">
      <c r="A23" s="302"/>
      <c r="B23" s="400"/>
      <c r="C23" s="400"/>
      <c r="D23" s="400"/>
      <c r="E23" s="400"/>
      <c r="F23" s="400"/>
      <c r="G23" s="400"/>
      <c r="H23" s="400"/>
      <c r="I23" s="400"/>
      <c r="J23" s="481"/>
    </row>
    <row r="24" spans="1:10" x14ac:dyDescent="0.25">
      <c r="A24" s="302"/>
      <c r="B24" s="400"/>
      <c r="C24" s="400"/>
      <c r="D24" s="400"/>
      <c r="E24" s="400"/>
      <c r="F24" s="400"/>
      <c r="G24" s="400"/>
      <c r="H24" s="400"/>
      <c r="I24" s="400"/>
      <c r="J24" s="481"/>
    </row>
    <row r="25" spans="1:10" x14ac:dyDescent="0.25">
      <c r="A25" s="302"/>
      <c r="B25" s="400"/>
      <c r="C25" s="400"/>
      <c r="D25" s="400"/>
      <c r="E25" s="400"/>
      <c r="F25" s="400"/>
      <c r="G25" s="400"/>
      <c r="H25" s="400"/>
      <c r="I25" s="400"/>
      <c r="J25" s="481"/>
    </row>
    <row r="26" spans="1:10" x14ac:dyDescent="0.25">
      <c r="A26" s="302"/>
      <c r="B26" s="400"/>
      <c r="C26" s="400"/>
      <c r="D26" s="400"/>
      <c r="E26" s="400"/>
      <c r="F26" s="400"/>
      <c r="G26" s="400"/>
      <c r="H26" s="400"/>
      <c r="I26" s="400"/>
      <c r="J26" s="481"/>
    </row>
    <row r="27" spans="1:10" x14ac:dyDescent="0.25">
      <c r="A27" s="302"/>
      <c r="B27" s="400"/>
      <c r="C27" s="400"/>
      <c r="D27" s="400"/>
      <c r="E27" s="400"/>
      <c r="F27" s="400"/>
      <c r="G27" s="400"/>
      <c r="H27" s="400"/>
      <c r="I27" s="400"/>
      <c r="J27" s="481"/>
    </row>
    <row r="28" spans="1:10" x14ac:dyDescent="0.25">
      <c r="A28" s="307"/>
      <c r="B28" s="409"/>
      <c r="C28" s="409"/>
      <c r="D28" s="409"/>
      <c r="E28" s="409"/>
      <c r="F28" s="409"/>
      <c r="G28" s="409"/>
      <c r="H28" s="409"/>
      <c r="I28" s="409"/>
      <c r="J28" s="48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H12" sqref="H12"/>
    </sheetView>
  </sheetViews>
  <sheetFormatPr baseColWidth="10" defaultRowHeight="15" x14ac:dyDescent="0.25"/>
  <cols>
    <col min="11" max="11" width="19.5703125" customWidth="1"/>
    <col min="12" max="12" width="4.85546875" customWidth="1"/>
  </cols>
  <sheetData>
    <row r="1" spans="1:12" ht="20.100000000000001" customHeight="1" x14ac:dyDescent="0.25">
      <c r="A1" s="297"/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480"/>
    </row>
    <row r="2" spans="1:12" x14ac:dyDescent="0.25">
      <c r="A2" s="493" t="s">
        <v>756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494"/>
    </row>
    <row r="3" spans="1:12" x14ac:dyDescent="0.25">
      <c r="A3" s="810" t="s">
        <v>757</v>
      </c>
      <c r="B3" s="811"/>
      <c r="C3" s="811"/>
      <c r="D3" s="811"/>
      <c r="E3" s="811"/>
      <c r="F3" s="811"/>
      <c r="G3" s="811"/>
      <c r="H3" s="811"/>
      <c r="I3" s="811"/>
      <c r="J3" s="811"/>
      <c r="K3" s="811"/>
      <c r="L3" s="494"/>
    </row>
    <row r="4" spans="1:12" x14ac:dyDescent="0.25">
      <c r="A4" s="810"/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494"/>
    </row>
    <row r="5" spans="1:12" x14ac:dyDescent="0.25">
      <c r="A5" s="812" t="s">
        <v>710</v>
      </c>
      <c r="B5" s="813" t="s">
        <v>758</v>
      </c>
      <c r="C5" s="814"/>
      <c r="D5" s="814"/>
      <c r="E5" s="814"/>
      <c r="F5" s="814"/>
      <c r="G5" s="814"/>
      <c r="H5" s="814"/>
      <c r="I5" s="815"/>
      <c r="J5" s="812" t="s">
        <v>759</v>
      </c>
      <c r="K5" s="813"/>
      <c r="L5" s="494"/>
    </row>
    <row r="6" spans="1:12" x14ac:dyDescent="0.25">
      <c r="A6" s="812"/>
      <c r="B6" s="816" t="s">
        <v>149</v>
      </c>
      <c r="C6" s="816" t="s">
        <v>413</v>
      </c>
      <c r="D6" s="817" t="s">
        <v>304</v>
      </c>
      <c r="E6" s="817" t="s">
        <v>305</v>
      </c>
      <c r="F6" s="817" t="s">
        <v>306</v>
      </c>
      <c r="G6" s="817" t="s">
        <v>760</v>
      </c>
      <c r="H6" s="817" t="s">
        <v>761</v>
      </c>
      <c r="I6" s="817" t="s">
        <v>762</v>
      </c>
      <c r="J6" s="816" t="s">
        <v>763</v>
      </c>
      <c r="K6" s="819" t="s">
        <v>565</v>
      </c>
      <c r="L6" s="494"/>
    </row>
    <row r="7" spans="1:12" x14ac:dyDescent="0.25">
      <c r="A7" s="812"/>
      <c r="B7" s="816"/>
      <c r="C7" s="816"/>
      <c r="D7" s="818"/>
      <c r="E7" s="818"/>
      <c r="F7" s="818"/>
      <c r="G7" s="818"/>
      <c r="H7" s="818"/>
      <c r="I7" s="818"/>
      <c r="J7" s="816"/>
      <c r="K7" s="819"/>
      <c r="L7" s="494"/>
    </row>
    <row r="8" spans="1:12" x14ac:dyDescent="0.25">
      <c r="A8" s="495" t="s">
        <v>66</v>
      </c>
      <c r="B8" s="496">
        <v>231749</v>
      </c>
      <c r="C8" s="497">
        <f>SUM(C9:C23)</f>
        <v>99.999999999999972</v>
      </c>
      <c r="D8" s="496">
        <v>117801</v>
      </c>
      <c r="E8" s="496">
        <v>113920</v>
      </c>
      <c r="F8" s="496">
        <v>28</v>
      </c>
      <c r="G8" s="497">
        <v>50.831287297895564</v>
      </c>
      <c r="H8" s="497">
        <v>49.156630665072989</v>
      </c>
      <c r="I8" s="497">
        <v>1.2082037031443501E-2</v>
      </c>
      <c r="J8" s="497">
        <v>12.786800971246297</v>
      </c>
      <c r="K8" s="319"/>
      <c r="L8" s="494"/>
    </row>
    <row r="9" spans="1:12" x14ac:dyDescent="0.25">
      <c r="A9" s="498" t="s">
        <v>713</v>
      </c>
      <c r="B9" s="499">
        <v>3169</v>
      </c>
      <c r="C9" s="500">
        <f t="shared" ref="C9:C23" si="0">(B9/B$8)*100</f>
        <v>1.3674276911658734</v>
      </c>
      <c r="D9" s="499">
        <v>1599</v>
      </c>
      <c r="E9" s="499">
        <v>1570</v>
      </c>
      <c r="F9" s="499">
        <v>0</v>
      </c>
      <c r="G9" s="500">
        <v>50.457557589144841</v>
      </c>
      <c r="H9" s="500">
        <v>49.542442410855159</v>
      </c>
      <c r="I9" s="500">
        <v>0</v>
      </c>
      <c r="J9" s="500">
        <v>13.189443509946576</v>
      </c>
      <c r="K9" s="501">
        <v>3.148891889423338</v>
      </c>
      <c r="L9" s="494"/>
    </row>
    <row r="10" spans="1:12" x14ac:dyDescent="0.25">
      <c r="A10" s="498" t="s">
        <v>714</v>
      </c>
      <c r="B10" s="499">
        <v>5419</v>
      </c>
      <c r="C10" s="500">
        <f t="shared" si="0"/>
        <v>2.3383056669068694</v>
      </c>
      <c r="D10" s="499">
        <v>2807</v>
      </c>
      <c r="E10" s="499">
        <v>2610</v>
      </c>
      <c r="F10" s="499">
        <v>2</v>
      </c>
      <c r="G10" s="500">
        <v>51.799224949252633</v>
      </c>
      <c r="H10" s="500">
        <v>48.163867872301161</v>
      </c>
      <c r="I10" s="500">
        <v>3.6907178446207785E-2</v>
      </c>
      <c r="J10" s="500">
        <v>15.886413737092468</v>
      </c>
      <c r="K10" s="501">
        <v>24.240721137493857</v>
      </c>
      <c r="L10" s="502"/>
    </row>
    <row r="11" spans="1:12" x14ac:dyDescent="0.25">
      <c r="A11" s="498" t="s">
        <v>715</v>
      </c>
      <c r="B11" s="499">
        <v>9214</v>
      </c>
      <c r="C11" s="500">
        <f t="shared" si="0"/>
        <v>3.9758531859900152</v>
      </c>
      <c r="D11" s="499">
        <v>4678</v>
      </c>
      <c r="E11" s="499">
        <v>4535</v>
      </c>
      <c r="F11" s="499">
        <v>1</v>
      </c>
      <c r="G11" s="500">
        <v>50.770566529194703</v>
      </c>
      <c r="H11" s="500">
        <v>49.218580421098331</v>
      </c>
      <c r="I11" s="500">
        <v>1.0853049706967658E-2</v>
      </c>
      <c r="J11" s="500">
        <v>14.66429277942631</v>
      </c>
      <c r="K11" s="501">
        <v>14.683045527977889</v>
      </c>
      <c r="L11" s="502"/>
    </row>
    <row r="12" spans="1:12" x14ac:dyDescent="0.25">
      <c r="A12" s="498" t="s">
        <v>716</v>
      </c>
      <c r="B12" s="499">
        <v>4230</v>
      </c>
      <c r="C12" s="500">
        <f t="shared" si="0"/>
        <v>1.8252505943930717</v>
      </c>
      <c r="D12" s="499">
        <v>2182</v>
      </c>
      <c r="E12" s="499">
        <v>2047</v>
      </c>
      <c r="F12" s="499">
        <v>1</v>
      </c>
      <c r="G12" s="500">
        <v>51.583924349881791</v>
      </c>
      <c r="H12" s="500">
        <v>48.392434988179666</v>
      </c>
      <c r="I12" s="500">
        <v>2.3640661938534278E-2</v>
      </c>
      <c r="J12" s="500">
        <v>13.39156025412704</v>
      </c>
      <c r="K12" s="501">
        <v>4.7295588962451651</v>
      </c>
      <c r="L12" s="502"/>
    </row>
    <row r="13" spans="1:12" x14ac:dyDescent="0.25">
      <c r="A13" s="498" t="s">
        <v>717</v>
      </c>
      <c r="B13" s="499">
        <v>10126</v>
      </c>
      <c r="C13" s="500">
        <f t="shared" si="0"/>
        <v>4.3693823921570321</v>
      </c>
      <c r="D13" s="499">
        <v>5203</v>
      </c>
      <c r="E13" s="499">
        <v>4923</v>
      </c>
      <c r="F13" s="499">
        <v>0</v>
      </c>
      <c r="G13" s="500">
        <v>51.382579498321157</v>
      </c>
      <c r="H13" s="500">
        <v>48.617420501678851</v>
      </c>
      <c r="I13" s="500">
        <v>0</v>
      </c>
      <c r="J13" s="500">
        <v>12.97775552151824</v>
      </c>
      <c r="K13" s="501">
        <v>1.4933723509214154</v>
      </c>
      <c r="L13" s="502"/>
    </row>
    <row r="14" spans="1:12" x14ac:dyDescent="0.25">
      <c r="A14" s="498" t="s">
        <v>718</v>
      </c>
      <c r="B14" s="499">
        <v>22165</v>
      </c>
      <c r="C14" s="500">
        <f t="shared" si="0"/>
        <v>9.5642268143551856</v>
      </c>
      <c r="D14" s="499">
        <v>11311</v>
      </c>
      <c r="E14" s="499">
        <v>10854</v>
      </c>
      <c r="F14" s="499">
        <v>0</v>
      </c>
      <c r="G14" s="500">
        <v>51.030904579291679</v>
      </c>
      <c r="H14" s="500">
        <v>48.969095420708328</v>
      </c>
      <c r="I14" s="500">
        <v>0</v>
      </c>
      <c r="J14" s="500">
        <v>12.080547838166348</v>
      </c>
      <c r="K14" s="501">
        <v>-5.5232980842362513</v>
      </c>
      <c r="L14" s="502"/>
    </row>
    <row r="15" spans="1:12" x14ac:dyDescent="0.25">
      <c r="A15" s="498" t="s">
        <v>719</v>
      </c>
      <c r="B15" s="499">
        <v>96616</v>
      </c>
      <c r="C15" s="500">
        <f t="shared" si="0"/>
        <v>41.689931779640901</v>
      </c>
      <c r="D15" s="499">
        <v>49146</v>
      </c>
      <c r="E15" s="499">
        <v>47452</v>
      </c>
      <c r="F15" s="499">
        <v>18</v>
      </c>
      <c r="G15" s="500">
        <v>50.86735116336839</v>
      </c>
      <c r="H15" s="500">
        <v>49.114018382048528</v>
      </c>
      <c r="I15" s="500">
        <v>1.8630454583091826E-2</v>
      </c>
      <c r="J15" s="500">
        <v>13.104804649034294</v>
      </c>
      <c r="K15" s="501">
        <v>2.486968229998205</v>
      </c>
      <c r="L15" s="502"/>
    </row>
    <row r="16" spans="1:12" x14ac:dyDescent="0.25">
      <c r="A16" s="498" t="s">
        <v>720</v>
      </c>
      <c r="B16" s="499">
        <v>11416</v>
      </c>
      <c r="C16" s="500">
        <f t="shared" si="0"/>
        <v>4.9260190982485357</v>
      </c>
      <c r="D16" s="499">
        <v>5728</v>
      </c>
      <c r="E16" s="499">
        <v>5688</v>
      </c>
      <c r="F16" s="499">
        <v>0</v>
      </c>
      <c r="G16" s="500">
        <v>50.175192711983186</v>
      </c>
      <c r="H16" s="500">
        <v>49.824807288016821</v>
      </c>
      <c r="I16" s="500">
        <v>0</v>
      </c>
      <c r="J16" s="500">
        <v>12.351806376156095</v>
      </c>
      <c r="K16" s="501">
        <v>-3.4019032287151076</v>
      </c>
      <c r="L16" s="502"/>
    </row>
    <row r="17" spans="1:12" x14ac:dyDescent="0.25">
      <c r="A17" s="498" t="s">
        <v>721</v>
      </c>
      <c r="B17" s="499">
        <v>13225</v>
      </c>
      <c r="C17" s="500">
        <f t="shared" si="0"/>
        <v>5.7066049907442968</v>
      </c>
      <c r="D17" s="499">
        <v>6664</v>
      </c>
      <c r="E17" s="499">
        <v>6561</v>
      </c>
      <c r="F17" s="499">
        <v>0</v>
      </c>
      <c r="G17" s="500">
        <v>50.38941398865785</v>
      </c>
      <c r="H17" s="500">
        <v>49.610586011342157</v>
      </c>
      <c r="I17" s="500">
        <v>0</v>
      </c>
      <c r="J17" s="500">
        <v>12.64469372249653</v>
      </c>
      <c r="K17" s="501">
        <v>-1.1113588853797256</v>
      </c>
      <c r="L17" s="502"/>
    </row>
    <row r="18" spans="1:12" x14ac:dyDescent="0.25">
      <c r="A18" s="498" t="s">
        <v>722</v>
      </c>
      <c r="B18" s="499">
        <v>25035</v>
      </c>
      <c r="C18" s="500">
        <f t="shared" si="0"/>
        <v>10.802635610078145</v>
      </c>
      <c r="D18" s="499">
        <v>12823</v>
      </c>
      <c r="E18" s="499">
        <v>12210</v>
      </c>
      <c r="F18" s="499">
        <v>2</v>
      </c>
      <c r="G18" s="500">
        <v>51.220291591771513</v>
      </c>
      <c r="H18" s="500">
        <v>48.771719592570399</v>
      </c>
      <c r="I18" s="500">
        <v>7.9888156580786903E-3</v>
      </c>
      <c r="J18" s="500">
        <v>11.783907341597498</v>
      </c>
      <c r="K18" s="501">
        <v>-7.8431941804991565</v>
      </c>
      <c r="L18" s="502"/>
    </row>
    <row r="19" spans="1:12" x14ac:dyDescent="0.25">
      <c r="A19" s="498" t="s">
        <v>723</v>
      </c>
      <c r="B19" s="499">
        <v>12534</v>
      </c>
      <c r="C19" s="500">
        <f t="shared" si="0"/>
        <v>5.4084375768611732</v>
      </c>
      <c r="D19" s="499">
        <v>6339</v>
      </c>
      <c r="E19" s="499">
        <v>6193</v>
      </c>
      <c r="F19" s="499">
        <v>2</v>
      </c>
      <c r="G19" s="500">
        <v>50.574437529918626</v>
      </c>
      <c r="H19" s="500">
        <v>49.409605872028081</v>
      </c>
      <c r="I19" s="500">
        <v>1.5956598053295037E-2</v>
      </c>
      <c r="J19" s="500">
        <v>12.60675479480388</v>
      </c>
      <c r="K19" s="501">
        <v>-1.4080627112855453</v>
      </c>
      <c r="L19" s="502"/>
    </row>
    <row r="20" spans="1:12" x14ac:dyDescent="0.25">
      <c r="A20" s="498" t="s">
        <v>724</v>
      </c>
      <c r="B20" s="499">
        <v>4532</v>
      </c>
      <c r="C20" s="500">
        <f t="shared" si="0"/>
        <v>1.9555639938036409</v>
      </c>
      <c r="D20" s="499">
        <v>2296</v>
      </c>
      <c r="E20" s="499">
        <v>2236</v>
      </c>
      <c r="F20" s="499">
        <v>0</v>
      </c>
      <c r="G20" s="500">
        <v>50.661959399823473</v>
      </c>
      <c r="H20" s="500">
        <v>49.338040600176527</v>
      </c>
      <c r="I20" s="500">
        <v>0</v>
      </c>
      <c r="J20" s="500">
        <v>11.178492511662165</v>
      </c>
      <c r="K20" s="501">
        <v>-12.577879824678103</v>
      </c>
      <c r="L20" s="502"/>
    </row>
    <row r="21" spans="1:12" x14ac:dyDescent="0.25">
      <c r="A21" s="498" t="s">
        <v>725</v>
      </c>
      <c r="B21" s="499">
        <v>10787</v>
      </c>
      <c r="C21" s="500">
        <f t="shared" si="0"/>
        <v>4.654604766363609</v>
      </c>
      <c r="D21" s="499">
        <v>5406</v>
      </c>
      <c r="E21" s="499">
        <v>5379</v>
      </c>
      <c r="F21" s="499">
        <v>2</v>
      </c>
      <c r="G21" s="500">
        <v>50.115880226198207</v>
      </c>
      <c r="H21" s="500">
        <v>49.865578937610088</v>
      </c>
      <c r="I21" s="500">
        <v>1.8540836191712245E-2</v>
      </c>
      <c r="J21" s="500">
        <v>12.781196349240998</v>
      </c>
      <c r="K21" s="501">
        <v>-4.383130712601134E-2</v>
      </c>
      <c r="L21" s="502"/>
    </row>
    <row r="22" spans="1:12" x14ac:dyDescent="0.25">
      <c r="A22" s="498" t="s">
        <v>726</v>
      </c>
      <c r="B22" s="499">
        <v>1408</v>
      </c>
      <c r="C22" s="500">
        <f t="shared" si="0"/>
        <v>0.60755386215258755</v>
      </c>
      <c r="D22" s="499">
        <v>675</v>
      </c>
      <c r="E22" s="499">
        <v>733</v>
      </c>
      <c r="F22" s="499">
        <v>0</v>
      </c>
      <c r="G22" s="500">
        <v>47.940340909090914</v>
      </c>
      <c r="H22" s="500">
        <v>52.059659090909093</v>
      </c>
      <c r="I22" s="500">
        <v>0</v>
      </c>
      <c r="J22" s="500">
        <v>12.980597711243448</v>
      </c>
      <c r="K22" s="501">
        <v>1.515599878600923</v>
      </c>
      <c r="L22" s="502"/>
    </row>
    <row r="23" spans="1:12" x14ac:dyDescent="0.25">
      <c r="A23" s="503" t="s">
        <v>727</v>
      </c>
      <c r="B23" s="316">
        <v>1873</v>
      </c>
      <c r="C23" s="317">
        <f t="shared" si="0"/>
        <v>0.80820197713906006</v>
      </c>
      <c r="D23" s="316">
        <v>944</v>
      </c>
      <c r="E23" s="316">
        <v>929</v>
      </c>
      <c r="F23" s="316">
        <v>0</v>
      </c>
      <c r="G23" s="317">
        <v>50.40042712226375</v>
      </c>
      <c r="H23" s="317">
        <v>49.59957287773625</v>
      </c>
      <c r="I23" s="317">
        <v>0</v>
      </c>
      <c r="J23" s="317">
        <v>11.332129244262958</v>
      </c>
      <c r="K23" s="318">
        <v>-11.376353868762497</v>
      </c>
      <c r="L23" s="502"/>
    </row>
    <row r="24" spans="1:12" x14ac:dyDescent="0.25">
      <c r="A24" s="504" t="s">
        <v>764</v>
      </c>
      <c r="B24" s="319"/>
      <c r="C24" s="319"/>
      <c r="D24" s="319"/>
      <c r="E24" s="319"/>
      <c r="F24" s="319"/>
      <c r="G24" s="319"/>
      <c r="H24" s="319"/>
      <c r="I24" s="319"/>
      <c r="J24" s="319"/>
      <c r="K24" s="319"/>
      <c r="L24" s="494"/>
    </row>
    <row r="25" spans="1:12" x14ac:dyDescent="0.25">
      <c r="A25" s="807" t="s">
        <v>82</v>
      </c>
      <c r="B25" s="808"/>
      <c r="C25" s="808"/>
      <c r="D25" s="808"/>
      <c r="E25" s="808"/>
      <c r="F25" s="808"/>
      <c r="G25" s="808"/>
      <c r="H25" s="808"/>
      <c r="I25" s="808"/>
      <c r="J25" s="808"/>
      <c r="K25" s="808"/>
      <c r="L25" s="809"/>
    </row>
    <row r="26" spans="1:12" x14ac:dyDescent="0.25">
      <c r="A26" s="307"/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82"/>
    </row>
  </sheetData>
  <mergeCells count="15">
    <mergeCell ref="A25:L25"/>
    <mergeCell ref="A3:K4"/>
    <mergeCell ref="A5:A7"/>
    <mergeCell ref="B5:I5"/>
    <mergeCell ref="J5:K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L11" sqref="L11"/>
    </sheetView>
  </sheetViews>
  <sheetFormatPr baseColWidth="10" defaultRowHeight="15" x14ac:dyDescent="0.25"/>
  <sheetData>
    <row r="1" spans="1:8" ht="20.100000000000001" customHeight="1" x14ac:dyDescent="0.25">
      <c r="A1" s="297"/>
      <c r="B1" s="399"/>
      <c r="C1" s="399"/>
      <c r="D1" s="399"/>
      <c r="E1" s="399"/>
      <c r="F1" s="399"/>
      <c r="G1" s="399"/>
      <c r="H1" s="480"/>
    </row>
    <row r="2" spans="1:8" x14ac:dyDescent="0.25">
      <c r="A2" s="489"/>
      <c r="B2" s="490"/>
      <c r="C2" s="490"/>
      <c r="D2" s="490"/>
      <c r="E2" s="490"/>
      <c r="F2" s="490"/>
      <c r="G2" s="490"/>
      <c r="H2" s="491"/>
    </row>
    <row r="3" spans="1:8" x14ac:dyDescent="0.25">
      <c r="A3" s="489"/>
      <c r="B3" s="485" t="s">
        <v>769</v>
      </c>
      <c r="C3" s="490"/>
      <c r="D3" s="490"/>
      <c r="E3" s="490"/>
      <c r="F3" s="490"/>
      <c r="G3" s="490"/>
      <c r="H3" s="491"/>
    </row>
    <row r="4" spans="1:8" x14ac:dyDescent="0.25">
      <c r="A4" s="489"/>
      <c r="B4" s="490"/>
      <c r="C4" s="490"/>
      <c r="D4" s="490"/>
      <c r="E4" s="490"/>
      <c r="F4" s="490"/>
      <c r="G4" s="490"/>
      <c r="H4" s="491"/>
    </row>
    <row r="5" spans="1:8" x14ac:dyDescent="0.25">
      <c r="A5" s="489"/>
      <c r="B5" s="490"/>
      <c r="C5" s="490"/>
      <c r="D5" s="490"/>
      <c r="E5" s="490"/>
      <c r="F5" s="490"/>
      <c r="G5" s="490"/>
      <c r="H5" s="491"/>
    </row>
    <row r="6" spans="1:8" x14ac:dyDescent="0.25">
      <c r="A6" s="489"/>
      <c r="B6" s="490"/>
      <c r="C6" s="490"/>
      <c r="D6" s="490"/>
      <c r="E6" s="490"/>
      <c r="F6" s="490"/>
      <c r="G6" s="490"/>
      <c r="H6" s="491"/>
    </row>
    <row r="7" spans="1:8" x14ac:dyDescent="0.25">
      <c r="A7" s="489"/>
      <c r="B7" s="490"/>
      <c r="C7" s="490"/>
      <c r="D7" s="490"/>
      <c r="E7" s="490"/>
      <c r="F7" s="490"/>
      <c r="G7" s="490"/>
      <c r="H7" s="491"/>
    </row>
    <row r="8" spans="1:8" x14ac:dyDescent="0.25">
      <c r="A8" s="489"/>
      <c r="B8" s="490"/>
      <c r="C8" s="490"/>
      <c r="D8" s="490"/>
      <c r="E8" s="490"/>
      <c r="F8" s="490"/>
      <c r="G8" s="490"/>
      <c r="H8" s="491"/>
    </row>
    <row r="9" spans="1:8" x14ac:dyDescent="0.25">
      <c r="A9" s="489"/>
      <c r="B9" s="490"/>
      <c r="C9" s="490"/>
      <c r="D9" s="490"/>
      <c r="E9" s="490"/>
      <c r="F9" s="490"/>
      <c r="G9" s="490"/>
      <c r="H9" s="491"/>
    </row>
    <row r="10" spans="1:8" x14ac:dyDescent="0.25">
      <c r="A10" s="489"/>
      <c r="B10" s="490"/>
      <c r="C10" s="490"/>
      <c r="D10" s="490"/>
      <c r="E10" s="490"/>
      <c r="F10" s="490"/>
      <c r="G10" s="490"/>
      <c r="H10" s="491"/>
    </row>
    <row r="11" spans="1:8" x14ac:dyDescent="0.25">
      <c r="A11" s="489"/>
      <c r="B11" s="490"/>
      <c r="C11" s="490"/>
      <c r="D11" s="490"/>
      <c r="E11" s="490"/>
      <c r="F11" s="490"/>
      <c r="G11" s="490"/>
      <c r="H11" s="491"/>
    </row>
    <row r="12" spans="1:8" x14ac:dyDescent="0.25">
      <c r="A12" s="489"/>
      <c r="B12" s="490"/>
      <c r="C12" s="490"/>
      <c r="D12" s="490"/>
      <c r="E12" s="490"/>
      <c r="F12" s="490"/>
      <c r="G12" s="490"/>
      <c r="H12" s="491"/>
    </row>
    <row r="13" spans="1:8" x14ac:dyDescent="0.25">
      <c r="A13" s="489"/>
      <c r="B13" s="490"/>
      <c r="C13" s="490"/>
      <c r="D13" s="490"/>
      <c r="E13" s="490"/>
      <c r="F13" s="490"/>
      <c r="G13" s="490"/>
      <c r="H13" s="491"/>
    </row>
    <row r="14" spans="1:8" x14ac:dyDescent="0.25">
      <c r="A14" s="489"/>
      <c r="B14" s="490"/>
      <c r="C14" s="490"/>
      <c r="D14" s="490"/>
      <c r="E14" s="490"/>
      <c r="F14" s="490"/>
      <c r="G14" s="490"/>
      <c r="H14" s="491"/>
    </row>
    <row r="15" spans="1:8" x14ac:dyDescent="0.25">
      <c r="A15" s="489"/>
      <c r="B15" s="490"/>
      <c r="C15" s="490"/>
      <c r="D15" s="490"/>
      <c r="E15" s="490"/>
      <c r="F15" s="490"/>
      <c r="G15" s="490"/>
      <c r="H15" s="491"/>
    </row>
    <row r="16" spans="1:8" x14ac:dyDescent="0.25">
      <c r="A16" s="489"/>
      <c r="B16" s="490"/>
      <c r="C16" s="490"/>
      <c r="D16" s="490"/>
      <c r="E16" s="490"/>
      <c r="F16" s="490"/>
      <c r="G16" s="490"/>
      <c r="H16" s="491"/>
    </row>
    <row r="17" spans="1:8" x14ac:dyDescent="0.25">
      <c r="A17" s="489"/>
      <c r="B17" s="490"/>
      <c r="C17" s="490"/>
      <c r="D17" s="490"/>
      <c r="E17" s="490"/>
      <c r="F17" s="490"/>
      <c r="G17" s="490"/>
      <c r="H17" s="491"/>
    </row>
    <row r="18" spans="1:8" x14ac:dyDescent="0.25">
      <c r="A18" s="489"/>
      <c r="B18" s="490"/>
      <c r="C18" s="490"/>
      <c r="D18" s="490"/>
      <c r="E18" s="490"/>
      <c r="F18" s="490"/>
      <c r="G18" s="490"/>
      <c r="H18" s="491"/>
    </row>
    <row r="19" spans="1:8" x14ac:dyDescent="0.25">
      <c r="A19" s="489"/>
      <c r="B19" s="490"/>
      <c r="C19" s="490"/>
      <c r="D19" s="490"/>
      <c r="E19" s="490"/>
      <c r="F19" s="490"/>
      <c r="G19" s="490"/>
      <c r="H19" s="491"/>
    </row>
    <row r="20" spans="1:8" x14ac:dyDescent="0.25">
      <c r="A20" s="489"/>
      <c r="B20" s="490"/>
      <c r="C20" s="490"/>
      <c r="D20" s="490"/>
      <c r="E20" s="490"/>
      <c r="F20" s="490"/>
      <c r="G20" s="490"/>
      <c r="H20" s="491"/>
    </row>
    <row r="21" spans="1:8" x14ac:dyDescent="0.25">
      <c r="A21" s="489"/>
      <c r="B21" s="490"/>
      <c r="C21" s="490"/>
      <c r="D21" s="490"/>
      <c r="E21" s="490"/>
      <c r="F21" s="490"/>
      <c r="G21" s="490"/>
      <c r="H21" s="491"/>
    </row>
    <row r="22" spans="1:8" x14ac:dyDescent="0.25">
      <c r="A22" s="489"/>
      <c r="B22" s="490"/>
      <c r="C22" s="490"/>
      <c r="D22" s="490"/>
      <c r="E22" s="490"/>
      <c r="F22" s="490"/>
      <c r="G22" s="490"/>
      <c r="H22" s="491"/>
    </row>
    <row r="23" spans="1:8" x14ac:dyDescent="0.25">
      <c r="A23" s="489"/>
      <c r="B23" s="490"/>
      <c r="C23" s="490"/>
      <c r="D23" s="490"/>
      <c r="E23" s="490"/>
      <c r="F23" s="490"/>
      <c r="G23" s="490"/>
      <c r="H23" s="491"/>
    </row>
    <row r="24" spans="1:8" x14ac:dyDescent="0.25">
      <c r="A24" s="489"/>
      <c r="B24" s="490"/>
      <c r="C24" s="490"/>
      <c r="D24" s="490"/>
      <c r="E24" s="490"/>
      <c r="F24" s="490"/>
      <c r="G24" s="490"/>
      <c r="H24" s="491"/>
    </row>
    <row r="25" spans="1:8" x14ac:dyDescent="0.25">
      <c r="A25" s="489"/>
      <c r="B25" s="490"/>
      <c r="C25" s="490"/>
      <c r="D25" s="490"/>
      <c r="E25" s="490"/>
      <c r="F25" s="490"/>
      <c r="G25" s="490"/>
      <c r="H25" s="491"/>
    </row>
    <row r="26" spans="1:8" x14ac:dyDescent="0.25">
      <c r="A26" s="489"/>
      <c r="B26" s="492" t="s">
        <v>765</v>
      </c>
      <c r="C26" s="490"/>
      <c r="D26" s="490"/>
      <c r="E26" s="490"/>
      <c r="F26" s="490"/>
      <c r="G26" s="490"/>
      <c r="H26" s="491"/>
    </row>
    <row r="27" spans="1:8" x14ac:dyDescent="0.25">
      <c r="A27" s="489"/>
      <c r="B27" s="492" t="s">
        <v>766</v>
      </c>
      <c r="C27" s="490"/>
      <c r="D27" s="490"/>
      <c r="E27" s="490"/>
      <c r="F27" s="490"/>
      <c r="G27" s="490"/>
      <c r="H27" s="491"/>
    </row>
    <row r="28" spans="1:8" x14ac:dyDescent="0.25">
      <c r="A28" s="489"/>
      <c r="B28" s="492" t="s">
        <v>767</v>
      </c>
      <c r="C28" s="490"/>
      <c r="D28" s="490"/>
      <c r="E28" s="490"/>
      <c r="F28" s="490"/>
      <c r="G28" s="490"/>
      <c r="H28" s="491"/>
    </row>
    <row r="29" spans="1:8" x14ac:dyDescent="0.25">
      <c r="A29" s="489"/>
      <c r="B29" s="492" t="s">
        <v>768</v>
      </c>
      <c r="C29" s="490"/>
      <c r="D29" s="490"/>
      <c r="E29" s="490"/>
      <c r="F29" s="490"/>
      <c r="G29" s="490"/>
      <c r="H29" s="491"/>
    </row>
    <row r="30" spans="1:8" x14ac:dyDescent="0.25">
      <c r="A30" s="489"/>
      <c r="B30" s="490"/>
      <c r="C30" s="490"/>
      <c r="D30" s="490"/>
      <c r="E30" s="490"/>
      <c r="F30" s="490"/>
      <c r="G30" s="490"/>
      <c r="H30" s="491"/>
    </row>
    <row r="31" spans="1:8" x14ac:dyDescent="0.25">
      <c r="A31" s="307"/>
      <c r="B31" s="409"/>
      <c r="C31" s="409"/>
      <c r="D31" s="409"/>
      <c r="E31" s="409"/>
      <c r="F31" s="409"/>
      <c r="G31" s="409"/>
      <c r="H31" s="48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L2" sqref="L2"/>
    </sheetView>
  </sheetViews>
  <sheetFormatPr baseColWidth="10" defaultRowHeight="15" x14ac:dyDescent="0.25"/>
  <sheetData>
    <row r="1" spans="1:10" ht="20.100000000000001" customHeight="1" x14ac:dyDescent="0.25">
      <c r="A1" s="297"/>
      <c r="B1" s="399"/>
      <c r="C1" s="399"/>
      <c r="D1" s="399"/>
      <c r="E1" s="399"/>
      <c r="F1" s="399"/>
      <c r="G1" s="399"/>
      <c r="H1" s="399"/>
      <c r="I1" s="399"/>
      <c r="J1" s="480"/>
    </row>
    <row r="2" spans="1:10" x14ac:dyDescent="0.25">
      <c r="A2" s="417"/>
      <c r="B2" s="485" t="s">
        <v>774</v>
      </c>
      <c r="C2" s="418"/>
      <c r="D2" s="418"/>
      <c r="E2" s="418"/>
      <c r="F2" s="418"/>
      <c r="G2" s="418"/>
      <c r="H2" s="418"/>
      <c r="I2" s="418"/>
      <c r="J2" s="487"/>
    </row>
    <row r="3" spans="1:10" x14ac:dyDescent="0.25">
      <c r="A3" s="417"/>
      <c r="B3" s="418"/>
      <c r="C3" s="418"/>
      <c r="D3" s="418"/>
      <c r="E3" s="418"/>
      <c r="F3" s="418"/>
      <c r="G3" s="418"/>
      <c r="H3" s="418"/>
      <c r="I3" s="418"/>
      <c r="J3" s="487"/>
    </row>
    <row r="4" spans="1:10" x14ac:dyDescent="0.25">
      <c r="A4" s="417"/>
      <c r="B4" s="418"/>
      <c r="C4" s="418"/>
      <c r="D4" s="418"/>
      <c r="E4" s="418"/>
      <c r="F4" s="418"/>
      <c r="G4" s="418"/>
      <c r="H4" s="418"/>
      <c r="I4" s="418"/>
      <c r="J4" s="487"/>
    </row>
    <row r="5" spans="1:10" x14ac:dyDescent="0.25">
      <c r="A5" s="417"/>
      <c r="B5" s="418"/>
      <c r="C5" s="418"/>
      <c r="D5" s="418"/>
      <c r="E5" s="418"/>
      <c r="F5" s="418"/>
      <c r="G5" s="418"/>
      <c r="H5" s="418"/>
      <c r="I5" s="418"/>
      <c r="J5" s="487"/>
    </row>
    <row r="6" spans="1:10" x14ac:dyDescent="0.25">
      <c r="A6" s="417"/>
      <c r="B6" s="418"/>
      <c r="C6" s="418"/>
      <c r="D6" s="418"/>
      <c r="E6" s="418"/>
      <c r="F6" s="418"/>
      <c r="G6" s="418"/>
      <c r="H6" s="418"/>
      <c r="I6" s="418"/>
      <c r="J6" s="487"/>
    </row>
    <row r="7" spans="1:10" x14ac:dyDescent="0.25">
      <c r="A7" s="417"/>
      <c r="B7" s="418"/>
      <c r="C7" s="418"/>
      <c r="D7" s="418"/>
      <c r="E7" s="418"/>
      <c r="F7" s="418"/>
      <c r="G7" s="418"/>
      <c r="H7" s="418"/>
      <c r="I7" s="418"/>
      <c r="J7" s="487"/>
    </row>
    <row r="8" spans="1:10" x14ac:dyDescent="0.25">
      <c r="A8" s="417"/>
      <c r="B8" s="418"/>
      <c r="C8" s="418"/>
      <c r="D8" s="418"/>
      <c r="E8" s="418"/>
      <c r="F8" s="418"/>
      <c r="G8" s="418"/>
      <c r="H8" s="418"/>
      <c r="I8" s="418"/>
      <c r="J8" s="487"/>
    </row>
    <row r="9" spans="1:10" x14ac:dyDescent="0.25">
      <c r="A9" s="417"/>
      <c r="B9" s="418"/>
      <c r="C9" s="418"/>
      <c r="D9" s="418"/>
      <c r="E9" s="418"/>
      <c r="F9" s="418"/>
      <c r="G9" s="418"/>
      <c r="H9" s="418"/>
      <c r="I9" s="418"/>
      <c r="J9" s="487"/>
    </row>
    <row r="10" spans="1:10" x14ac:dyDescent="0.25">
      <c r="A10" s="417"/>
      <c r="B10" s="418"/>
      <c r="C10" s="418"/>
      <c r="D10" s="418"/>
      <c r="E10" s="418"/>
      <c r="F10" s="418"/>
      <c r="G10" s="418"/>
      <c r="H10" s="418"/>
      <c r="I10" s="418"/>
      <c r="J10" s="487"/>
    </row>
    <row r="11" spans="1:10" x14ac:dyDescent="0.25">
      <c r="A11" s="417"/>
      <c r="B11" s="418"/>
      <c r="C11" s="418"/>
      <c r="D11" s="418"/>
      <c r="E11" s="418"/>
      <c r="F11" s="418"/>
      <c r="G11" s="418"/>
      <c r="H11" s="418"/>
      <c r="I11" s="418"/>
      <c r="J11" s="487"/>
    </row>
    <row r="12" spans="1:10" x14ac:dyDescent="0.25">
      <c r="A12" s="417"/>
      <c r="B12" s="418"/>
      <c r="C12" s="418"/>
      <c r="D12" s="418"/>
      <c r="E12" s="418"/>
      <c r="F12" s="418"/>
      <c r="G12" s="418"/>
      <c r="H12" s="418"/>
      <c r="I12" s="418"/>
      <c r="J12" s="487"/>
    </row>
    <row r="13" spans="1:10" x14ac:dyDescent="0.25">
      <c r="A13" s="417"/>
      <c r="B13" s="418"/>
      <c r="C13" s="418"/>
      <c r="D13" s="418"/>
      <c r="E13" s="418"/>
      <c r="F13" s="418"/>
      <c r="G13" s="418"/>
      <c r="H13" s="418"/>
      <c r="I13" s="418"/>
      <c r="J13" s="487"/>
    </row>
    <row r="14" spans="1:10" x14ac:dyDescent="0.25">
      <c r="A14" s="417"/>
      <c r="B14" s="418"/>
      <c r="C14" s="418"/>
      <c r="D14" s="418"/>
      <c r="E14" s="418"/>
      <c r="F14" s="418"/>
      <c r="G14" s="418"/>
      <c r="H14" s="418"/>
      <c r="I14" s="418"/>
      <c r="J14" s="487"/>
    </row>
    <row r="15" spans="1:10" x14ac:dyDescent="0.25">
      <c r="A15" s="417"/>
      <c r="B15" s="418"/>
      <c r="C15" s="418"/>
      <c r="D15" s="418"/>
      <c r="E15" s="418"/>
      <c r="F15" s="418"/>
      <c r="G15" s="418"/>
      <c r="H15" s="418"/>
      <c r="I15" s="418"/>
      <c r="J15" s="487"/>
    </row>
    <row r="16" spans="1:10" x14ac:dyDescent="0.25">
      <c r="A16" s="417"/>
      <c r="B16" s="418"/>
      <c r="C16" s="418"/>
      <c r="D16" s="418"/>
      <c r="E16" s="418"/>
      <c r="F16" s="418"/>
      <c r="G16" s="418"/>
      <c r="H16" s="418"/>
      <c r="I16" s="418"/>
      <c r="J16" s="487"/>
    </row>
    <row r="17" spans="1:10" x14ac:dyDescent="0.25">
      <c r="A17" s="417"/>
      <c r="B17" s="418"/>
      <c r="C17" s="418"/>
      <c r="D17" s="418"/>
      <c r="E17" s="418"/>
      <c r="F17" s="418"/>
      <c r="G17" s="418"/>
      <c r="H17" s="418"/>
      <c r="I17" s="418"/>
      <c r="J17" s="487"/>
    </row>
    <row r="18" spans="1:10" x14ac:dyDescent="0.25">
      <c r="A18" s="417"/>
      <c r="B18" s="418"/>
      <c r="C18" s="418"/>
      <c r="D18" s="418"/>
      <c r="E18" s="418"/>
      <c r="F18" s="418"/>
      <c r="G18" s="418"/>
      <c r="H18" s="418"/>
      <c r="I18" s="418"/>
      <c r="J18" s="487"/>
    </row>
    <row r="19" spans="1:10" x14ac:dyDescent="0.25">
      <c r="A19" s="417"/>
      <c r="B19" s="418"/>
      <c r="C19" s="418"/>
      <c r="D19" s="418"/>
      <c r="E19" s="418"/>
      <c r="F19" s="418"/>
      <c r="G19" s="418"/>
      <c r="H19" s="418"/>
      <c r="I19" s="418"/>
      <c r="J19" s="487"/>
    </row>
    <row r="20" spans="1:10" x14ac:dyDescent="0.25">
      <c r="A20" s="417"/>
      <c r="B20" s="418"/>
      <c r="C20" s="418"/>
      <c r="D20" s="418"/>
      <c r="E20" s="418"/>
      <c r="F20" s="418"/>
      <c r="G20" s="418"/>
      <c r="H20" s="418"/>
      <c r="I20" s="418"/>
      <c r="J20" s="487"/>
    </row>
    <row r="21" spans="1:10" x14ac:dyDescent="0.25">
      <c r="A21" s="417"/>
      <c r="B21" s="418"/>
      <c r="C21" s="418"/>
      <c r="D21" s="418"/>
      <c r="E21" s="418"/>
      <c r="F21" s="418"/>
      <c r="G21" s="418"/>
      <c r="H21" s="418"/>
      <c r="I21" s="418"/>
      <c r="J21" s="487"/>
    </row>
    <row r="22" spans="1:10" x14ac:dyDescent="0.25">
      <c r="A22" s="417"/>
      <c r="B22" s="418"/>
      <c r="C22" s="418"/>
      <c r="D22" s="418"/>
      <c r="E22" s="418"/>
      <c r="F22" s="418"/>
      <c r="G22" s="418"/>
      <c r="H22" s="418"/>
      <c r="I22" s="418"/>
      <c r="J22" s="487"/>
    </row>
    <row r="23" spans="1:10" x14ac:dyDescent="0.25">
      <c r="A23" s="417"/>
      <c r="B23" s="418"/>
      <c r="C23" s="418"/>
      <c r="D23" s="418"/>
      <c r="E23" s="418"/>
      <c r="F23" s="418"/>
      <c r="G23" s="418"/>
      <c r="H23" s="418"/>
      <c r="I23" s="418"/>
      <c r="J23" s="487"/>
    </row>
    <row r="24" spans="1:10" x14ac:dyDescent="0.25">
      <c r="A24" s="417"/>
      <c r="B24" s="418"/>
      <c r="C24" s="418"/>
      <c r="D24" s="418"/>
      <c r="E24" s="418"/>
      <c r="F24" s="418"/>
      <c r="G24" s="418"/>
      <c r="H24" s="418"/>
      <c r="I24" s="418"/>
      <c r="J24" s="487"/>
    </row>
    <row r="25" spans="1:10" x14ac:dyDescent="0.25">
      <c r="A25" s="417"/>
      <c r="B25" s="418"/>
      <c r="C25" s="418"/>
      <c r="D25" s="418"/>
      <c r="E25" s="418"/>
      <c r="F25" s="418"/>
      <c r="G25" s="418"/>
      <c r="H25" s="418"/>
      <c r="I25" s="418"/>
      <c r="J25" s="487"/>
    </row>
    <row r="26" spans="1:10" x14ac:dyDescent="0.25">
      <c r="A26" s="417"/>
      <c r="B26" s="418"/>
      <c r="C26" s="418"/>
      <c r="D26" s="418"/>
      <c r="E26" s="418"/>
      <c r="F26" s="418"/>
      <c r="G26" s="418"/>
      <c r="H26" s="418"/>
      <c r="I26" s="418"/>
      <c r="J26" s="487"/>
    </row>
    <row r="27" spans="1:10" x14ac:dyDescent="0.25">
      <c r="A27" s="417"/>
      <c r="B27" s="418"/>
      <c r="C27" s="418"/>
      <c r="D27" s="418"/>
      <c r="E27" s="418"/>
      <c r="F27" s="418"/>
      <c r="G27" s="418"/>
      <c r="H27" s="418"/>
      <c r="I27" s="418"/>
      <c r="J27" s="487"/>
    </row>
    <row r="28" spans="1:10" x14ac:dyDescent="0.25">
      <c r="A28" s="417"/>
      <c r="B28" s="488" t="s">
        <v>770</v>
      </c>
      <c r="C28" s="418"/>
      <c r="D28" s="418"/>
      <c r="E28" s="418"/>
      <c r="F28" s="418"/>
      <c r="G28" s="418"/>
      <c r="H28" s="418"/>
      <c r="I28" s="418"/>
      <c r="J28" s="487"/>
    </row>
    <row r="29" spans="1:10" x14ac:dyDescent="0.25">
      <c r="A29" s="417"/>
      <c r="B29" s="418"/>
      <c r="C29" s="418"/>
      <c r="D29" s="418"/>
      <c r="E29" s="418"/>
      <c r="F29" s="418"/>
      <c r="G29" s="418"/>
      <c r="H29" s="418"/>
      <c r="I29" s="418"/>
      <c r="J29" s="487"/>
    </row>
    <row r="30" spans="1:10" x14ac:dyDescent="0.25">
      <c r="A30" s="307"/>
      <c r="B30" s="409"/>
      <c r="C30" s="409"/>
      <c r="D30" s="409"/>
      <c r="E30" s="409"/>
      <c r="F30" s="409"/>
      <c r="G30" s="409"/>
      <c r="H30" s="409"/>
      <c r="I30" s="409"/>
      <c r="J30" s="48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M26" sqref="M26"/>
    </sheetView>
  </sheetViews>
  <sheetFormatPr baseColWidth="10" defaultRowHeight="15" x14ac:dyDescent="0.25"/>
  <sheetData>
    <row r="1" spans="1:8" ht="20.100000000000001" customHeight="1" x14ac:dyDescent="0.25">
      <c r="A1" s="297"/>
      <c r="B1" s="399"/>
      <c r="C1" s="399"/>
      <c r="D1" s="399"/>
      <c r="E1" s="399"/>
      <c r="F1" s="399"/>
      <c r="G1" s="399"/>
      <c r="H1" s="480"/>
    </row>
    <row r="2" spans="1:8" x14ac:dyDescent="0.25">
      <c r="A2" s="302"/>
      <c r="B2" s="400"/>
      <c r="C2" s="400"/>
      <c r="D2" s="400"/>
      <c r="E2" s="400"/>
      <c r="F2" s="400"/>
      <c r="G2" s="400"/>
      <c r="H2" s="481"/>
    </row>
    <row r="3" spans="1:8" x14ac:dyDescent="0.25">
      <c r="A3" s="302"/>
      <c r="B3" s="485" t="s">
        <v>773</v>
      </c>
      <c r="C3" s="418"/>
      <c r="D3" s="418"/>
      <c r="E3" s="418"/>
      <c r="F3" s="418"/>
      <c r="G3" s="418"/>
      <c r="H3" s="487"/>
    </row>
    <row r="4" spans="1:8" x14ac:dyDescent="0.25">
      <c r="A4" s="417"/>
      <c r="B4" s="418"/>
      <c r="C4" s="418"/>
      <c r="D4" s="418"/>
      <c r="E4" s="418"/>
      <c r="F4" s="418"/>
      <c r="G4" s="418"/>
      <c r="H4" s="487"/>
    </row>
    <row r="5" spans="1:8" x14ac:dyDescent="0.25">
      <c r="A5" s="417"/>
      <c r="B5" s="418"/>
      <c r="C5" s="418"/>
      <c r="D5" s="418"/>
      <c r="E5" s="418"/>
      <c r="F5" s="418"/>
      <c r="G5" s="418"/>
      <c r="H5" s="487"/>
    </row>
    <row r="6" spans="1:8" x14ac:dyDescent="0.25">
      <c r="A6" s="417"/>
      <c r="B6" s="418"/>
      <c r="C6" s="418"/>
      <c r="D6" s="418"/>
      <c r="E6" s="418"/>
      <c r="F6" s="418"/>
      <c r="G6" s="418"/>
      <c r="H6" s="487"/>
    </row>
    <row r="7" spans="1:8" x14ac:dyDescent="0.25">
      <c r="A7" s="417"/>
      <c r="B7" s="418"/>
      <c r="C7" s="418"/>
      <c r="D7" s="418"/>
      <c r="E7" s="418"/>
      <c r="F7" s="418"/>
      <c r="G7" s="418"/>
      <c r="H7" s="487"/>
    </row>
    <row r="8" spans="1:8" x14ac:dyDescent="0.25">
      <c r="A8" s="417"/>
      <c r="B8" s="418"/>
      <c r="C8" s="418"/>
      <c r="D8" s="418"/>
      <c r="E8" s="418"/>
      <c r="F8" s="418"/>
      <c r="G8" s="418"/>
      <c r="H8" s="487"/>
    </row>
    <row r="9" spans="1:8" x14ac:dyDescent="0.25">
      <c r="A9" s="417"/>
      <c r="B9" s="418"/>
      <c r="C9" s="418"/>
      <c r="D9" s="418"/>
      <c r="E9" s="418"/>
      <c r="F9" s="418"/>
      <c r="G9" s="418"/>
      <c r="H9" s="487"/>
    </row>
    <row r="10" spans="1:8" x14ac:dyDescent="0.25">
      <c r="A10" s="417"/>
      <c r="B10" s="418"/>
      <c r="C10" s="418"/>
      <c r="D10" s="418"/>
      <c r="E10" s="418"/>
      <c r="F10" s="418"/>
      <c r="G10" s="418"/>
      <c r="H10" s="487"/>
    </row>
    <row r="11" spans="1:8" x14ac:dyDescent="0.25">
      <c r="A11" s="417"/>
      <c r="B11" s="418"/>
      <c r="C11" s="418"/>
      <c r="D11" s="418"/>
      <c r="E11" s="418"/>
      <c r="F11" s="418"/>
      <c r="G11" s="418"/>
      <c r="H11" s="487"/>
    </row>
    <row r="12" spans="1:8" x14ac:dyDescent="0.25">
      <c r="A12" s="417"/>
      <c r="B12" s="418"/>
      <c r="C12" s="418"/>
      <c r="D12" s="418"/>
      <c r="E12" s="418"/>
      <c r="F12" s="418"/>
      <c r="G12" s="418"/>
      <c r="H12" s="487"/>
    </row>
    <row r="13" spans="1:8" x14ac:dyDescent="0.25">
      <c r="A13" s="417"/>
      <c r="B13" s="418"/>
      <c r="C13" s="418"/>
      <c r="D13" s="418"/>
      <c r="E13" s="418"/>
      <c r="F13" s="418"/>
      <c r="G13" s="418"/>
      <c r="H13" s="487"/>
    </row>
    <row r="14" spans="1:8" x14ac:dyDescent="0.25">
      <c r="A14" s="417"/>
      <c r="B14" s="418"/>
      <c r="C14" s="418"/>
      <c r="D14" s="418"/>
      <c r="E14" s="418"/>
      <c r="F14" s="418"/>
      <c r="G14" s="418"/>
      <c r="H14" s="487"/>
    </row>
    <row r="15" spans="1:8" x14ac:dyDescent="0.25">
      <c r="A15" s="417"/>
      <c r="B15" s="418"/>
      <c r="C15" s="418"/>
      <c r="D15" s="418"/>
      <c r="E15" s="418"/>
      <c r="F15" s="418"/>
      <c r="G15" s="418"/>
      <c r="H15" s="487"/>
    </row>
    <row r="16" spans="1:8" x14ac:dyDescent="0.25">
      <c r="A16" s="417"/>
      <c r="B16" s="418"/>
      <c r="C16" s="418"/>
      <c r="D16" s="418"/>
      <c r="E16" s="418"/>
      <c r="F16" s="418"/>
      <c r="G16" s="418"/>
      <c r="H16" s="487"/>
    </row>
    <row r="17" spans="1:8" x14ac:dyDescent="0.25">
      <c r="A17" s="417"/>
      <c r="B17" s="418"/>
      <c r="C17" s="418"/>
      <c r="D17" s="418"/>
      <c r="E17" s="418"/>
      <c r="F17" s="418"/>
      <c r="G17" s="418"/>
      <c r="H17" s="487"/>
    </row>
    <row r="18" spans="1:8" x14ac:dyDescent="0.25">
      <c r="A18" s="417"/>
      <c r="B18" s="418"/>
      <c r="C18" s="418"/>
      <c r="D18" s="418"/>
      <c r="E18" s="418"/>
      <c r="F18" s="418"/>
      <c r="G18" s="418"/>
      <c r="H18" s="487"/>
    </row>
    <row r="19" spans="1:8" x14ac:dyDescent="0.25">
      <c r="A19" s="417"/>
      <c r="B19" s="418"/>
      <c r="C19" s="418"/>
      <c r="D19" s="418"/>
      <c r="E19" s="418"/>
      <c r="F19" s="418"/>
      <c r="G19" s="418"/>
      <c r="H19" s="487"/>
    </row>
    <row r="20" spans="1:8" x14ac:dyDescent="0.25">
      <c r="A20" s="417"/>
      <c r="B20" s="486" t="s">
        <v>770</v>
      </c>
      <c r="C20" s="418"/>
      <c r="D20" s="418"/>
      <c r="E20" s="418"/>
      <c r="F20" s="418"/>
      <c r="G20" s="418"/>
      <c r="H20" s="487"/>
    </row>
    <row r="21" spans="1:8" x14ac:dyDescent="0.25">
      <c r="A21" s="417"/>
      <c r="B21" s="400"/>
      <c r="C21" s="418"/>
      <c r="D21" s="418"/>
      <c r="E21" s="418"/>
      <c r="F21" s="418"/>
      <c r="G21" s="418"/>
      <c r="H21" s="487"/>
    </row>
    <row r="22" spans="1:8" x14ac:dyDescent="0.25">
      <c r="A22" s="307"/>
      <c r="B22" s="409"/>
      <c r="C22" s="409"/>
      <c r="D22" s="409"/>
      <c r="E22" s="409"/>
      <c r="F22" s="409"/>
      <c r="G22" s="409"/>
      <c r="H22" s="482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/>
  </sheetViews>
  <sheetFormatPr baseColWidth="10" defaultRowHeight="15" x14ac:dyDescent="0.25"/>
  <sheetData>
    <row r="1" spans="1:8" ht="20.100000000000001" customHeight="1" x14ac:dyDescent="0.25">
      <c r="A1" s="414"/>
      <c r="B1" s="415"/>
      <c r="C1" s="415"/>
      <c r="D1" s="415"/>
      <c r="E1" s="415"/>
      <c r="F1" s="415"/>
      <c r="G1" s="415"/>
      <c r="H1" s="480"/>
    </row>
    <row r="2" spans="1:8" x14ac:dyDescent="0.25">
      <c r="A2" s="417"/>
      <c r="B2" s="485" t="s">
        <v>772</v>
      </c>
      <c r="C2" s="418"/>
      <c r="D2" s="418"/>
      <c r="E2" s="418"/>
      <c r="F2" s="418"/>
      <c r="G2" s="418"/>
      <c r="H2" s="481"/>
    </row>
    <row r="3" spans="1:8" x14ac:dyDescent="0.25">
      <c r="A3" s="417"/>
      <c r="B3" s="418"/>
      <c r="C3" s="418"/>
      <c r="D3" s="418"/>
      <c r="E3" s="418"/>
      <c r="F3" s="418"/>
      <c r="G3" s="418"/>
      <c r="H3" s="481"/>
    </row>
    <row r="4" spans="1:8" x14ac:dyDescent="0.25">
      <c r="A4" s="417"/>
      <c r="B4" s="418"/>
      <c r="C4" s="418"/>
      <c r="D4" s="418"/>
      <c r="E4" s="418"/>
      <c r="F4" s="418"/>
      <c r="G4" s="418"/>
      <c r="H4" s="481"/>
    </row>
    <row r="5" spans="1:8" x14ac:dyDescent="0.25">
      <c r="A5" s="417"/>
      <c r="B5" s="418"/>
      <c r="C5" s="418"/>
      <c r="D5" s="418"/>
      <c r="E5" s="418"/>
      <c r="F5" s="418"/>
      <c r="G5" s="418"/>
      <c r="H5" s="481"/>
    </row>
    <row r="6" spans="1:8" x14ac:dyDescent="0.25">
      <c r="A6" s="417"/>
      <c r="B6" s="418"/>
      <c r="C6" s="418"/>
      <c r="D6" s="418"/>
      <c r="E6" s="418"/>
      <c r="F6" s="418"/>
      <c r="G6" s="418"/>
      <c r="H6" s="481"/>
    </row>
    <row r="7" spans="1:8" x14ac:dyDescent="0.25">
      <c r="A7" s="417"/>
      <c r="B7" s="418"/>
      <c r="C7" s="418"/>
      <c r="D7" s="418"/>
      <c r="E7" s="418"/>
      <c r="F7" s="418"/>
      <c r="G7" s="418"/>
      <c r="H7" s="481"/>
    </row>
    <row r="8" spans="1:8" x14ac:dyDescent="0.25">
      <c r="A8" s="417"/>
      <c r="B8" s="418"/>
      <c r="C8" s="418"/>
      <c r="D8" s="418"/>
      <c r="E8" s="418"/>
      <c r="F8" s="418"/>
      <c r="G8" s="418"/>
      <c r="H8" s="481"/>
    </row>
    <row r="9" spans="1:8" x14ac:dyDescent="0.25">
      <c r="A9" s="417"/>
      <c r="B9" s="418"/>
      <c r="C9" s="418"/>
      <c r="D9" s="418"/>
      <c r="E9" s="418"/>
      <c r="F9" s="418"/>
      <c r="G9" s="418"/>
      <c r="H9" s="481"/>
    </row>
    <row r="10" spans="1:8" x14ac:dyDescent="0.25">
      <c r="A10" s="417"/>
      <c r="B10" s="418"/>
      <c r="C10" s="418"/>
      <c r="D10" s="418"/>
      <c r="E10" s="418"/>
      <c r="F10" s="418"/>
      <c r="G10" s="418"/>
      <c r="H10" s="481"/>
    </row>
    <row r="11" spans="1:8" x14ac:dyDescent="0.25">
      <c r="A11" s="417"/>
      <c r="B11" s="418"/>
      <c r="C11" s="418"/>
      <c r="D11" s="418"/>
      <c r="E11" s="418"/>
      <c r="F11" s="418"/>
      <c r="G11" s="418"/>
      <c r="H11" s="481"/>
    </row>
    <row r="12" spans="1:8" x14ac:dyDescent="0.25">
      <c r="A12" s="417"/>
      <c r="B12" s="418"/>
      <c r="C12" s="418"/>
      <c r="D12" s="418"/>
      <c r="E12" s="418"/>
      <c r="F12" s="418"/>
      <c r="G12" s="418"/>
      <c r="H12" s="481"/>
    </row>
    <row r="13" spans="1:8" x14ac:dyDescent="0.25">
      <c r="A13" s="417"/>
      <c r="B13" s="418"/>
      <c r="C13" s="418"/>
      <c r="D13" s="418"/>
      <c r="E13" s="418"/>
      <c r="F13" s="418"/>
      <c r="G13" s="418"/>
      <c r="H13" s="481"/>
    </row>
    <row r="14" spans="1:8" x14ac:dyDescent="0.25">
      <c r="A14" s="417"/>
      <c r="B14" s="418"/>
      <c r="C14" s="418"/>
      <c r="D14" s="418"/>
      <c r="E14" s="418"/>
      <c r="F14" s="418"/>
      <c r="G14" s="418"/>
      <c r="H14" s="481"/>
    </row>
    <row r="15" spans="1:8" x14ac:dyDescent="0.25">
      <c r="A15" s="417"/>
      <c r="B15" s="418"/>
      <c r="C15" s="418"/>
      <c r="D15" s="418"/>
      <c r="E15" s="418"/>
      <c r="F15" s="418"/>
      <c r="G15" s="418"/>
      <c r="H15" s="481"/>
    </row>
    <row r="16" spans="1:8" x14ac:dyDescent="0.25">
      <c r="A16" s="417"/>
      <c r="B16" s="418"/>
      <c r="C16" s="418"/>
      <c r="D16" s="418"/>
      <c r="E16" s="418"/>
      <c r="F16" s="418"/>
      <c r="G16" s="418"/>
      <c r="H16" s="481"/>
    </row>
    <row r="17" spans="1:8" x14ac:dyDescent="0.25">
      <c r="A17" s="417"/>
      <c r="B17" s="418"/>
      <c r="C17" s="418"/>
      <c r="D17" s="418"/>
      <c r="E17" s="418"/>
      <c r="F17" s="418"/>
      <c r="G17" s="418"/>
      <c r="H17" s="481"/>
    </row>
    <row r="18" spans="1:8" x14ac:dyDescent="0.25">
      <c r="A18" s="417"/>
      <c r="B18" s="418"/>
      <c r="C18" s="418"/>
      <c r="D18" s="418"/>
      <c r="E18" s="418"/>
      <c r="F18" s="418"/>
      <c r="G18" s="418"/>
      <c r="H18" s="481"/>
    </row>
    <row r="19" spans="1:8" x14ac:dyDescent="0.25">
      <c r="A19" s="417"/>
      <c r="B19" s="418"/>
      <c r="C19" s="418"/>
      <c r="D19" s="418"/>
      <c r="E19" s="418"/>
      <c r="F19" s="418"/>
      <c r="G19" s="418"/>
      <c r="H19" s="481"/>
    </row>
    <row r="20" spans="1:8" x14ac:dyDescent="0.25">
      <c r="A20" s="417"/>
      <c r="B20" s="418"/>
      <c r="C20" s="418"/>
      <c r="D20" s="418"/>
      <c r="E20" s="418"/>
      <c r="F20" s="418"/>
      <c r="G20" s="418"/>
      <c r="H20" s="481"/>
    </row>
    <row r="21" spans="1:8" x14ac:dyDescent="0.25">
      <c r="A21" s="417"/>
      <c r="B21" s="418"/>
      <c r="C21" s="418"/>
      <c r="D21" s="418"/>
      <c r="E21" s="418"/>
      <c r="F21" s="418"/>
      <c r="G21" s="418"/>
      <c r="H21" s="481"/>
    </row>
    <row r="22" spans="1:8" x14ac:dyDescent="0.25">
      <c r="A22" s="417"/>
      <c r="B22" s="418"/>
      <c r="C22" s="418"/>
      <c r="D22" s="418"/>
      <c r="E22" s="418"/>
      <c r="F22" s="418"/>
      <c r="G22" s="418"/>
      <c r="H22" s="481"/>
    </row>
    <row r="23" spans="1:8" x14ac:dyDescent="0.25">
      <c r="A23" s="417"/>
      <c r="B23" s="418"/>
      <c r="C23" s="418"/>
      <c r="D23" s="418"/>
      <c r="E23" s="418"/>
      <c r="F23" s="418"/>
      <c r="G23" s="418"/>
      <c r="H23" s="481"/>
    </row>
    <row r="24" spans="1:8" x14ac:dyDescent="0.25">
      <c r="A24" s="417"/>
      <c r="B24" s="418"/>
      <c r="C24" s="418"/>
      <c r="D24" s="418"/>
      <c r="E24" s="418"/>
      <c r="F24" s="418"/>
      <c r="G24" s="418"/>
      <c r="H24" s="481"/>
    </row>
    <row r="25" spans="1:8" x14ac:dyDescent="0.25">
      <c r="A25" s="417"/>
      <c r="B25" s="418"/>
      <c r="C25" s="418"/>
      <c r="D25" s="418"/>
      <c r="E25" s="418"/>
      <c r="F25" s="418"/>
      <c r="G25" s="418"/>
      <c r="H25" s="481"/>
    </row>
    <row r="26" spans="1:8" x14ac:dyDescent="0.25">
      <c r="A26" s="417"/>
      <c r="B26" s="418"/>
      <c r="C26" s="418"/>
      <c r="D26" s="418"/>
      <c r="E26" s="418"/>
      <c r="F26" s="418"/>
      <c r="G26" s="418"/>
      <c r="H26" s="481"/>
    </row>
    <row r="27" spans="1:8" x14ac:dyDescent="0.25">
      <c r="A27" s="417"/>
      <c r="B27" s="418"/>
      <c r="C27" s="418"/>
      <c r="D27" s="418"/>
      <c r="E27" s="418"/>
      <c r="F27" s="418"/>
      <c r="G27" s="418"/>
      <c r="H27" s="481"/>
    </row>
    <row r="28" spans="1:8" x14ac:dyDescent="0.25">
      <c r="A28" s="417"/>
      <c r="B28" s="418"/>
      <c r="C28" s="418"/>
      <c r="D28" s="418"/>
      <c r="E28" s="418"/>
      <c r="F28" s="418"/>
      <c r="G28" s="418"/>
      <c r="H28" s="481"/>
    </row>
    <row r="29" spans="1:8" x14ac:dyDescent="0.25">
      <c r="A29" s="417"/>
      <c r="B29" s="418"/>
      <c r="C29" s="418"/>
      <c r="D29" s="418"/>
      <c r="E29" s="418"/>
      <c r="F29" s="418"/>
      <c r="G29" s="418"/>
      <c r="H29" s="481"/>
    </row>
    <row r="30" spans="1:8" x14ac:dyDescent="0.25">
      <c r="A30" s="417"/>
      <c r="B30" s="418"/>
      <c r="C30" s="418"/>
      <c r="D30" s="418"/>
      <c r="E30" s="418"/>
      <c r="F30" s="418"/>
      <c r="G30" s="418"/>
      <c r="H30" s="481"/>
    </row>
    <row r="31" spans="1:8" x14ac:dyDescent="0.25">
      <c r="A31" s="417"/>
      <c r="B31" s="418"/>
      <c r="C31" s="418"/>
      <c r="D31" s="418"/>
      <c r="E31" s="418"/>
      <c r="F31" s="418"/>
      <c r="G31" s="418"/>
      <c r="H31" s="481"/>
    </row>
    <row r="32" spans="1:8" x14ac:dyDescent="0.25">
      <c r="A32" s="417"/>
      <c r="B32" s="486" t="s">
        <v>771</v>
      </c>
      <c r="C32" s="418"/>
      <c r="D32" s="418"/>
      <c r="E32" s="418"/>
      <c r="F32" s="418"/>
      <c r="G32" s="418"/>
      <c r="H32" s="481"/>
    </row>
    <row r="33" spans="1:8" x14ac:dyDescent="0.25">
      <c r="A33" s="417"/>
      <c r="B33" s="486" t="s">
        <v>770</v>
      </c>
      <c r="C33" s="418"/>
      <c r="D33" s="418"/>
      <c r="E33" s="418"/>
      <c r="F33" s="418"/>
      <c r="G33" s="418"/>
      <c r="H33" s="481"/>
    </row>
    <row r="34" spans="1:8" x14ac:dyDescent="0.25">
      <c r="A34" s="307"/>
      <c r="B34" s="409"/>
      <c r="C34" s="409"/>
      <c r="D34" s="409"/>
      <c r="E34" s="409"/>
      <c r="F34" s="409"/>
      <c r="G34" s="409"/>
      <c r="H34" s="48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baseColWidth="10" defaultRowHeight="15" x14ac:dyDescent="0.25"/>
  <sheetData>
    <row r="1" spans="1:12" ht="20.100000000000001" customHeight="1" x14ac:dyDescent="0.25"/>
    <row r="2" spans="1:12" x14ac:dyDescent="0.25">
      <c r="A2" s="322"/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</row>
    <row r="3" spans="1:12" x14ac:dyDescent="0.25">
      <c r="A3" s="322"/>
      <c r="B3" s="820" t="s">
        <v>776</v>
      </c>
      <c r="C3" s="820"/>
      <c r="D3" s="820"/>
      <c r="E3" s="820"/>
      <c r="F3" s="820"/>
      <c r="G3" s="820"/>
      <c r="H3" s="820"/>
      <c r="I3" s="820"/>
      <c r="J3" s="820"/>
      <c r="K3" s="820"/>
      <c r="L3" s="820"/>
    </row>
    <row r="4" spans="1:12" x14ac:dyDescent="0.25">
      <c r="A4" s="322"/>
      <c r="B4" s="820"/>
      <c r="C4" s="820"/>
      <c r="D4" s="820"/>
      <c r="E4" s="820"/>
      <c r="F4" s="820"/>
      <c r="G4" s="820"/>
      <c r="H4" s="820"/>
      <c r="I4" s="820"/>
      <c r="J4" s="820"/>
      <c r="K4" s="820"/>
      <c r="L4" s="820"/>
    </row>
    <row r="5" spans="1:12" x14ac:dyDescent="0.25">
      <c r="A5" s="322"/>
      <c r="B5" s="324"/>
      <c r="C5" s="324"/>
      <c r="D5" s="324"/>
      <c r="E5" s="324"/>
      <c r="F5" s="324"/>
      <c r="G5" s="324"/>
      <c r="H5" s="324"/>
      <c r="I5" s="324"/>
      <c r="J5" s="324"/>
      <c r="K5" s="324"/>
      <c r="L5" s="324"/>
    </row>
    <row r="6" spans="1:12" x14ac:dyDescent="0.25">
      <c r="A6" s="322"/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</row>
    <row r="7" spans="1:12" x14ac:dyDescent="0.25">
      <c r="A7" s="322"/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</row>
    <row r="8" spans="1:12" x14ac:dyDescent="0.25">
      <c r="A8" s="322"/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2"/>
    </row>
    <row r="9" spans="1:12" x14ac:dyDescent="0.25">
      <c r="A9" s="322"/>
      <c r="B9" s="322"/>
      <c r="C9" s="322"/>
      <c r="D9" s="322"/>
      <c r="E9" s="322"/>
      <c r="F9" s="322"/>
      <c r="G9" s="322"/>
      <c r="H9" s="322"/>
      <c r="I9" s="322"/>
      <c r="J9" s="322"/>
      <c r="K9" s="322"/>
      <c r="L9" s="322"/>
    </row>
    <row r="10" spans="1:12" x14ac:dyDescent="0.25">
      <c r="A10" s="322"/>
      <c r="B10" s="322"/>
      <c r="C10" s="322"/>
      <c r="D10" s="322"/>
      <c r="E10" s="322"/>
      <c r="F10" s="322"/>
      <c r="G10" s="322"/>
      <c r="H10" s="322"/>
      <c r="I10" s="322"/>
      <c r="J10" s="322"/>
      <c r="K10" s="322"/>
      <c r="L10" s="322"/>
    </row>
    <row r="11" spans="1:12" x14ac:dyDescent="0.25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</row>
    <row r="12" spans="1:12" x14ac:dyDescent="0.25">
      <c r="A12" s="322"/>
      <c r="B12" s="322"/>
      <c r="C12" s="322"/>
      <c r="D12" s="322"/>
      <c r="E12" s="322"/>
      <c r="F12" s="322"/>
      <c r="G12" s="322"/>
      <c r="H12" s="322"/>
      <c r="I12" s="322"/>
      <c r="J12" s="322"/>
      <c r="K12" s="322"/>
      <c r="L12" s="322"/>
    </row>
    <row r="13" spans="1:12" x14ac:dyDescent="0.25">
      <c r="A13" s="322"/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</row>
    <row r="14" spans="1:12" x14ac:dyDescent="0.25">
      <c r="A14" s="322"/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</row>
    <row r="15" spans="1:12" x14ac:dyDescent="0.25">
      <c r="A15" s="322"/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</row>
    <row r="16" spans="1:12" x14ac:dyDescent="0.25">
      <c r="A16" s="322"/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2"/>
    </row>
    <row r="17" spans="1:12" x14ac:dyDescent="0.2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</row>
    <row r="18" spans="1:12" x14ac:dyDescent="0.25">
      <c r="A18" s="322"/>
      <c r="B18" s="322"/>
      <c r="C18" s="322"/>
      <c r="D18" s="322"/>
      <c r="E18" s="322"/>
      <c r="F18" s="322"/>
      <c r="G18" s="322"/>
      <c r="H18" s="322"/>
      <c r="I18" s="322"/>
      <c r="J18" s="322"/>
      <c r="K18" s="322"/>
      <c r="L18" s="322"/>
    </row>
    <row r="19" spans="1:12" x14ac:dyDescent="0.25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</row>
    <row r="20" spans="1:12" x14ac:dyDescent="0.2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</row>
    <row r="21" spans="1:12" x14ac:dyDescent="0.25">
      <c r="A21" s="322"/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</row>
    <row r="22" spans="1:12" x14ac:dyDescent="0.25">
      <c r="A22" s="322"/>
      <c r="B22" s="322"/>
      <c r="C22" s="322"/>
      <c r="D22" s="322"/>
      <c r="E22" s="322"/>
      <c r="F22" s="322"/>
      <c r="G22" s="322"/>
      <c r="H22" s="322"/>
      <c r="I22" s="322"/>
      <c r="J22" s="322"/>
      <c r="K22" s="322"/>
      <c r="L22" s="322"/>
    </row>
    <row r="23" spans="1:12" x14ac:dyDescent="0.25">
      <c r="A23" s="322"/>
      <c r="B23" s="322"/>
      <c r="C23" s="322"/>
      <c r="D23" s="322"/>
      <c r="E23" s="322"/>
      <c r="F23" s="322"/>
      <c r="G23" s="322"/>
      <c r="H23" s="322"/>
      <c r="I23" s="322"/>
      <c r="J23" s="322"/>
      <c r="K23" s="322"/>
      <c r="L23" s="322"/>
    </row>
    <row r="24" spans="1:12" x14ac:dyDescent="0.25">
      <c r="A24" s="322"/>
      <c r="B24" s="322"/>
      <c r="C24" s="322"/>
      <c r="D24" s="322"/>
      <c r="E24" s="322"/>
      <c r="F24" s="322"/>
      <c r="G24" s="322"/>
      <c r="H24" s="322"/>
      <c r="I24" s="322"/>
      <c r="J24" s="322"/>
      <c r="K24" s="322"/>
      <c r="L24" s="322"/>
    </row>
    <row r="25" spans="1:12" x14ac:dyDescent="0.25">
      <c r="A25" s="322"/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2"/>
    </row>
    <row r="26" spans="1:12" x14ac:dyDescent="0.25">
      <c r="A26" s="322"/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</row>
    <row r="27" spans="1:12" x14ac:dyDescent="0.25">
      <c r="A27" s="322"/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12" x14ac:dyDescent="0.25">
      <c r="A28" s="322"/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</row>
    <row r="29" spans="1:12" x14ac:dyDescent="0.25">
      <c r="A29" s="322"/>
      <c r="B29" s="322"/>
      <c r="C29" s="322"/>
      <c r="D29" s="322"/>
      <c r="E29" s="322"/>
      <c r="F29" s="322"/>
      <c r="G29" s="322"/>
      <c r="H29" s="322"/>
      <c r="I29" s="322"/>
      <c r="J29" s="322"/>
      <c r="K29" s="322"/>
      <c r="L29" s="322"/>
    </row>
    <row r="30" spans="1:12" x14ac:dyDescent="0.25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322"/>
      <c r="L30" s="322"/>
    </row>
    <row r="31" spans="1:12" x14ac:dyDescent="0.25">
      <c r="A31" s="322"/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</row>
    <row r="32" spans="1:12" x14ac:dyDescent="0.25">
      <c r="A32" s="322"/>
      <c r="B32" s="322"/>
      <c r="C32" s="322"/>
      <c r="D32" s="322"/>
      <c r="E32" s="322"/>
      <c r="F32" s="322"/>
      <c r="G32" s="322"/>
      <c r="H32" s="322"/>
      <c r="I32" s="322"/>
      <c r="J32" s="322"/>
      <c r="K32" s="322"/>
      <c r="L32" s="322"/>
    </row>
    <row r="33" spans="1:12" x14ac:dyDescent="0.25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322"/>
      <c r="L33" s="322"/>
    </row>
    <row r="34" spans="1:12" x14ac:dyDescent="0.25">
      <c r="A34" s="322"/>
      <c r="B34" s="322"/>
      <c r="C34" s="322"/>
      <c r="D34" s="322"/>
      <c r="E34" s="322"/>
      <c r="F34" s="322"/>
      <c r="G34" s="322"/>
      <c r="H34" s="322"/>
      <c r="I34" s="322"/>
      <c r="J34" s="322"/>
      <c r="K34" s="322"/>
      <c r="L34" s="322"/>
    </row>
    <row r="35" spans="1:12" x14ac:dyDescent="0.25">
      <c r="A35" s="322"/>
      <c r="B35" s="322"/>
      <c r="C35" s="322"/>
      <c r="D35" s="322"/>
      <c r="E35" s="322"/>
      <c r="F35" s="322"/>
      <c r="G35" s="322"/>
      <c r="H35" s="322"/>
      <c r="I35" s="322"/>
      <c r="J35" s="322"/>
      <c r="K35" s="322"/>
      <c r="L35" s="322"/>
    </row>
    <row r="36" spans="1:12" x14ac:dyDescent="0.25">
      <c r="A36" s="322"/>
      <c r="B36" s="322"/>
      <c r="C36" s="322"/>
      <c r="D36" s="322"/>
      <c r="E36" s="322"/>
      <c r="F36" s="322"/>
      <c r="G36" s="322"/>
      <c r="H36" s="322"/>
      <c r="I36" s="322"/>
      <c r="J36" s="322"/>
      <c r="K36" s="322"/>
      <c r="L36" s="322"/>
    </row>
    <row r="37" spans="1:12" x14ac:dyDescent="0.25">
      <c r="A37" s="322"/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2"/>
    </row>
    <row r="38" spans="1:12" x14ac:dyDescent="0.25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322"/>
      <c r="L38" s="322"/>
    </row>
    <row r="39" spans="1:12" x14ac:dyDescent="0.25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322"/>
      <c r="L39" s="322"/>
    </row>
    <row r="40" spans="1:12" x14ac:dyDescent="0.25">
      <c r="A40" s="322"/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</row>
    <row r="41" spans="1:12" x14ac:dyDescent="0.25">
      <c r="A41" s="322"/>
      <c r="B41" s="322"/>
      <c r="C41" s="322"/>
      <c r="D41" s="322"/>
      <c r="E41" s="322"/>
      <c r="F41" s="322"/>
      <c r="G41" s="322"/>
      <c r="H41" s="322"/>
      <c r="I41" s="322"/>
      <c r="J41" s="322"/>
      <c r="K41" s="322"/>
      <c r="L41" s="322"/>
    </row>
    <row r="42" spans="1:12" x14ac:dyDescent="0.25">
      <c r="A42" s="322"/>
      <c r="B42" s="322"/>
      <c r="C42" s="322"/>
      <c r="D42" s="322"/>
      <c r="E42" s="322"/>
      <c r="F42" s="322"/>
      <c r="G42" s="322"/>
      <c r="H42" s="322"/>
      <c r="I42" s="322"/>
      <c r="J42" s="322"/>
      <c r="K42" s="322"/>
      <c r="L42" s="322"/>
    </row>
    <row r="43" spans="1:12" x14ac:dyDescent="0.25">
      <c r="A43" s="322"/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2"/>
    </row>
    <row r="44" spans="1:12" x14ac:dyDescent="0.25">
      <c r="A44" s="322"/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</row>
    <row r="45" spans="1:12" x14ac:dyDescent="0.25">
      <c r="A45" s="322"/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</row>
    <row r="46" spans="1:12" x14ac:dyDescent="0.25">
      <c r="A46" s="322"/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2"/>
    </row>
    <row r="47" spans="1:12" x14ac:dyDescent="0.25">
      <c r="A47" s="322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</row>
    <row r="48" spans="1:12" x14ac:dyDescent="0.25">
      <c r="A48" s="322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</row>
    <row r="49" spans="1:12" x14ac:dyDescent="0.25">
      <c r="A49" s="322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</row>
    <row r="50" spans="1:12" x14ac:dyDescent="0.25">
      <c r="A50" s="322"/>
      <c r="B50" s="323" t="s">
        <v>775</v>
      </c>
      <c r="C50" s="322"/>
      <c r="D50" s="322"/>
      <c r="E50" s="322"/>
      <c r="F50" s="322"/>
      <c r="G50" s="322"/>
      <c r="H50" s="322"/>
      <c r="I50" s="322"/>
      <c r="J50" s="322"/>
      <c r="K50" s="322"/>
      <c r="L50" s="322"/>
    </row>
    <row r="51" spans="1:12" x14ac:dyDescent="0.25">
      <c r="A51" s="322"/>
      <c r="B51" s="322"/>
      <c r="C51" s="322"/>
      <c r="D51" s="322"/>
      <c r="E51" s="322"/>
      <c r="F51" s="322"/>
      <c r="G51" s="322"/>
      <c r="H51" s="322"/>
      <c r="I51" s="322"/>
      <c r="J51" s="322"/>
      <c r="K51" s="322"/>
      <c r="L51" s="322"/>
    </row>
  </sheetData>
  <mergeCells count="1">
    <mergeCell ref="B3:L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/>
  </sheetViews>
  <sheetFormatPr baseColWidth="10" defaultRowHeight="15" x14ac:dyDescent="0.25"/>
  <sheetData>
    <row r="1" spans="1:9" ht="20.100000000000001" customHeight="1" x14ac:dyDescent="0.25"/>
    <row r="2" spans="1:9" x14ac:dyDescent="0.25">
      <c r="A2" s="292"/>
      <c r="B2" s="292"/>
      <c r="C2" s="292"/>
      <c r="D2" s="292"/>
      <c r="E2" s="292"/>
      <c r="F2" s="292"/>
      <c r="G2" s="292"/>
      <c r="H2" s="325"/>
      <c r="I2" s="292"/>
    </row>
    <row r="3" spans="1:9" x14ac:dyDescent="0.25">
      <c r="A3" s="292"/>
      <c r="B3" s="292"/>
      <c r="C3" s="292"/>
      <c r="D3" s="292"/>
      <c r="E3" s="292"/>
      <c r="F3" s="292"/>
      <c r="G3" s="292"/>
      <c r="H3" s="325"/>
      <c r="I3" s="292"/>
    </row>
    <row r="4" spans="1:9" x14ac:dyDescent="0.25">
      <c r="A4" s="292"/>
      <c r="B4" s="292"/>
      <c r="C4" s="292"/>
      <c r="D4" s="292"/>
      <c r="E4" s="292"/>
      <c r="F4" s="292"/>
      <c r="G4" s="292"/>
      <c r="H4" s="325"/>
      <c r="I4" s="292"/>
    </row>
    <row r="5" spans="1:9" x14ac:dyDescent="0.25">
      <c r="A5" s="292"/>
      <c r="B5" s="292"/>
      <c r="C5" s="292"/>
      <c r="D5" s="292"/>
      <c r="E5" s="292"/>
      <c r="F5" s="292"/>
      <c r="G5" s="292"/>
      <c r="H5" s="325"/>
      <c r="I5" s="292"/>
    </row>
    <row r="6" spans="1:9" x14ac:dyDescent="0.25">
      <c r="A6" s="292"/>
      <c r="B6" s="292"/>
      <c r="C6" s="292"/>
      <c r="D6" s="292"/>
      <c r="E6" s="292"/>
      <c r="F6" s="292"/>
      <c r="G6" s="292"/>
      <c r="H6" s="325"/>
      <c r="I6" s="292"/>
    </row>
    <row r="7" spans="1:9" x14ac:dyDescent="0.25">
      <c r="A7" s="292"/>
      <c r="B7" s="292"/>
      <c r="C7" s="292"/>
      <c r="D7" s="292"/>
      <c r="E7" s="292"/>
      <c r="F7" s="292"/>
      <c r="G7" s="292"/>
      <c r="H7" s="325"/>
      <c r="I7" s="292"/>
    </row>
    <row r="8" spans="1:9" x14ac:dyDescent="0.25">
      <c r="A8" s="292"/>
      <c r="B8" s="292"/>
      <c r="C8" s="292"/>
      <c r="D8" s="292"/>
      <c r="E8" s="292"/>
      <c r="F8" s="292"/>
      <c r="G8" s="292"/>
      <c r="H8" s="325"/>
      <c r="I8" s="292"/>
    </row>
    <row r="9" spans="1:9" x14ac:dyDescent="0.25">
      <c r="A9" s="292"/>
      <c r="B9" s="292"/>
      <c r="C9" s="292"/>
      <c r="D9" s="292"/>
      <c r="E9" s="292"/>
      <c r="F9" s="292"/>
      <c r="G9" s="292"/>
      <c r="H9" s="325"/>
      <c r="I9" s="292"/>
    </row>
    <row r="10" spans="1:9" x14ac:dyDescent="0.25">
      <c r="A10" s="292"/>
      <c r="B10" s="292"/>
      <c r="C10" s="292"/>
      <c r="D10" s="292"/>
      <c r="E10" s="292"/>
      <c r="F10" s="292"/>
      <c r="G10" s="292"/>
      <c r="H10" s="325"/>
      <c r="I10" s="292"/>
    </row>
    <row r="11" spans="1:9" x14ac:dyDescent="0.25">
      <c r="A11" s="292"/>
      <c r="B11" s="292"/>
      <c r="C11" s="292"/>
      <c r="D11" s="292"/>
      <c r="E11" s="292"/>
      <c r="F11" s="292"/>
      <c r="G11" s="292"/>
      <c r="H11" s="325"/>
      <c r="I11" s="292"/>
    </row>
    <row r="12" spans="1:9" x14ac:dyDescent="0.25">
      <c r="A12" s="292"/>
      <c r="B12" s="292"/>
      <c r="C12" s="292"/>
      <c r="D12" s="292"/>
      <c r="E12" s="292"/>
      <c r="F12" s="292"/>
      <c r="G12" s="292"/>
      <c r="H12" s="325"/>
      <c r="I12" s="292"/>
    </row>
    <row r="13" spans="1:9" x14ac:dyDescent="0.25">
      <c r="A13" s="292"/>
      <c r="B13" s="292"/>
      <c r="C13" s="292"/>
      <c r="D13" s="292"/>
      <c r="E13" s="292"/>
      <c r="F13" s="292"/>
      <c r="G13" s="292"/>
      <c r="H13" s="325"/>
      <c r="I13" s="292"/>
    </row>
    <row r="14" spans="1:9" x14ac:dyDescent="0.25">
      <c r="A14" s="292"/>
      <c r="B14" s="292"/>
      <c r="C14" s="292"/>
      <c r="D14" s="292"/>
      <c r="E14" s="292"/>
      <c r="F14" s="292"/>
      <c r="G14" s="292"/>
      <c r="H14" s="326"/>
      <c r="I14" s="292"/>
    </row>
    <row r="15" spans="1:9" x14ac:dyDescent="0.25">
      <c r="A15" s="292"/>
      <c r="B15" s="292"/>
      <c r="C15" s="292"/>
      <c r="D15" s="292"/>
      <c r="E15" s="292"/>
      <c r="F15" s="292"/>
      <c r="G15" s="292"/>
      <c r="H15" s="325"/>
      <c r="I15" s="292"/>
    </row>
    <row r="16" spans="1:9" x14ac:dyDescent="0.25">
      <c r="A16" s="292"/>
      <c r="B16" s="292"/>
      <c r="C16" s="292"/>
      <c r="D16" s="292"/>
      <c r="E16" s="292"/>
      <c r="F16" s="292"/>
      <c r="G16" s="292"/>
      <c r="H16" s="325"/>
      <c r="I16" s="292"/>
    </row>
    <row r="17" spans="1:9" x14ac:dyDescent="0.25">
      <c r="A17" s="292"/>
      <c r="B17" s="292"/>
      <c r="C17" s="292"/>
      <c r="D17" s="292"/>
      <c r="E17" s="292"/>
      <c r="F17" s="292"/>
      <c r="G17" s="292"/>
      <c r="H17" s="325"/>
      <c r="I17" s="292"/>
    </row>
    <row r="18" spans="1:9" x14ac:dyDescent="0.25">
      <c r="A18" s="292"/>
      <c r="B18" s="292"/>
      <c r="C18" s="292"/>
      <c r="D18" s="292"/>
      <c r="E18" s="322"/>
      <c r="F18" s="322"/>
      <c r="G18" s="322"/>
      <c r="H18" s="322"/>
      <c r="I18" s="322"/>
    </row>
    <row r="19" spans="1:9" x14ac:dyDescent="0.25">
      <c r="A19" s="292"/>
      <c r="B19" s="292"/>
      <c r="C19" s="292"/>
      <c r="D19" s="292"/>
      <c r="E19" s="292"/>
      <c r="F19" s="292"/>
      <c r="G19" s="292"/>
      <c r="H19" s="292"/>
      <c r="I19" s="292"/>
    </row>
    <row r="20" spans="1:9" x14ac:dyDescent="0.25">
      <c r="A20" s="292"/>
      <c r="B20" s="292"/>
      <c r="C20" s="292"/>
      <c r="D20" s="292"/>
      <c r="E20" s="292"/>
      <c r="F20" s="292"/>
      <c r="G20" s="292"/>
      <c r="H20" s="292"/>
      <c r="I20" s="292"/>
    </row>
    <row r="21" spans="1:9" x14ac:dyDescent="0.25">
      <c r="A21" s="292"/>
      <c r="B21" s="292"/>
      <c r="C21" s="292"/>
      <c r="D21" s="292"/>
      <c r="E21" s="292"/>
      <c r="F21" s="292"/>
      <c r="G21" s="292"/>
      <c r="H21" s="292"/>
      <c r="I21" s="292"/>
    </row>
    <row r="22" spans="1:9" x14ac:dyDescent="0.25">
      <c r="A22" s="292"/>
      <c r="B22" s="292"/>
      <c r="C22" s="292"/>
      <c r="D22" s="292"/>
      <c r="E22" s="292"/>
      <c r="F22" s="292"/>
      <c r="G22" s="292"/>
      <c r="H22" s="292"/>
      <c r="I22" s="292"/>
    </row>
    <row r="23" spans="1:9" x14ac:dyDescent="0.25">
      <c r="A23" s="292"/>
      <c r="B23" s="292"/>
      <c r="C23" s="292"/>
      <c r="D23" s="292"/>
      <c r="E23" s="292"/>
      <c r="F23" s="292"/>
      <c r="G23" s="292"/>
      <c r="H23" s="292"/>
      <c r="I23" s="292"/>
    </row>
    <row r="24" spans="1:9" x14ac:dyDescent="0.25">
      <c r="A24" s="292"/>
      <c r="B24" s="292"/>
      <c r="C24" s="292"/>
      <c r="D24" s="292"/>
      <c r="E24" s="292"/>
      <c r="F24" s="292"/>
      <c r="G24" s="292"/>
      <c r="H24" s="292"/>
      <c r="I24" s="292"/>
    </row>
    <row r="25" spans="1:9" x14ac:dyDescent="0.25">
      <c r="A25" s="292"/>
      <c r="B25" s="292"/>
      <c r="C25" s="292"/>
      <c r="D25" s="292"/>
      <c r="E25" s="292"/>
      <c r="F25" s="292"/>
      <c r="G25" s="292"/>
      <c r="H25" s="292"/>
      <c r="I25" s="292"/>
    </row>
    <row r="26" spans="1:9" x14ac:dyDescent="0.25">
      <c r="A26" s="292"/>
      <c r="B26" s="292" t="s">
        <v>777</v>
      </c>
      <c r="C26" s="292"/>
      <c r="D26" s="292"/>
      <c r="E26" s="292"/>
      <c r="F26" s="292"/>
      <c r="G26" s="292"/>
      <c r="H26" s="292"/>
      <c r="I26" s="292"/>
    </row>
    <row r="27" spans="1:9" x14ac:dyDescent="0.25">
      <c r="A27" s="292"/>
      <c r="B27" s="292" t="s">
        <v>770</v>
      </c>
      <c r="C27" s="292"/>
      <c r="D27" s="292"/>
      <c r="E27" s="292"/>
      <c r="F27" s="292"/>
      <c r="G27" s="292"/>
      <c r="H27" s="292"/>
      <c r="I27" s="292"/>
    </row>
    <row r="28" spans="1:9" x14ac:dyDescent="0.25">
      <c r="A28" s="292"/>
      <c r="B28" s="292"/>
      <c r="C28" s="292"/>
      <c r="D28" s="292"/>
      <c r="E28" s="292"/>
      <c r="F28" s="292"/>
      <c r="G28" s="292"/>
      <c r="H28" s="292"/>
      <c r="I28" s="292"/>
    </row>
    <row r="29" spans="1:9" x14ac:dyDescent="0.25">
      <c r="A29" s="292"/>
      <c r="B29" s="292"/>
      <c r="C29" s="292"/>
      <c r="D29" s="292"/>
      <c r="E29" s="292"/>
      <c r="F29" s="292"/>
      <c r="G29" s="292"/>
      <c r="H29" s="292"/>
      <c r="I29" s="292"/>
    </row>
    <row r="30" spans="1:9" x14ac:dyDescent="0.25">
      <c r="A30" s="292"/>
      <c r="B30" s="292"/>
      <c r="C30" s="292"/>
      <c r="D30" s="292"/>
      <c r="E30" s="292"/>
      <c r="F30" s="292"/>
      <c r="G30" s="292"/>
      <c r="H30" s="292"/>
      <c r="I30" s="29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/>
  </sheetViews>
  <sheetFormatPr baseColWidth="10" defaultRowHeight="15" x14ac:dyDescent="0.25"/>
  <sheetData>
    <row r="1" spans="1:10" x14ac:dyDescent="0.25">
      <c r="A1" s="322"/>
      <c r="B1" s="322"/>
      <c r="C1" s="322"/>
      <c r="D1" s="322"/>
      <c r="E1" s="322"/>
      <c r="F1" s="322"/>
      <c r="G1" s="322"/>
      <c r="H1" s="322"/>
      <c r="I1" s="322"/>
      <c r="J1" s="322"/>
    </row>
    <row r="2" spans="1:10" x14ac:dyDescent="0.25">
      <c r="A2" s="322"/>
      <c r="B2" s="320" t="s">
        <v>779</v>
      </c>
      <c r="C2" s="322"/>
      <c r="D2" s="322"/>
      <c r="E2" s="322"/>
      <c r="F2" s="322"/>
      <c r="G2" s="322"/>
      <c r="H2" s="322"/>
      <c r="I2" s="322"/>
      <c r="J2" s="322"/>
    </row>
    <row r="3" spans="1:10" x14ac:dyDescent="0.25">
      <c r="A3" s="322"/>
      <c r="B3" s="322"/>
      <c r="C3" s="322"/>
      <c r="D3" s="322"/>
      <c r="E3" s="322"/>
      <c r="F3" s="322"/>
      <c r="G3" s="322"/>
      <c r="H3" s="322"/>
      <c r="I3" s="322"/>
      <c r="J3" s="322"/>
    </row>
    <row r="4" spans="1:10" x14ac:dyDescent="0.25">
      <c r="A4" s="322"/>
      <c r="B4" s="322"/>
      <c r="C4" s="322"/>
      <c r="D4" s="322"/>
      <c r="E4" s="322"/>
      <c r="F4" s="322"/>
      <c r="G4" s="322"/>
      <c r="H4" s="322"/>
      <c r="I4" s="322"/>
      <c r="J4" s="322"/>
    </row>
    <row r="5" spans="1:10" x14ac:dyDescent="0.25">
      <c r="A5" s="322"/>
      <c r="B5" s="322"/>
      <c r="C5" s="322"/>
      <c r="D5" s="322"/>
      <c r="E5" s="322"/>
      <c r="F5" s="322"/>
      <c r="G5" s="322"/>
      <c r="H5" s="322"/>
      <c r="I5" s="322"/>
      <c r="J5" s="322"/>
    </row>
    <row r="6" spans="1:10" x14ac:dyDescent="0.25">
      <c r="A6" s="322"/>
      <c r="B6" s="322"/>
      <c r="C6" s="322"/>
      <c r="D6" s="322"/>
      <c r="E6" s="322"/>
      <c r="F6" s="322"/>
      <c r="G6" s="322"/>
      <c r="H6" s="322"/>
      <c r="I6" s="322"/>
      <c r="J6" s="322"/>
    </row>
    <row r="7" spans="1:10" x14ac:dyDescent="0.25">
      <c r="A7" s="322"/>
      <c r="B7" s="322"/>
      <c r="C7" s="322"/>
      <c r="D7" s="322"/>
      <c r="E7" s="322"/>
      <c r="F7" s="322"/>
      <c r="G7" s="322"/>
      <c r="H7" s="322"/>
      <c r="I7" s="322"/>
      <c r="J7" s="322"/>
    </row>
    <row r="8" spans="1:10" x14ac:dyDescent="0.25">
      <c r="A8" s="322"/>
      <c r="B8" s="322"/>
      <c r="C8" s="322"/>
      <c r="D8" s="322"/>
      <c r="E8" s="322"/>
      <c r="F8" s="322"/>
      <c r="G8" s="322"/>
      <c r="H8" s="322"/>
      <c r="I8" s="322"/>
      <c r="J8" s="322"/>
    </row>
    <row r="9" spans="1:10" x14ac:dyDescent="0.25">
      <c r="A9" s="322"/>
      <c r="B9" s="322"/>
      <c r="C9" s="322"/>
      <c r="D9" s="322"/>
      <c r="E9" s="322"/>
      <c r="F9" s="322"/>
      <c r="G9" s="322"/>
      <c r="H9" s="322"/>
      <c r="I9" s="322"/>
      <c r="J9" s="322"/>
    </row>
    <row r="10" spans="1:10" x14ac:dyDescent="0.25">
      <c r="A10" s="322"/>
      <c r="B10" s="322"/>
      <c r="C10" s="322"/>
      <c r="D10" s="322"/>
      <c r="E10" s="322"/>
      <c r="F10" s="322"/>
      <c r="G10" s="322"/>
      <c r="H10" s="322"/>
      <c r="I10" s="322"/>
      <c r="J10" s="322"/>
    </row>
    <row r="11" spans="1:10" x14ac:dyDescent="0.25">
      <c r="A11" s="322"/>
      <c r="B11" s="322"/>
      <c r="C11" s="322"/>
      <c r="D11" s="322"/>
      <c r="E11" s="322"/>
      <c r="F11" s="322"/>
      <c r="G11" s="322"/>
      <c r="H11" s="322"/>
      <c r="I11" s="322"/>
      <c r="J11" s="322"/>
    </row>
    <row r="12" spans="1:10" x14ac:dyDescent="0.25">
      <c r="A12" s="322"/>
      <c r="B12" s="322"/>
      <c r="C12" s="322"/>
      <c r="D12" s="322"/>
      <c r="E12" s="322"/>
      <c r="F12" s="322"/>
      <c r="G12" s="322"/>
      <c r="H12" s="322"/>
      <c r="I12" s="322"/>
      <c r="J12" s="322"/>
    </row>
    <row r="13" spans="1:10" x14ac:dyDescent="0.25">
      <c r="A13" s="322"/>
      <c r="B13" s="322"/>
      <c r="C13" s="322"/>
      <c r="D13" s="322"/>
      <c r="E13" s="322"/>
      <c r="F13" s="322"/>
      <c r="G13" s="322"/>
      <c r="H13" s="322"/>
      <c r="I13" s="322"/>
      <c r="J13" s="322"/>
    </row>
    <row r="14" spans="1:10" x14ac:dyDescent="0.25">
      <c r="A14" s="322"/>
      <c r="B14" s="322"/>
      <c r="C14" s="322"/>
      <c r="D14" s="322"/>
      <c r="E14" s="322"/>
      <c r="F14" s="322"/>
      <c r="G14" s="322"/>
      <c r="H14" s="322"/>
      <c r="I14" s="322"/>
      <c r="J14" s="322"/>
    </row>
    <row r="15" spans="1:10" x14ac:dyDescent="0.25">
      <c r="A15" s="322"/>
      <c r="B15" s="322"/>
      <c r="C15" s="322"/>
      <c r="D15" s="322"/>
      <c r="E15" s="322"/>
      <c r="F15" s="322"/>
      <c r="G15" s="322"/>
      <c r="H15" s="322"/>
      <c r="I15" s="322"/>
      <c r="J15" s="322"/>
    </row>
    <row r="16" spans="1:10" x14ac:dyDescent="0.25">
      <c r="A16" s="322"/>
      <c r="B16" s="322"/>
      <c r="C16" s="322"/>
      <c r="D16" s="322"/>
      <c r="E16" s="322"/>
      <c r="F16" s="322"/>
      <c r="G16" s="322"/>
      <c r="H16" s="322"/>
      <c r="I16" s="322"/>
      <c r="J16" s="322"/>
    </row>
    <row r="17" spans="1:10" x14ac:dyDescent="0.25">
      <c r="A17" s="322"/>
      <c r="B17" s="322"/>
      <c r="C17" s="322"/>
      <c r="D17" s="322"/>
      <c r="E17" s="322"/>
      <c r="F17" s="322"/>
      <c r="G17" s="322"/>
      <c r="H17" s="322"/>
      <c r="I17" s="322"/>
      <c r="J17" s="322"/>
    </row>
    <row r="18" spans="1:10" x14ac:dyDescent="0.25">
      <c r="A18" s="322"/>
      <c r="B18" s="322"/>
      <c r="C18" s="322"/>
      <c r="D18" s="322"/>
      <c r="E18" s="322"/>
      <c r="F18" s="322"/>
      <c r="G18" s="322"/>
      <c r="H18" s="322"/>
      <c r="I18" s="322"/>
      <c r="J18" s="322"/>
    </row>
    <row r="19" spans="1:10" x14ac:dyDescent="0.25">
      <c r="A19" s="322"/>
      <c r="B19" s="322"/>
      <c r="C19" s="322"/>
      <c r="D19" s="322"/>
      <c r="E19" s="322"/>
      <c r="F19" s="322"/>
      <c r="G19" s="322"/>
      <c r="H19" s="322"/>
      <c r="I19" s="322"/>
      <c r="J19" s="322"/>
    </row>
    <row r="20" spans="1:10" x14ac:dyDescent="0.25">
      <c r="A20" s="322"/>
      <c r="B20" s="322"/>
      <c r="C20" s="322"/>
      <c r="D20" s="322"/>
      <c r="E20" s="322"/>
      <c r="F20" s="322"/>
      <c r="G20" s="322"/>
      <c r="H20" s="322"/>
      <c r="I20" s="322"/>
      <c r="J20" s="322"/>
    </row>
    <row r="21" spans="1:10" x14ac:dyDescent="0.25">
      <c r="A21" s="322"/>
      <c r="B21" s="322"/>
      <c r="C21" s="322"/>
      <c r="D21" s="322"/>
      <c r="E21" s="322"/>
      <c r="F21" s="322"/>
      <c r="G21" s="322"/>
      <c r="H21" s="322"/>
      <c r="I21" s="322"/>
      <c r="J21" s="322"/>
    </row>
    <row r="22" spans="1:10" x14ac:dyDescent="0.25">
      <c r="A22" s="322"/>
      <c r="B22" s="322"/>
      <c r="C22" s="322"/>
      <c r="D22" s="322"/>
      <c r="E22" s="322"/>
      <c r="F22" s="322"/>
      <c r="G22" s="322"/>
      <c r="H22" s="322"/>
      <c r="I22" s="322"/>
      <c r="J22" s="322"/>
    </row>
    <row r="23" spans="1:10" x14ac:dyDescent="0.25">
      <c r="A23" s="322"/>
      <c r="B23" s="322"/>
      <c r="C23" s="322"/>
      <c r="D23" s="322"/>
      <c r="E23" s="322"/>
      <c r="F23" s="322"/>
      <c r="G23" s="322"/>
      <c r="H23" s="322"/>
      <c r="I23" s="322"/>
      <c r="J23" s="322"/>
    </row>
    <row r="24" spans="1:10" x14ac:dyDescent="0.25">
      <c r="A24" s="322"/>
      <c r="B24" s="322"/>
      <c r="C24" s="322"/>
      <c r="D24" s="322"/>
      <c r="E24" s="322"/>
      <c r="F24" s="322"/>
      <c r="G24" s="322"/>
      <c r="H24" s="322"/>
      <c r="I24" s="322"/>
      <c r="J24" s="322"/>
    </row>
    <row r="25" spans="1:10" x14ac:dyDescent="0.25">
      <c r="A25" s="322"/>
      <c r="B25" s="322"/>
      <c r="C25" s="322"/>
      <c r="D25" s="322"/>
      <c r="E25" s="322"/>
      <c r="F25" s="322"/>
      <c r="G25" s="322"/>
      <c r="H25" s="322"/>
      <c r="I25" s="322"/>
      <c r="J25" s="322"/>
    </row>
    <row r="26" spans="1:10" x14ac:dyDescent="0.25">
      <c r="A26" s="322"/>
      <c r="B26" s="322"/>
      <c r="C26" s="322"/>
      <c r="D26" s="322"/>
      <c r="E26" s="322"/>
      <c r="F26" s="322"/>
      <c r="G26" s="322"/>
      <c r="H26" s="322"/>
      <c r="I26" s="322"/>
      <c r="J26" s="322"/>
    </row>
    <row r="27" spans="1:10" x14ac:dyDescent="0.25">
      <c r="A27" s="322"/>
      <c r="B27" s="322"/>
      <c r="C27" s="322"/>
      <c r="D27" s="322"/>
      <c r="E27" s="322"/>
      <c r="F27" s="322"/>
      <c r="G27" s="322"/>
      <c r="H27" s="322"/>
      <c r="I27" s="322"/>
      <c r="J27" s="322"/>
    </row>
    <row r="28" spans="1:10" x14ac:dyDescent="0.25">
      <c r="A28" s="322"/>
      <c r="B28" s="322"/>
      <c r="C28" s="322"/>
      <c r="D28" s="322"/>
      <c r="E28" s="322"/>
      <c r="F28" s="322"/>
      <c r="G28" s="322"/>
      <c r="H28" s="322"/>
      <c r="I28" s="322"/>
      <c r="J28" s="322"/>
    </row>
    <row r="29" spans="1:10" x14ac:dyDescent="0.25">
      <c r="A29" s="322"/>
      <c r="B29" s="322"/>
      <c r="C29" s="322"/>
      <c r="D29" s="322"/>
      <c r="E29" s="322"/>
      <c r="F29" s="322"/>
      <c r="G29" s="322"/>
      <c r="H29" s="322"/>
      <c r="I29" s="322"/>
      <c r="J29" s="322"/>
    </row>
    <row r="30" spans="1:10" x14ac:dyDescent="0.25">
      <c r="A30" s="322"/>
      <c r="B30" s="322"/>
      <c r="C30" s="322"/>
      <c r="D30" s="322"/>
      <c r="E30" s="322"/>
      <c r="F30" s="322"/>
      <c r="G30" s="322"/>
      <c r="H30" s="322"/>
      <c r="I30" s="322"/>
      <c r="J30" s="322"/>
    </row>
    <row r="31" spans="1:10" x14ac:dyDescent="0.25">
      <c r="A31" s="322"/>
      <c r="B31" s="323" t="s">
        <v>770</v>
      </c>
      <c r="C31" s="322"/>
      <c r="D31" s="322"/>
      <c r="E31" s="322"/>
      <c r="F31" s="322"/>
      <c r="G31" s="322"/>
      <c r="H31" s="322"/>
      <c r="I31" s="322"/>
      <c r="J31" s="322"/>
    </row>
    <row r="32" spans="1:10" x14ac:dyDescent="0.25">
      <c r="A32" s="321"/>
      <c r="B32" s="321"/>
      <c r="C32" s="321"/>
      <c r="D32" s="321"/>
      <c r="E32" s="321"/>
      <c r="F32" s="321"/>
      <c r="G32" s="321"/>
      <c r="H32" s="321"/>
      <c r="I32" s="321"/>
      <c r="J32" s="32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baseColWidth="10" defaultRowHeight="15" x14ac:dyDescent="0.25"/>
  <sheetData>
    <row r="1" spans="1:9" ht="20.100000000000001" customHeight="1" x14ac:dyDescent="0.25">
      <c r="A1" s="328"/>
      <c r="B1" s="328"/>
      <c r="C1" s="328"/>
      <c r="D1" s="328"/>
      <c r="E1" s="328"/>
      <c r="F1" s="328"/>
      <c r="G1" s="328"/>
      <c r="H1" s="328"/>
      <c r="I1" s="293"/>
    </row>
    <row r="2" spans="1:9" x14ac:dyDescent="0.25">
      <c r="A2" s="328"/>
      <c r="B2" s="329" t="s">
        <v>778</v>
      </c>
      <c r="C2" s="328"/>
      <c r="D2" s="328"/>
      <c r="E2" s="328"/>
      <c r="F2" s="328"/>
      <c r="G2" s="328"/>
      <c r="H2" s="328"/>
      <c r="I2" s="293"/>
    </row>
    <row r="3" spans="1:9" x14ac:dyDescent="0.25">
      <c r="A3" s="328"/>
      <c r="B3" s="328"/>
      <c r="C3" s="328"/>
      <c r="D3" s="328"/>
      <c r="E3" s="328"/>
      <c r="F3" s="328"/>
      <c r="G3" s="328"/>
      <c r="H3" s="328"/>
      <c r="I3" s="293"/>
    </row>
    <row r="4" spans="1:9" x14ac:dyDescent="0.25">
      <c r="A4" s="328"/>
      <c r="B4" s="328"/>
      <c r="C4" s="328"/>
      <c r="D4" s="328"/>
      <c r="E4" s="328"/>
      <c r="F4" s="328"/>
      <c r="G4" s="328"/>
      <c r="H4" s="328"/>
      <c r="I4" s="293"/>
    </row>
    <row r="5" spans="1:9" x14ac:dyDescent="0.25">
      <c r="A5" s="328"/>
      <c r="B5" s="328"/>
      <c r="C5" s="328"/>
      <c r="D5" s="328"/>
      <c r="E5" s="328"/>
      <c r="F5" s="328"/>
      <c r="G5" s="328"/>
      <c r="H5" s="328"/>
      <c r="I5" s="293"/>
    </row>
    <row r="6" spans="1:9" x14ac:dyDescent="0.25">
      <c r="A6" s="328"/>
      <c r="B6" s="328"/>
      <c r="C6" s="328"/>
      <c r="D6" s="328"/>
      <c r="E6" s="328"/>
      <c r="F6" s="328"/>
      <c r="G6" s="328"/>
      <c r="H6" s="328"/>
      <c r="I6" s="293"/>
    </row>
    <row r="7" spans="1:9" x14ac:dyDescent="0.25">
      <c r="A7" s="328"/>
      <c r="B7" s="328"/>
      <c r="C7" s="328"/>
      <c r="D7" s="328"/>
      <c r="E7" s="328"/>
      <c r="F7" s="328"/>
      <c r="G7" s="328"/>
      <c r="H7" s="328"/>
      <c r="I7" s="293"/>
    </row>
    <row r="8" spans="1:9" x14ac:dyDescent="0.25">
      <c r="A8" s="328"/>
      <c r="B8" s="328"/>
      <c r="C8" s="328"/>
      <c r="D8" s="328"/>
      <c r="E8" s="328"/>
      <c r="F8" s="328"/>
      <c r="G8" s="328"/>
      <c r="H8" s="328"/>
      <c r="I8" s="293"/>
    </row>
    <row r="9" spans="1:9" x14ac:dyDescent="0.25">
      <c r="A9" s="328"/>
      <c r="B9" s="328"/>
      <c r="C9" s="328"/>
      <c r="D9" s="328"/>
      <c r="E9" s="328"/>
      <c r="F9" s="328"/>
      <c r="G9" s="328"/>
      <c r="H9" s="328"/>
      <c r="I9" s="293"/>
    </row>
    <row r="10" spans="1:9" x14ac:dyDescent="0.25">
      <c r="A10" s="328"/>
      <c r="B10" s="328"/>
      <c r="C10" s="328"/>
      <c r="D10" s="328"/>
      <c r="E10" s="328"/>
      <c r="F10" s="328"/>
      <c r="G10" s="328"/>
      <c r="H10" s="328"/>
      <c r="I10" s="293"/>
    </row>
    <row r="11" spans="1:9" x14ac:dyDescent="0.25">
      <c r="A11" s="328"/>
      <c r="B11" s="328"/>
      <c r="C11" s="328"/>
      <c r="D11" s="328"/>
      <c r="E11" s="328"/>
      <c r="F11" s="328"/>
      <c r="G11" s="328"/>
      <c r="H11" s="328"/>
      <c r="I11" s="293"/>
    </row>
    <row r="12" spans="1:9" x14ac:dyDescent="0.25">
      <c r="A12" s="328"/>
      <c r="B12" s="328"/>
      <c r="C12" s="328"/>
      <c r="D12" s="328"/>
      <c r="E12" s="328"/>
      <c r="F12" s="328"/>
      <c r="G12" s="328"/>
      <c r="H12" s="328"/>
      <c r="I12" s="293"/>
    </row>
    <row r="13" spans="1:9" x14ac:dyDescent="0.25">
      <c r="A13" s="328"/>
      <c r="B13" s="328"/>
      <c r="C13" s="328"/>
      <c r="D13" s="328"/>
      <c r="E13" s="328"/>
      <c r="F13" s="328"/>
      <c r="G13" s="328"/>
      <c r="H13" s="328"/>
      <c r="I13" s="293"/>
    </row>
    <row r="14" spans="1:9" x14ac:dyDescent="0.25">
      <c r="A14" s="328"/>
      <c r="B14" s="328"/>
      <c r="C14" s="328"/>
      <c r="D14" s="328"/>
      <c r="E14" s="328"/>
      <c r="F14" s="328"/>
      <c r="G14" s="328"/>
      <c r="H14" s="328"/>
      <c r="I14" s="293"/>
    </row>
    <row r="15" spans="1:9" x14ac:dyDescent="0.25">
      <c r="A15" s="328"/>
      <c r="B15" s="328"/>
      <c r="C15" s="328"/>
      <c r="D15" s="328"/>
      <c r="E15" s="328"/>
      <c r="F15" s="328"/>
      <c r="G15" s="328"/>
      <c r="H15" s="328"/>
      <c r="I15" s="293"/>
    </row>
    <row r="16" spans="1:9" x14ac:dyDescent="0.25">
      <c r="A16" s="328"/>
      <c r="B16" s="328"/>
      <c r="C16" s="328"/>
      <c r="D16" s="328"/>
      <c r="E16" s="328"/>
      <c r="F16" s="328"/>
      <c r="G16" s="328"/>
      <c r="H16" s="328"/>
      <c r="I16" s="293"/>
    </row>
    <row r="17" spans="1:9" x14ac:dyDescent="0.25">
      <c r="A17" s="328"/>
      <c r="B17" s="328"/>
      <c r="C17" s="328"/>
      <c r="D17" s="328"/>
      <c r="E17" s="328"/>
      <c r="F17" s="328"/>
      <c r="G17" s="328"/>
      <c r="H17" s="328"/>
      <c r="I17" s="293"/>
    </row>
    <row r="18" spans="1:9" x14ac:dyDescent="0.25">
      <c r="A18" s="328"/>
      <c r="B18" s="328"/>
      <c r="C18" s="328"/>
      <c r="D18" s="328"/>
      <c r="E18" s="328"/>
      <c r="F18" s="328"/>
      <c r="G18" s="328"/>
      <c r="H18" s="328"/>
      <c r="I18" s="293"/>
    </row>
    <row r="19" spans="1:9" x14ac:dyDescent="0.25">
      <c r="A19" s="328"/>
      <c r="B19" s="328"/>
      <c r="C19" s="328"/>
      <c r="D19" s="328"/>
      <c r="E19" s="328"/>
      <c r="F19" s="328"/>
      <c r="G19" s="328"/>
      <c r="H19" s="328"/>
      <c r="I19" s="293"/>
    </row>
    <row r="20" spans="1:9" x14ac:dyDescent="0.25">
      <c r="A20" s="328"/>
      <c r="B20" s="328"/>
      <c r="C20" s="328"/>
      <c r="D20" s="328"/>
      <c r="E20" s="328"/>
      <c r="F20" s="328"/>
      <c r="G20" s="328"/>
      <c r="H20" s="328"/>
      <c r="I20" s="293"/>
    </row>
    <row r="21" spans="1:9" x14ac:dyDescent="0.25">
      <c r="A21" s="328"/>
      <c r="B21" s="328"/>
      <c r="C21" s="328"/>
      <c r="D21" s="328"/>
      <c r="E21" s="328"/>
      <c r="F21" s="328"/>
      <c r="G21" s="328"/>
      <c r="H21" s="328"/>
      <c r="I21" s="293"/>
    </row>
    <row r="22" spans="1:9" x14ac:dyDescent="0.25">
      <c r="A22" s="328"/>
      <c r="B22" s="328"/>
      <c r="C22" s="328"/>
      <c r="D22" s="328"/>
      <c r="E22" s="328"/>
      <c r="F22" s="328"/>
      <c r="G22" s="328"/>
      <c r="H22" s="328"/>
      <c r="I22" s="293"/>
    </row>
    <row r="23" spans="1:9" x14ac:dyDescent="0.25">
      <c r="A23" s="328"/>
      <c r="B23" s="328"/>
      <c r="C23" s="328"/>
      <c r="D23" s="328"/>
      <c r="E23" s="328"/>
      <c r="F23" s="328"/>
      <c r="G23" s="328"/>
      <c r="H23" s="328"/>
      <c r="I23" s="293"/>
    </row>
    <row r="24" spans="1:9" x14ac:dyDescent="0.25">
      <c r="A24" s="328"/>
      <c r="B24" s="328"/>
      <c r="C24" s="328"/>
      <c r="D24" s="328"/>
      <c r="E24" s="328"/>
      <c r="F24" s="328"/>
      <c r="G24" s="328"/>
      <c r="H24" s="328"/>
      <c r="I24" s="293"/>
    </row>
    <row r="25" spans="1:9" x14ac:dyDescent="0.25">
      <c r="A25" s="328"/>
      <c r="B25" s="328"/>
      <c r="C25" s="328"/>
      <c r="D25" s="328"/>
      <c r="E25" s="328"/>
      <c r="F25" s="328"/>
      <c r="G25" s="328"/>
      <c r="H25" s="328"/>
      <c r="I25" s="293"/>
    </row>
    <row r="26" spans="1:9" x14ac:dyDescent="0.25">
      <c r="A26" s="328"/>
      <c r="B26" s="328"/>
      <c r="C26" s="328"/>
      <c r="D26" s="328"/>
      <c r="E26" s="328"/>
      <c r="F26" s="328"/>
      <c r="G26" s="328"/>
      <c r="H26" s="328"/>
      <c r="I26" s="293"/>
    </row>
    <row r="27" spans="1:9" x14ac:dyDescent="0.25">
      <c r="A27" s="328"/>
      <c r="B27" s="330" t="s">
        <v>770</v>
      </c>
      <c r="C27" s="328"/>
      <c r="D27" s="328"/>
      <c r="E27" s="328"/>
      <c r="F27" s="328"/>
      <c r="G27" s="328"/>
      <c r="H27" s="328"/>
      <c r="I27" s="293"/>
    </row>
    <row r="28" spans="1:9" x14ac:dyDescent="0.25">
      <c r="A28" s="327"/>
      <c r="B28" s="327"/>
      <c r="C28" s="327"/>
      <c r="D28" s="327"/>
      <c r="E28" s="327"/>
      <c r="F28" s="327"/>
      <c r="G28" s="327"/>
      <c r="H28" s="327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/>
  </sheetViews>
  <sheetFormatPr baseColWidth="10" defaultRowHeight="15" x14ac:dyDescent="0.25"/>
  <sheetData>
    <row r="1" spans="1:10" ht="20.100000000000001" customHeight="1" x14ac:dyDescent="0.25">
      <c r="A1" s="331"/>
      <c r="B1" s="331"/>
      <c r="C1" s="331"/>
      <c r="D1" s="331"/>
      <c r="E1" s="331"/>
      <c r="F1" s="331"/>
      <c r="G1" s="331"/>
      <c r="H1" s="331"/>
      <c r="I1" s="331"/>
      <c r="J1" s="331"/>
    </row>
    <row r="2" spans="1:10" x14ac:dyDescent="0.25">
      <c r="A2" s="331"/>
      <c r="B2" s="329" t="s">
        <v>780</v>
      </c>
      <c r="C2" s="331"/>
      <c r="D2" s="331"/>
      <c r="E2" s="331"/>
      <c r="F2" s="331"/>
      <c r="G2" s="331"/>
      <c r="H2" s="331"/>
      <c r="I2" s="331"/>
      <c r="J2" s="331"/>
    </row>
    <row r="3" spans="1:10" x14ac:dyDescent="0.25">
      <c r="A3" s="331"/>
      <c r="B3" s="331"/>
      <c r="C3" s="331"/>
      <c r="D3" s="331"/>
      <c r="E3" s="331"/>
      <c r="F3" s="331"/>
      <c r="G3" s="331"/>
      <c r="H3" s="331"/>
      <c r="I3" s="331"/>
      <c r="J3" s="331"/>
    </row>
    <row r="4" spans="1:10" x14ac:dyDescent="0.25">
      <c r="A4" s="331"/>
      <c r="B4" s="331"/>
      <c r="C4" s="331"/>
      <c r="D4" s="331"/>
      <c r="E4" s="331"/>
      <c r="F4" s="331"/>
      <c r="G4" s="331"/>
      <c r="H4" s="331"/>
      <c r="I4" s="331"/>
      <c r="J4" s="331"/>
    </row>
    <row r="5" spans="1:10" x14ac:dyDescent="0.25">
      <c r="A5" s="331"/>
      <c r="B5" s="331"/>
      <c r="C5" s="331"/>
      <c r="D5" s="331"/>
      <c r="E5" s="331"/>
      <c r="F5" s="331"/>
      <c r="G5" s="331"/>
      <c r="H5" s="331"/>
      <c r="I5" s="331"/>
      <c r="J5" s="331"/>
    </row>
    <row r="6" spans="1:10" x14ac:dyDescent="0.25">
      <c r="A6" s="331"/>
      <c r="B6" s="331"/>
      <c r="C6" s="331"/>
      <c r="D6" s="331"/>
      <c r="E6" s="331"/>
      <c r="F6" s="331"/>
      <c r="G6" s="331"/>
      <c r="H6" s="331"/>
      <c r="I6" s="331"/>
      <c r="J6" s="331"/>
    </row>
    <row r="7" spans="1:10" x14ac:dyDescent="0.25">
      <c r="A7" s="331"/>
      <c r="B7" s="331"/>
      <c r="C7" s="331"/>
      <c r="D7" s="331"/>
      <c r="E7" s="331"/>
      <c r="F7" s="331"/>
      <c r="G7" s="331"/>
      <c r="H7" s="331"/>
      <c r="I7" s="331"/>
      <c r="J7" s="331"/>
    </row>
    <row r="8" spans="1:10" x14ac:dyDescent="0.25">
      <c r="A8" s="331"/>
      <c r="B8" s="331"/>
      <c r="C8" s="331"/>
      <c r="D8" s="331"/>
      <c r="E8" s="331"/>
      <c r="F8" s="331"/>
      <c r="G8" s="331"/>
      <c r="H8" s="331"/>
      <c r="I8" s="331"/>
      <c r="J8" s="331"/>
    </row>
    <row r="9" spans="1:10" x14ac:dyDescent="0.25">
      <c r="A9" s="331"/>
      <c r="B9" s="331"/>
      <c r="C9" s="331"/>
      <c r="D9" s="331"/>
      <c r="E9" s="331"/>
      <c r="F9" s="331"/>
      <c r="G9" s="331"/>
      <c r="H9" s="331"/>
      <c r="I9" s="331"/>
      <c r="J9" s="331"/>
    </row>
    <row r="10" spans="1:10" x14ac:dyDescent="0.25">
      <c r="A10" s="331"/>
      <c r="B10" s="331"/>
      <c r="C10" s="331"/>
      <c r="D10" s="331"/>
      <c r="E10" s="331"/>
      <c r="F10" s="331"/>
      <c r="G10" s="331"/>
      <c r="H10" s="331"/>
      <c r="I10" s="331"/>
      <c r="J10" s="331"/>
    </row>
    <row r="11" spans="1:10" x14ac:dyDescent="0.25">
      <c r="A11" s="331"/>
      <c r="B11" s="331"/>
      <c r="C11" s="331"/>
      <c r="D11" s="331"/>
      <c r="E11" s="331"/>
      <c r="F11" s="331"/>
      <c r="G11" s="331"/>
      <c r="H11" s="331"/>
      <c r="I11" s="331"/>
      <c r="J11" s="331"/>
    </row>
    <row r="12" spans="1:10" x14ac:dyDescent="0.25">
      <c r="A12" s="331"/>
      <c r="B12" s="331"/>
      <c r="C12" s="331"/>
      <c r="D12" s="331"/>
      <c r="E12" s="331"/>
      <c r="F12" s="331"/>
      <c r="G12" s="331"/>
      <c r="H12" s="331"/>
      <c r="I12" s="331"/>
      <c r="J12" s="331"/>
    </row>
    <row r="13" spans="1:10" x14ac:dyDescent="0.25">
      <c r="A13" s="331"/>
      <c r="B13" s="331"/>
      <c r="C13" s="331"/>
      <c r="D13" s="331"/>
      <c r="E13" s="331"/>
      <c r="F13" s="331"/>
      <c r="G13" s="331"/>
      <c r="H13" s="331"/>
      <c r="I13" s="331"/>
      <c r="J13" s="331"/>
    </row>
    <row r="14" spans="1:10" x14ac:dyDescent="0.25">
      <c r="A14" s="331"/>
      <c r="B14" s="331"/>
      <c r="C14" s="331"/>
      <c r="D14" s="331"/>
      <c r="E14" s="331"/>
      <c r="F14" s="331"/>
      <c r="G14" s="331"/>
      <c r="H14" s="331"/>
      <c r="I14" s="331"/>
      <c r="J14" s="331"/>
    </row>
    <row r="15" spans="1:10" x14ac:dyDescent="0.25">
      <c r="A15" s="331"/>
      <c r="B15" s="331"/>
      <c r="C15" s="331"/>
      <c r="D15" s="331"/>
      <c r="E15" s="331"/>
      <c r="F15" s="331"/>
      <c r="G15" s="331"/>
      <c r="H15" s="331"/>
      <c r="I15" s="331"/>
      <c r="J15" s="331"/>
    </row>
    <row r="16" spans="1:10" x14ac:dyDescent="0.25">
      <c r="A16" s="331"/>
      <c r="B16" s="331"/>
      <c r="C16" s="331"/>
      <c r="D16" s="331"/>
      <c r="E16" s="331"/>
      <c r="F16" s="331"/>
      <c r="G16" s="331"/>
      <c r="H16" s="331"/>
      <c r="I16" s="331"/>
      <c r="J16" s="331"/>
    </row>
    <row r="17" spans="1:10" x14ac:dyDescent="0.25">
      <c r="A17" s="331"/>
      <c r="B17" s="331"/>
      <c r="C17" s="331"/>
      <c r="D17" s="331"/>
      <c r="E17" s="331"/>
      <c r="F17" s="331"/>
      <c r="G17" s="331"/>
      <c r="H17" s="331"/>
      <c r="I17" s="331"/>
      <c r="J17" s="331"/>
    </row>
    <row r="18" spans="1:10" x14ac:dyDescent="0.25">
      <c r="A18" s="331"/>
      <c r="B18" s="331"/>
      <c r="C18" s="331"/>
      <c r="D18" s="331"/>
      <c r="E18" s="331"/>
      <c r="F18" s="331"/>
      <c r="G18" s="331"/>
      <c r="H18" s="331"/>
      <c r="I18" s="331"/>
      <c r="J18" s="331"/>
    </row>
    <row r="19" spans="1:10" x14ac:dyDescent="0.25">
      <c r="A19" s="331"/>
      <c r="B19" s="331"/>
      <c r="C19" s="331"/>
      <c r="D19" s="331"/>
      <c r="E19" s="331"/>
      <c r="F19" s="331"/>
      <c r="G19" s="331"/>
      <c r="H19" s="331"/>
      <c r="I19" s="331"/>
      <c r="J19" s="331"/>
    </row>
    <row r="20" spans="1:10" x14ac:dyDescent="0.25">
      <c r="A20" s="331"/>
      <c r="B20" s="331"/>
      <c r="C20" s="331"/>
      <c r="D20" s="331"/>
      <c r="E20" s="331"/>
      <c r="F20" s="331"/>
      <c r="G20" s="331"/>
      <c r="H20" s="331"/>
      <c r="I20" s="331"/>
      <c r="J20" s="331"/>
    </row>
    <row r="21" spans="1:10" x14ac:dyDescent="0.25">
      <c r="A21" s="331"/>
      <c r="B21" s="331"/>
      <c r="C21" s="331"/>
      <c r="D21" s="331"/>
      <c r="E21" s="331"/>
      <c r="F21" s="331"/>
      <c r="G21" s="331"/>
      <c r="H21" s="331"/>
      <c r="I21" s="331"/>
      <c r="J21" s="331"/>
    </row>
    <row r="22" spans="1:10" x14ac:dyDescent="0.25">
      <c r="A22" s="331"/>
      <c r="B22" s="331"/>
      <c r="C22" s="331"/>
      <c r="D22" s="331"/>
      <c r="E22" s="331"/>
      <c r="F22" s="331"/>
      <c r="G22" s="331"/>
      <c r="H22" s="331"/>
      <c r="I22" s="331"/>
      <c r="J22" s="331"/>
    </row>
    <row r="23" spans="1:10" x14ac:dyDescent="0.25">
      <c r="A23" s="331"/>
      <c r="B23" s="331"/>
      <c r="C23" s="331"/>
      <c r="D23" s="331"/>
      <c r="E23" s="331"/>
      <c r="F23" s="331"/>
      <c r="G23" s="331"/>
      <c r="H23" s="331"/>
      <c r="I23" s="331"/>
      <c r="J23" s="331"/>
    </row>
    <row r="24" spans="1:10" x14ac:dyDescent="0.25">
      <c r="A24" s="331"/>
      <c r="B24" s="331"/>
      <c r="C24" s="331"/>
      <c r="D24" s="331"/>
      <c r="E24" s="331"/>
      <c r="F24" s="331"/>
      <c r="G24" s="331"/>
      <c r="H24" s="331"/>
      <c r="I24" s="331"/>
      <c r="J24" s="331"/>
    </row>
    <row r="25" spans="1:10" x14ac:dyDescent="0.25">
      <c r="A25" s="331"/>
      <c r="B25" s="330" t="s">
        <v>775</v>
      </c>
      <c r="C25" s="328"/>
      <c r="D25" s="328"/>
      <c r="E25" s="331"/>
      <c r="F25" s="331"/>
      <c r="G25" s="331"/>
      <c r="H25" s="331"/>
      <c r="I25" s="331"/>
      <c r="J25" s="331"/>
    </row>
    <row r="26" spans="1:10" x14ac:dyDescent="0.25">
      <c r="A26" s="331"/>
      <c r="B26" s="331"/>
      <c r="C26" s="331"/>
      <c r="D26" s="331"/>
      <c r="E26" s="331"/>
      <c r="F26" s="331"/>
      <c r="G26" s="331"/>
      <c r="H26" s="331"/>
      <c r="I26" s="331"/>
      <c r="J26" s="331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/>
  </sheetViews>
  <sheetFormatPr baseColWidth="10" defaultRowHeight="15" x14ac:dyDescent="0.25"/>
  <sheetData>
    <row r="1" spans="1:10" ht="20.100000000000001" customHeight="1" x14ac:dyDescent="0.25"/>
    <row r="2" spans="1:10" x14ac:dyDescent="0.25">
      <c r="A2" s="332"/>
      <c r="B2" s="332"/>
      <c r="C2" s="332"/>
      <c r="D2" s="332"/>
      <c r="E2" s="823" t="s">
        <v>706</v>
      </c>
      <c r="F2" s="824"/>
      <c r="G2" s="332"/>
      <c r="H2" s="332"/>
      <c r="I2" s="332"/>
      <c r="J2" s="332"/>
    </row>
    <row r="3" spans="1:10" x14ac:dyDescent="0.25">
      <c r="A3" s="332"/>
      <c r="B3" s="332"/>
      <c r="C3" s="332"/>
      <c r="D3" s="825" t="s">
        <v>781</v>
      </c>
      <c r="E3" s="825"/>
      <c r="F3" s="825"/>
      <c r="G3" s="825"/>
      <c r="H3" s="332"/>
      <c r="I3" s="332"/>
      <c r="J3" s="332"/>
    </row>
    <row r="4" spans="1:10" x14ac:dyDescent="0.25">
      <c r="A4" s="332"/>
      <c r="B4" s="332"/>
      <c r="C4" s="332"/>
      <c r="D4" s="332"/>
      <c r="E4" s="332"/>
      <c r="F4" s="332"/>
      <c r="G4" s="332"/>
      <c r="H4" s="332"/>
      <c r="I4" s="332"/>
      <c r="J4" s="332"/>
    </row>
    <row r="5" spans="1:10" x14ac:dyDescent="0.25">
      <c r="A5" s="332"/>
      <c r="B5" s="332"/>
      <c r="C5" s="332"/>
      <c r="D5" s="332"/>
      <c r="E5" s="332"/>
      <c r="F5" s="332"/>
      <c r="G5" s="332"/>
      <c r="H5" s="332"/>
      <c r="I5" s="332"/>
      <c r="J5" s="332"/>
    </row>
    <row r="6" spans="1:10" x14ac:dyDescent="0.25">
      <c r="A6" s="332"/>
      <c r="B6" s="332"/>
      <c r="C6" s="332"/>
      <c r="D6" s="332"/>
      <c r="E6" s="332"/>
      <c r="F6" s="332"/>
      <c r="G6" s="332"/>
      <c r="H6" s="332"/>
      <c r="I6" s="332"/>
      <c r="J6" s="332"/>
    </row>
    <row r="7" spans="1:10" x14ac:dyDescent="0.25">
      <c r="A7" s="332"/>
      <c r="B7" s="332"/>
      <c r="C7" s="332"/>
      <c r="D7" s="332"/>
      <c r="E7" s="332"/>
      <c r="F7" s="332"/>
      <c r="G7" s="332"/>
      <c r="H7" s="332"/>
      <c r="I7" s="332"/>
      <c r="J7" s="332"/>
    </row>
    <row r="8" spans="1:10" x14ac:dyDescent="0.25">
      <c r="A8" s="826" t="s">
        <v>124</v>
      </c>
      <c r="B8" s="826"/>
      <c r="C8" s="332"/>
      <c r="D8" s="332"/>
      <c r="E8" s="332"/>
      <c r="F8" s="332"/>
      <c r="G8" s="332"/>
      <c r="H8" s="332"/>
      <c r="I8" s="332"/>
      <c r="J8" s="332"/>
    </row>
    <row r="9" spans="1:10" x14ac:dyDescent="0.25">
      <c r="A9" s="332"/>
      <c r="B9" s="332"/>
      <c r="C9" s="332"/>
      <c r="D9" s="332"/>
      <c r="E9" s="332"/>
      <c r="F9" s="332"/>
      <c r="G9" s="332"/>
      <c r="H9" s="332"/>
      <c r="I9" s="332"/>
      <c r="J9" s="332"/>
    </row>
    <row r="10" spans="1:10" x14ac:dyDescent="0.25">
      <c r="A10" s="332"/>
      <c r="B10" s="821" t="s">
        <v>782</v>
      </c>
      <c r="C10" s="821"/>
      <c r="D10" s="821" t="s">
        <v>506</v>
      </c>
      <c r="E10" s="821"/>
      <c r="F10" s="827" t="s">
        <v>783</v>
      </c>
      <c r="G10" s="332"/>
      <c r="H10" s="332"/>
      <c r="I10" s="332"/>
      <c r="J10" s="332"/>
    </row>
    <row r="11" spans="1:10" x14ac:dyDescent="0.25">
      <c r="A11" s="332"/>
      <c r="B11" s="332"/>
      <c r="C11" s="332"/>
      <c r="D11" s="332"/>
      <c r="E11" s="332"/>
      <c r="F11" s="827"/>
      <c r="G11" s="332"/>
      <c r="H11" s="332"/>
      <c r="I11" s="332"/>
      <c r="J11" s="332"/>
    </row>
    <row r="12" spans="1:10" x14ac:dyDescent="0.25">
      <c r="A12" s="332"/>
      <c r="B12" s="332"/>
      <c r="C12" s="332"/>
      <c r="D12" s="332"/>
      <c r="E12" s="332"/>
      <c r="F12" s="827"/>
      <c r="G12" s="332"/>
      <c r="H12" s="332"/>
      <c r="I12" s="332"/>
      <c r="J12" s="332"/>
    </row>
    <row r="13" spans="1:10" x14ac:dyDescent="0.25">
      <c r="A13" s="332"/>
      <c r="B13" s="332"/>
      <c r="C13" s="332"/>
      <c r="D13" s="332"/>
      <c r="E13" s="332"/>
      <c r="F13" s="332"/>
      <c r="G13" s="332"/>
      <c r="H13" s="332"/>
      <c r="I13" s="332"/>
      <c r="J13" s="332"/>
    </row>
    <row r="14" spans="1:10" x14ac:dyDescent="0.25">
      <c r="A14" s="332"/>
      <c r="B14" s="332"/>
      <c r="C14" s="332"/>
      <c r="D14" s="332"/>
      <c r="E14" s="332"/>
      <c r="F14" s="821" t="s">
        <v>784</v>
      </c>
      <c r="G14" s="821"/>
      <c r="H14" s="821" t="s">
        <v>785</v>
      </c>
      <c r="I14" s="821"/>
      <c r="J14" s="332"/>
    </row>
    <row r="15" spans="1:10" x14ac:dyDescent="0.25">
      <c r="A15" s="332"/>
      <c r="B15" s="332"/>
      <c r="C15" s="332"/>
      <c r="D15" s="332"/>
      <c r="E15" s="332"/>
      <c r="F15" s="332"/>
      <c r="G15" s="332"/>
      <c r="H15" s="332"/>
      <c r="I15" s="332"/>
      <c r="J15" s="332"/>
    </row>
    <row r="16" spans="1:10" x14ac:dyDescent="0.25">
      <c r="A16" s="332"/>
      <c r="B16" s="332"/>
      <c r="C16" s="332"/>
      <c r="D16" s="332"/>
      <c r="E16" s="332"/>
      <c r="F16" s="332"/>
      <c r="G16" s="332"/>
      <c r="H16" s="332"/>
      <c r="I16" s="332"/>
      <c r="J16" s="332"/>
    </row>
    <row r="17" spans="1:10" x14ac:dyDescent="0.25">
      <c r="A17" s="332"/>
      <c r="B17" s="332"/>
      <c r="C17" s="332"/>
      <c r="D17" s="822" t="s">
        <v>786</v>
      </c>
      <c r="E17" s="822"/>
      <c r="F17" s="822"/>
      <c r="G17" s="822"/>
      <c r="H17" s="332"/>
      <c r="I17" s="332"/>
      <c r="J17" s="332"/>
    </row>
    <row r="18" spans="1:10" x14ac:dyDescent="0.25">
      <c r="A18" s="332"/>
      <c r="B18" s="332"/>
      <c r="C18" s="332"/>
      <c r="D18" s="332"/>
      <c r="E18" s="332"/>
      <c r="F18" s="332"/>
      <c r="G18" s="332"/>
      <c r="H18" s="332"/>
      <c r="I18" s="332"/>
      <c r="J18" s="332"/>
    </row>
    <row r="19" spans="1:10" x14ac:dyDescent="0.25">
      <c r="A19" s="332"/>
      <c r="B19" s="332"/>
      <c r="C19" s="332"/>
      <c r="D19" s="332"/>
      <c r="E19" s="332"/>
      <c r="F19" s="332"/>
      <c r="G19" s="332"/>
      <c r="H19" s="332"/>
      <c r="I19" s="332"/>
      <c r="J19" s="332"/>
    </row>
    <row r="20" spans="1:10" x14ac:dyDescent="0.25">
      <c r="A20" s="332"/>
      <c r="B20" s="332"/>
      <c r="C20" s="332"/>
      <c r="D20" s="332"/>
      <c r="E20" s="332"/>
      <c r="F20" s="332"/>
      <c r="G20" s="332"/>
      <c r="H20" s="332"/>
      <c r="I20" s="332"/>
      <c r="J20" s="332"/>
    </row>
    <row r="21" spans="1:10" x14ac:dyDescent="0.25">
      <c r="A21" s="332"/>
      <c r="B21" s="332"/>
      <c r="C21" s="332"/>
      <c r="D21" s="332"/>
      <c r="E21" s="332"/>
      <c r="F21" s="332"/>
      <c r="G21" s="332"/>
      <c r="H21" s="332"/>
      <c r="I21" s="332"/>
      <c r="J21" s="332"/>
    </row>
    <row r="22" spans="1:10" x14ac:dyDescent="0.25">
      <c r="A22" s="332"/>
      <c r="B22" s="332"/>
      <c r="C22" s="332"/>
      <c r="D22" s="332"/>
      <c r="E22" s="332"/>
      <c r="F22" s="332"/>
      <c r="G22" s="332"/>
      <c r="H22" s="332"/>
      <c r="I22" s="332"/>
      <c r="J22" s="332"/>
    </row>
    <row r="23" spans="1:10" x14ac:dyDescent="0.25">
      <c r="A23" s="333" t="s">
        <v>787</v>
      </c>
      <c r="B23" s="332"/>
      <c r="C23" s="332"/>
      <c r="D23" s="332"/>
      <c r="E23" s="332"/>
      <c r="F23" s="332"/>
      <c r="G23" s="332"/>
      <c r="H23" s="332"/>
      <c r="I23" s="332"/>
      <c r="J23" s="332"/>
    </row>
  </sheetData>
  <mergeCells count="9">
    <mergeCell ref="H14:I14"/>
    <mergeCell ref="D17:G17"/>
    <mergeCell ref="E2:F2"/>
    <mergeCell ref="D3:G3"/>
    <mergeCell ref="A8:B8"/>
    <mergeCell ref="B10:C10"/>
    <mergeCell ref="D10:E10"/>
    <mergeCell ref="F10:F12"/>
    <mergeCell ref="F14:G1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17" sqref="F17"/>
    </sheetView>
  </sheetViews>
  <sheetFormatPr baseColWidth="10" defaultRowHeight="15" x14ac:dyDescent="0.25"/>
  <cols>
    <col min="1" max="6" width="14.7109375" customWidth="1"/>
  </cols>
  <sheetData>
    <row r="1" spans="1:6" ht="20.100000000000001" customHeight="1" x14ac:dyDescent="0.25"/>
    <row r="2" spans="1:6" x14ac:dyDescent="0.25">
      <c r="A2" s="829" t="s">
        <v>788</v>
      </c>
      <c r="B2" s="829"/>
      <c r="C2" s="829"/>
      <c r="D2" s="829"/>
      <c r="E2" s="829"/>
      <c r="F2" s="829"/>
    </row>
    <row r="3" spans="1:6" x14ac:dyDescent="0.25">
      <c r="A3" s="830" t="s">
        <v>789</v>
      </c>
      <c r="B3" s="831"/>
      <c r="C3" s="831"/>
      <c r="D3" s="831"/>
      <c r="E3" s="831"/>
      <c r="F3" s="831"/>
    </row>
    <row r="4" spans="1:6" x14ac:dyDescent="0.25">
      <c r="A4" s="831"/>
      <c r="B4" s="831"/>
      <c r="C4" s="831"/>
      <c r="D4" s="831"/>
      <c r="E4" s="831"/>
      <c r="F4" s="831"/>
    </row>
    <row r="5" spans="1:6" x14ac:dyDescent="0.25">
      <c r="A5" s="781" t="s">
        <v>790</v>
      </c>
      <c r="B5" s="832" t="s">
        <v>791</v>
      </c>
      <c r="C5" s="832"/>
      <c r="D5" s="832"/>
      <c r="E5" s="832"/>
      <c r="F5" s="782"/>
    </row>
    <row r="6" spans="1:6" x14ac:dyDescent="0.25">
      <c r="A6" s="781"/>
      <c r="B6" s="832" t="s">
        <v>792</v>
      </c>
      <c r="C6" s="832"/>
      <c r="D6" s="832"/>
      <c r="E6" s="832"/>
      <c r="F6" s="782"/>
    </row>
    <row r="7" spans="1:6" x14ac:dyDescent="0.25">
      <c r="A7" s="781"/>
      <c r="B7" s="273" t="s">
        <v>793</v>
      </c>
      <c r="C7" s="273" t="s">
        <v>794</v>
      </c>
      <c r="D7" s="273" t="s">
        <v>795</v>
      </c>
      <c r="E7" s="273" t="s">
        <v>796</v>
      </c>
      <c r="F7" s="334" t="s">
        <v>797</v>
      </c>
    </row>
    <row r="8" spans="1:6" x14ac:dyDescent="0.25">
      <c r="A8" s="335">
        <v>2000</v>
      </c>
      <c r="B8" s="336">
        <v>9.3000000000000007</v>
      </c>
      <c r="C8" s="336">
        <v>5.8</v>
      </c>
      <c r="D8" s="336">
        <v>3.4</v>
      </c>
      <c r="E8" s="336">
        <v>1.7</v>
      </c>
      <c r="F8" s="336">
        <v>4.4000000000000004</v>
      </c>
    </row>
    <row r="9" spans="1:6" x14ac:dyDescent="0.25">
      <c r="A9" s="337">
        <v>2001</v>
      </c>
      <c r="B9" s="336">
        <v>8.6999999999999993</v>
      </c>
      <c r="C9" s="336">
        <v>5.2</v>
      </c>
      <c r="D9" s="336">
        <v>3.5</v>
      </c>
      <c r="E9" s="336">
        <v>2</v>
      </c>
      <c r="F9" s="336">
        <v>5.0999999999999996</v>
      </c>
    </row>
    <row r="10" spans="1:6" x14ac:dyDescent="0.25">
      <c r="A10" s="335">
        <v>2002</v>
      </c>
      <c r="B10" s="336">
        <v>8.1</v>
      </c>
      <c r="C10" s="336">
        <v>5.2</v>
      </c>
      <c r="D10" s="336">
        <v>3</v>
      </c>
      <c r="E10" s="336">
        <v>1.9</v>
      </c>
      <c r="F10" s="336">
        <v>5</v>
      </c>
    </row>
    <row r="11" spans="1:6" x14ac:dyDescent="0.25">
      <c r="A11" s="337">
        <v>2003</v>
      </c>
      <c r="B11" s="336">
        <v>8.1999999999999993</v>
      </c>
      <c r="C11" s="336">
        <v>5.0999999999999996</v>
      </c>
      <c r="D11" s="336">
        <v>3.1</v>
      </c>
      <c r="E11" s="336">
        <v>1.7</v>
      </c>
      <c r="F11" s="336">
        <v>5.9</v>
      </c>
    </row>
    <row r="12" spans="1:6" x14ac:dyDescent="0.25">
      <c r="A12" s="335">
        <v>2004</v>
      </c>
      <c r="B12" s="336">
        <v>8.6999999999999993</v>
      </c>
      <c r="C12" s="336">
        <v>5.6</v>
      </c>
      <c r="D12" s="336">
        <v>3.1</v>
      </c>
      <c r="E12" s="336">
        <v>1.7</v>
      </c>
      <c r="F12" s="336">
        <v>6.5</v>
      </c>
    </row>
    <row r="13" spans="1:6" x14ac:dyDescent="0.25">
      <c r="A13" s="337">
        <v>2005</v>
      </c>
      <c r="B13" s="338">
        <v>8.1999999999999993</v>
      </c>
      <c r="C13" s="338">
        <v>5.4</v>
      </c>
      <c r="D13" s="338">
        <v>2.8</v>
      </c>
      <c r="E13" s="338">
        <v>1.5</v>
      </c>
      <c r="F13" s="338">
        <v>7.9</v>
      </c>
    </row>
    <row r="14" spans="1:6" x14ac:dyDescent="0.25">
      <c r="A14" s="337">
        <v>2006</v>
      </c>
      <c r="B14" s="338">
        <v>7.9</v>
      </c>
      <c r="C14" s="338">
        <v>5.4</v>
      </c>
      <c r="D14" s="338">
        <v>2.5</v>
      </c>
      <c r="E14" s="338">
        <v>1.5</v>
      </c>
      <c r="F14" s="338">
        <v>9.1</v>
      </c>
    </row>
    <row r="15" spans="1:6" x14ac:dyDescent="0.25">
      <c r="A15" s="339">
        <v>2007</v>
      </c>
      <c r="B15" s="340">
        <v>8.3000000000000007</v>
      </c>
      <c r="C15" s="340">
        <v>5.6</v>
      </c>
      <c r="D15" s="340">
        <v>2.7</v>
      </c>
      <c r="E15" s="340">
        <v>1.3</v>
      </c>
      <c r="F15" s="340">
        <v>9</v>
      </c>
    </row>
    <row r="16" spans="1:6" x14ac:dyDescent="0.25">
      <c r="A16" s="339">
        <v>2008</v>
      </c>
      <c r="B16" s="340">
        <v>7.8</v>
      </c>
      <c r="C16" s="340">
        <v>5.5</v>
      </c>
      <c r="D16" s="340">
        <v>2.2999999999999998</v>
      </c>
      <c r="E16" s="340">
        <v>1.2</v>
      </c>
      <c r="F16" s="340">
        <v>8.6999999999999993</v>
      </c>
    </row>
    <row r="17" spans="1:6" x14ac:dyDescent="0.25">
      <c r="A17" s="339">
        <v>2009</v>
      </c>
      <c r="B17" s="340">
        <v>7.9</v>
      </c>
      <c r="C17" s="340">
        <v>5.4</v>
      </c>
      <c r="D17" s="340">
        <v>2.5</v>
      </c>
      <c r="E17" s="340">
        <v>1.3</v>
      </c>
      <c r="F17" s="340">
        <v>8.9</v>
      </c>
    </row>
    <row r="18" spans="1:6" x14ac:dyDescent="0.25">
      <c r="A18" s="339">
        <v>2010</v>
      </c>
      <c r="B18" s="340">
        <v>7.4</v>
      </c>
      <c r="C18" s="340">
        <v>5.0999999999999996</v>
      </c>
      <c r="D18" s="340">
        <v>2.2999999999999998</v>
      </c>
      <c r="E18" s="340">
        <v>1.2</v>
      </c>
      <c r="F18" s="340">
        <v>8.6</v>
      </c>
    </row>
    <row r="19" spans="1:6" x14ac:dyDescent="0.25">
      <c r="A19" s="339">
        <v>2011</v>
      </c>
      <c r="B19" s="340">
        <v>7.7</v>
      </c>
      <c r="C19" s="340">
        <v>5.4</v>
      </c>
      <c r="D19" s="340">
        <v>2.2999999999999998</v>
      </c>
      <c r="E19" s="340">
        <v>1.1000000000000001</v>
      </c>
      <c r="F19" s="340">
        <v>8.4</v>
      </c>
    </row>
    <row r="20" spans="1:6" x14ac:dyDescent="0.25">
      <c r="A20" s="339">
        <v>2012</v>
      </c>
      <c r="B20" s="340">
        <v>7.4</v>
      </c>
      <c r="C20" s="340">
        <v>5.4</v>
      </c>
      <c r="D20" s="340">
        <v>2.1</v>
      </c>
      <c r="E20" s="340">
        <v>1.2</v>
      </c>
      <c r="F20" s="340">
        <v>8.5</v>
      </c>
    </row>
    <row r="21" spans="1:6" x14ac:dyDescent="0.25">
      <c r="A21" s="339">
        <v>2013</v>
      </c>
      <c r="B21" s="340">
        <v>7</v>
      </c>
      <c r="C21" s="340">
        <v>5.2</v>
      </c>
      <c r="D21" s="340">
        <v>1.8</v>
      </c>
      <c r="E21" s="340">
        <v>1.2</v>
      </c>
      <c r="F21" s="340">
        <v>8.6</v>
      </c>
    </row>
    <row r="22" spans="1:6" x14ac:dyDescent="0.25">
      <c r="A22" s="339">
        <v>2014</v>
      </c>
      <c r="B22" s="341">
        <v>7.2</v>
      </c>
      <c r="C22" s="341">
        <v>5.2</v>
      </c>
      <c r="D22" s="341">
        <v>2</v>
      </c>
      <c r="E22" s="341">
        <v>1.1000000000000001</v>
      </c>
      <c r="F22" s="314">
        <v>8.5</v>
      </c>
    </row>
    <row r="23" spans="1:6" x14ac:dyDescent="0.25">
      <c r="A23" s="339">
        <v>2015</v>
      </c>
      <c r="B23" s="341">
        <v>6.9</v>
      </c>
      <c r="C23" s="341">
        <v>5.0999999999999996</v>
      </c>
      <c r="D23" s="341">
        <v>1.8</v>
      </c>
      <c r="E23" s="341">
        <v>1</v>
      </c>
      <c r="F23" s="314">
        <v>8.3000000000000007</v>
      </c>
    </row>
    <row r="24" spans="1:6" x14ac:dyDescent="0.25">
      <c r="A24" s="342">
        <v>2016</v>
      </c>
      <c r="B24" s="343">
        <v>7</v>
      </c>
      <c r="C24" s="343">
        <v>5.2</v>
      </c>
      <c r="D24" s="343">
        <v>1.8</v>
      </c>
      <c r="E24" s="343">
        <v>1.1000000000000001</v>
      </c>
      <c r="F24" s="315">
        <v>8.6</v>
      </c>
    </row>
    <row r="25" spans="1:6" x14ac:dyDescent="0.25">
      <c r="A25" s="828" t="s">
        <v>798</v>
      </c>
      <c r="B25" s="808"/>
      <c r="C25" s="808"/>
      <c r="D25" s="808"/>
      <c r="E25" s="808"/>
      <c r="F25" s="808"/>
    </row>
    <row r="26" spans="1:6" x14ac:dyDescent="0.25">
      <c r="A26" s="344" t="s">
        <v>799</v>
      </c>
      <c r="B26" s="345"/>
      <c r="C26" s="345"/>
      <c r="D26" s="345"/>
      <c r="E26" s="345"/>
      <c r="F26" s="345"/>
    </row>
    <row r="27" spans="1:6" x14ac:dyDescent="0.25">
      <c r="A27" s="346" t="s">
        <v>800</v>
      </c>
      <c r="B27" s="345"/>
      <c r="C27" s="345"/>
      <c r="D27" s="345"/>
      <c r="E27" s="345"/>
      <c r="F27" s="345"/>
    </row>
    <row r="28" spans="1:6" x14ac:dyDescent="0.25">
      <c r="A28" s="346" t="s">
        <v>801</v>
      </c>
      <c r="B28" s="345"/>
      <c r="C28" s="345"/>
      <c r="D28" s="345"/>
      <c r="E28" s="347"/>
      <c r="F28" s="345"/>
    </row>
    <row r="29" spans="1:6" x14ac:dyDescent="0.25">
      <c r="A29" s="346" t="s">
        <v>802</v>
      </c>
      <c r="B29" s="345"/>
      <c r="C29" s="345"/>
      <c r="D29" s="345"/>
      <c r="E29" s="345"/>
      <c r="F29" s="345"/>
    </row>
    <row r="30" spans="1:6" x14ac:dyDescent="0.25">
      <c r="A30" s="344" t="s">
        <v>803</v>
      </c>
      <c r="B30" s="345"/>
      <c r="C30" s="345"/>
      <c r="D30" s="345"/>
      <c r="E30" s="345"/>
      <c r="F30" s="345"/>
    </row>
    <row r="31" spans="1:6" x14ac:dyDescent="0.25">
      <c r="A31" s="348" t="s">
        <v>82</v>
      </c>
      <c r="B31" s="349"/>
      <c r="C31" s="349"/>
      <c r="D31" s="349"/>
      <c r="E31" s="349"/>
      <c r="F31" s="349"/>
    </row>
  </sheetData>
  <mergeCells count="6">
    <mergeCell ref="A25:F25"/>
    <mergeCell ref="A2:F2"/>
    <mergeCell ref="A3:F4"/>
    <mergeCell ref="A5:A7"/>
    <mergeCell ref="B5:F5"/>
    <mergeCell ref="B6:F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/>
  </sheetViews>
  <sheetFormatPr baseColWidth="10" defaultRowHeight="15" x14ac:dyDescent="0.25"/>
  <cols>
    <col min="1" max="1" width="23" customWidth="1"/>
    <col min="6" max="6" width="15.28515625" customWidth="1"/>
  </cols>
  <sheetData>
    <row r="1" spans="1:6" ht="20.100000000000001" customHeight="1" x14ac:dyDescent="0.25"/>
    <row r="2" spans="1:6" x14ac:dyDescent="0.25">
      <c r="A2" s="833" t="s">
        <v>804</v>
      </c>
      <c r="B2" s="834"/>
      <c r="C2" s="834"/>
      <c r="D2" s="834"/>
      <c r="E2" s="834"/>
      <c r="F2" s="835"/>
    </row>
    <row r="3" spans="1:6" x14ac:dyDescent="0.25">
      <c r="A3" s="355" t="s">
        <v>805</v>
      </c>
      <c r="B3" s="356"/>
      <c r="C3" s="356"/>
      <c r="D3" s="356"/>
      <c r="E3" s="356"/>
      <c r="F3" s="357"/>
    </row>
    <row r="4" spans="1:6" x14ac:dyDescent="0.25">
      <c r="A4" s="791" t="s">
        <v>710</v>
      </c>
      <c r="B4" s="836" t="s">
        <v>792</v>
      </c>
      <c r="C4" s="836"/>
      <c r="D4" s="836"/>
      <c r="E4" s="836"/>
      <c r="F4" s="836"/>
    </row>
    <row r="5" spans="1:6" x14ac:dyDescent="0.25">
      <c r="A5" s="791"/>
      <c r="B5" s="350" t="s">
        <v>793</v>
      </c>
      <c r="C5" s="350" t="s">
        <v>806</v>
      </c>
      <c r="D5" s="350" t="s">
        <v>795</v>
      </c>
      <c r="E5" s="350" t="s">
        <v>796</v>
      </c>
      <c r="F5" s="350" t="s">
        <v>797</v>
      </c>
    </row>
    <row r="6" spans="1:6" x14ac:dyDescent="0.25">
      <c r="A6" s="358" t="s">
        <v>807</v>
      </c>
      <c r="B6" s="351">
        <v>7</v>
      </c>
      <c r="C6" s="351">
        <v>5.2</v>
      </c>
      <c r="D6" s="352">
        <v>1.7883550572617533</v>
      </c>
      <c r="E6" s="352">
        <v>1.0747326065274958</v>
      </c>
      <c r="F6" s="359">
        <v>8.6</v>
      </c>
    </row>
    <row r="7" spans="1:6" x14ac:dyDescent="0.25">
      <c r="A7" s="360" t="s">
        <v>713</v>
      </c>
      <c r="B7" s="361">
        <v>7.2</v>
      </c>
      <c r="C7" s="362" t="s">
        <v>91</v>
      </c>
      <c r="D7" s="362" t="s">
        <v>91</v>
      </c>
      <c r="E7" s="362" t="s">
        <v>91</v>
      </c>
      <c r="F7" s="363">
        <v>17.100000000000001</v>
      </c>
    </row>
    <row r="8" spans="1:6" x14ac:dyDescent="0.25">
      <c r="A8" s="360" t="s">
        <v>714</v>
      </c>
      <c r="B8" s="361">
        <v>7.7</v>
      </c>
      <c r="C8" s="361">
        <v>4.8</v>
      </c>
      <c r="D8" s="362" t="s">
        <v>91</v>
      </c>
      <c r="E8" s="362" t="s">
        <v>91</v>
      </c>
      <c r="F8" s="363">
        <v>5.5</v>
      </c>
    </row>
    <row r="9" spans="1:6" x14ac:dyDescent="0.25">
      <c r="A9" s="360" t="s">
        <v>715</v>
      </c>
      <c r="B9" s="361">
        <v>8.1</v>
      </c>
      <c r="C9" s="361">
        <v>6</v>
      </c>
      <c r="D9" s="362" t="s">
        <v>91</v>
      </c>
      <c r="E9" s="362" t="s">
        <v>91</v>
      </c>
      <c r="F9" s="363">
        <v>8.1999999999999993</v>
      </c>
    </row>
    <row r="10" spans="1:6" x14ac:dyDescent="0.25">
      <c r="A10" s="360" t="s">
        <v>716</v>
      </c>
      <c r="B10" s="361">
        <v>9.6999999999999993</v>
      </c>
      <c r="C10" s="361">
        <v>6.8</v>
      </c>
      <c r="D10" s="362" t="s">
        <v>91</v>
      </c>
      <c r="E10" s="362" t="s">
        <v>91</v>
      </c>
      <c r="F10" s="363">
        <v>5.7</v>
      </c>
    </row>
    <row r="11" spans="1:6" x14ac:dyDescent="0.25">
      <c r="A11" s="360" t="s">
        <v>717</v>
      </c>
      <c r="B11" s="361">
        <v>7.7</v>
      </c>
      <c r="C11" s="361">
        <v>6.1</v>
      </c>
      <c r="D11" s="362" t="s">
        <v>91</v>
      </c>
      <c r="E11" s="362" t="s">
        <v>91</v>
      </c>
      <c r="F11" s="363">
        <v>7.2</v>
      </c>
    </row>
    <row r="12" spans="1:6" x14ac:dyDescent="0.25">
      <c r="A12" s="360" t="s">
        <v>718</v>
      </c>
      <c r="B12" s="361">
        <v>6.4</v>
      </c>
      <c r="C12" s="361">
        <v>4.2</v>
      </c>
      <c r="D12" s="362">
        <v>2.1560436598841126</v>
      </c>
      <c r="E12" s="362">
        <v>1.3026097111799846</v>
      </c>
      <c r="F12" s="363">
        <v>5.3</v>
      </c>
    </row>
    <row r="13" spans="1:6" x14ac:dyDescent="0.25">
      <c r="A13" s="360" t="s">
        <v>719</v>
      </c>
      <c r="B13" s="361">
        <v>6.6</v>
      </c>
      <c r="C13" s="361">
        <v>5</v>
      </c>
      <c r="D13" s="362">
        <v>1.6398007487392099</v>
      </c>
      <c r="E13" s="362">
        <v>0.99006837659725877</v>
      </c>
      <c r="F13" s="363">
        <v>9.5</v>
      </c>
    </row>
    <row r="14" spans="1:6" x14ac:dyDescent="0.25">
      <c r="A14" s="360" t="s">
        <v>720</v>
      </c>
      <c r="B14" s="361">
        <v>7.5</v>
      </c>
      <c r="C14" s="361">
        <v>5.3</v>
      </c>
      <c r="D14" s="362">
        <v>2.2711390635918938</v>
      </c>
      <c r="E14" s="362" t="s">
        <v>91</v>
      </c>
      <c r="F14" s="363">
        <v>6.5</v>
      </c>
    </row>
    <row r="15" spans="1:6" x14ac:dyDescent="0.25">
      <c r="A15" s="360" t="s">
        <v>721</v>
      </c>
      <c r="B15" s="361">
        <v>6.2</v>
      </c>
      <c r="C15" s="361">
        <v>5</v>
      </c>
      <c r="D15" s="362" t="s">
        <v>91</v>
      </c>
      <c r="E15" s="362" t="s">
        <v>91</v>
      </c>
      <c r="F15" s="363">
        <v>6.9</v>
      </c>
    </row>
    <row r="16" spans="1:6" x14ac:dyDescent="0.25">
      <c r="A16" s="360" t="s">
        <v>722</v>
      </c>
      <c r="B16" s="361">
        <v>7.2</v>
      </c>
      <c r="C16" s="361">
        <v>5.3</v>
      </c>
      <c r="D16" s="362">
        <v>1.8743768693918244</v>
      </c>
      <c r="E16" s="362">
        <v>0.91724825523429709</v>
      </c>
      <c r="F16" s="363">
        <v>11</v>
      </c>
    </row>
    <row r="17" spans="1:6" x14ac:dyDescent="0.25">
      <c r="A17" s="360" t="s">
        <v>723</v>
      </c>
      <c r="B17" s="361">
        <v>6.9</v>
      </c>
      <c r="C17" s="361">
        <v>5.7</v>
      </c>
      <c r="D17" s="362" t="s">
        <v>91</v>
      </c>
      <c r="E17" s="362" t="s">
        <v>91</v>
      </c>
      <c r="F17" s="363">
        <v>11.2</v>
      </c>
    </row>
    <row r="18" spans="1:6" x14ac:dyDescent="0.25">
      <c r="A18" s="360" t="s">
        <v>724</v>
      </c>
      <c r="B18" s="361">
        <v>8.3000000000000007</v>
      </c>
      <c r="C18" s="361">
        <v>7</v>
      </c>
      <c r="D18" s="362" t="s">
        <v>91</v>
      </c>
      <c r="E18" s="362" t="s">
        <v>91</v>
      </c>
      <c r="F18" s="363">
        <v>5.9</v>
      </c>
    </row>
    <row r="19" spans="1:6" x14ac:dyDescent="0.25">
      <c r="A19" s="360" t="s">
        <v>725</v>
      </c>
      <c r="B19" s="361">
        <v>8</v>
      </c>
      <c r="C19" s="361">
        <v>6</v>
      </c>
      <c r="D19" s="362">
        <v>2.0310192023633675</v>
      </c>
      <c r="E19" s="362" t="s">
        <v>91</v>
      </c>
      <c r="F19" s="363">
        <v>6.6</v>
      </c>
    </row>
    <row r="20" spans="1:6" x14ac:dyDescent="0.25">
      <c r="A20" s="360" t="s">
        <v>726</v>
      </c>
      <c r="B20" s="362" t="s">
        <v>91</v>
      </c>
      <c r="C20" s="364" t="s">
        <v>91</v>
      </c>
      <c r="D20" s="362" t="s">
        <v>91</v>
      </c>
      <c r="E20" s="362" t="s">
        <v>91</v>
      </c>
      <c r="F20" s="365" t="s">
        <v>91</v>
      </c>
    </row>
    <row r="21" spans="1:6" x14ac:dyDescent="0.25">
      <c r="A21" s="366" t="s">
        <v>727</v>
      </c>
      <c r="B21" s="353" t="s">
        <v>91</v>
      </c>
      <c r="C21" s="354" t="s">
        <v>91</v>
      </c>
      <c r="D21" s="353" t="s">
        <v>91</v>
      </c>
      <c r="E21" s="353" t="s">
        <v>91</v>
      </c>
      <c r="F21" s="367" t="s">
        <v>91</v>
      </c>
    </row>
    <row r="22" spans="1:6" x14ac:dyDescent="0.25">
      <c r="A22" s="837" t="s">
        <v>808</v>
      </c>
      <c r="B22" s="838"/>
      <c r="C22" s="838"/>
      <c r="D22" s="285"/>
      <c r="E22" s="285"/>
      <c r="F22" s="368"/>
    </row>
    <row r="23" spans="1:6" x14ac:dyDescent="0.25">
      <c r="A23" s="369" t="s">
        <v>809</v>
      </c>
      <c r="B23" s="370"/>
      <c r="C23" s="370"/>
      <c r="D23" s="285"/>
      <c r="E23" s="285"/>
      <c r="F23" s="368"/>
    </row>
    <row r="24" spans="1:6" x14ac:dyDescent="0.25">
      <c r="A24" s="369" t="s">
        <v>800</v>
      </c>
      <c r="B24" s="370"/>
      <c r="C24" s="370"/>
      <c r="D24" s="285"/>
      <c r="E24" s="285"/>
      <c r="F24" s="368"/>
    </row>
    <row r="25" spans="1:6" x14ac:dyDescent="0.25">
      <c r="A25" s="369" t="s">
        <v>801</v>
      </c>
      <c r="B25" s="370"/>
      <c r="C25" s="370"/>
      <c r="D25" s="285"/>
      <c r="E25" s="285"/>
      <c r="F25" s="368"/>
    </row>
    <row r="26" spans="1:6" x14ac:dyDescent="0.25">
      <c r="A26" s="369" t="s">
        <v>802</v>
      </c>
      <c r="B26" s="371"/>
      <c r="C26" s="371"/>
      <c r="D26" s="285"/>
      <c r="E26" s="285"/>
      <c r="F26" s="368"/>
    </row>
    <row r="27" spans="1:6" x14ac:dyDescent="0.25">
      <c r="A27" s="369" t="s">
        <v>810</v>
      </c>
      <c r="B27" s="371"/>
      <c r="C27" s="371"/>
      <c r="D27" s="285"/>
      <c r="E27" s="285"/>
      <c r="F27" s="368"/>
    </row>
    <row r="28" spans="1:6" ht="34.5" customHeight="1" x14ac:dyDescent="0.25">
      <c r="A28" s="839" t="s">
        <v>811</v>
      </c>
      <c r="B28" s="840"/>
      <c r="C28" s="840"/>
      <c r="D28" s="840"/>
      <c r="E28" s="840"/>
      <c r="F28" s="841"/>
    </row>
    <row r="29" spans="1:6" x14ac:dyDescent="0.25">
      <c r="A29" s="372" t="s">
        <v>812</v>
      </c>
      <c r="B29" s="289"/>
      <c r="C29" s="289"/>
      <c r="D29" s="289"/>
      <c r="E29" s="289"/>
      <c r="F29" s="373"/>
    </row>
  </sheetData>
  <mergeCells count="5">
    <mergeCell ref="A2:F2"/>
    <mergeCell ref="A4:A5"/>
    <mergeCell ref="B4:F4"/>
    <mergeCell ref="A22:C22"/>
    <mergeCell ref="A28:F2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5" sqref="A5:A6"/>
    </sheetView>
  </sheetViews>
  <sheetFormatPr baseColWidth="10" defaultRowHeight="15" x14ac:dyDescent="0.25"/>
  <cols>
    <col min="5" max="5" width="17.85546875" customWidth="1"/>
    <col min="6" max="6" width="19" customWidth="1"/>
    <col min="7" max="7" width="13.140625" customWidth="1"/>
  </cols>
  <sheetData>
    <row r="1" spans="1:7" ht="20.100000000000001" customHeight="1" x14ac:dyDescent="0.25"/>
    <row r="2" spans="1:7" ht="18.75" x14ac:dyDescent="0.25">
      <c r="A2" s="397" t="s">
        <v>813</v>
      </c>
      <c r="B2" s="398"/>
      <c r="C2" s="399"/>
      <c r="D2" s="844"/>
      <c r="E2" s="844"/>
      <c r="F2" s="844"/>
      <c r="G2" s="845"/>
    </row>
    <row r="3" spans="1:7" ht="17.25" x14ac:dyDescent="0.25">
      <c r="A3" s="302" t="s">
        <v>1014</v>
      </c>
      <c r="B3" s="400"/>
      <c r="C3" s="400"/>
      <c r="D3" s="385"/>
      <c r="E3" s="385"/>
      <c r="F3" s="385"/>
      <c r="G3" s="401"/>
    </row>
    <row r="4" spans="1:7" x14ac:dyDescent="0.25">
      <c r="A4" s="302" t="s">
        <v>1015</v>
      </c>
      <c r="B4" s="400"/>
      <c r="C4" s="400"/>
      <c r="D4" s="386"/>
      <c r="E4" s="386"/>
      <c r="F4" s="386"/>
      <c r="G4" s="402"/>
    </row>
    <row r="5" spans="1:7" x14ac:dyDescent="0.25">
      <c r="A5" s="842" t="s">
        <v>814</v>
      </c>
      <c r="B5" s="847" t="s">
        <v>841</v>
      </c>
      <c r="C5" s="848" t="s">
        <v>815</v>
      </c>
      <c r="D5" s="848" t="s">
        <v>816</v>
      </c>
      <c r="E5" s="850" t="s">
        <v>817</v>
      </c>
      <c r="F5" s="851"/>
      <c r="G5" s="842" t="s">
        <v>818</v>
      </c>
    </row>
    <row r="6" spans="1:7" ht="20.25" customHeight="1" x14ac:dyDescent="0.25">
      <c r="A6" s="846"/>
      <c r="B6" s="846"/>
      <c r="C6" s="849"/>
      <c r="D6" s="849"/>
      <c r="E6" s="388" t="s">
        <v>819</v>
      </c>
      <c r="F6" s="393" t="s">
        <v>820</v>
      </c>
      <c r="G6" s="843"/>
    </row>
    <row r="7" spans="1:7" x14ac:dyDescent="0.25">
      <c r="A7" s="374"/>
      <c r="B7" s="380">
        <v>104026</v>
      </c>
      <c r="C7" s="382">
        <f>SUM(C8:C25)</f>
        <v>54761</v>
      </c>
      <c r="D7" s="382">
        <f>SUM(D8:D25)</f>
        <v>49239</v>
      </c>
      <c r="E7" s="389">
        <v>6.082356445791711</v>
      </c>
      <c r="F7" s="389">
        <v>5.3586878566228044</v>
      </c>
      <c r="G7" s="394">
        <f>E7/F7</f>
        <v>1.1350458560997398</v>
      </c>
    </row>
    <row r="8" spans="1:7" x14ac:dyDescent="0.25">
      <c r="A8" s="375">
        <v>0</v>
      </c>
      <c r="B8" s="380">
        <v>1629</v>
      </c>
      <c r="C8" s="383">
        <v>873</v>
      </c>
      <c r="D8" s="383">
        <v>730</v>
      </c>
      <c r="E8" s="390">
        <v>6.8732039522890993</v>
      </c>
      <c r="F8" s="390">
        <v>5.9573843002521691</v>
      </c>
      <c r="G8" s="395">
        <v>1.1537284831529442</v>
      </c>
    </row>
    <row r="9" spans="1:7" x14ac:dyDescent="0.25">
      <c r="A9" s="375" t="s">
        <v>821</v>
      </c>
      <c r="B9" s="380">
        <v>250</v>
      </c>
      <c r="C9" s="383">
        <v>124</v>
      </c>
      <c r="D9" s="383">
        <v>126</v>
      </c>
      <c r="E9" s="390">
        <v>0.24638714971794631</v>
      </c>
      <c r="F9" s="390">
        <v>0.25972152081379407</v>
      </c>
      <c r="G9" s="395">
        <v>0.94865896728901511</v>
      </c>
    </row>
    <row r="10" spans="1:7" x14ac:dyDescent="0.25">
      <c r="A10" s="376" t="s">
        <v>822</v>
      </c>
      <c r="B10" s="380">
        <v>165</v>
      </c>
      <c r="C10" s="383">
        <v>88</v>
      </c>
      <c r="D10" s="383">
        <v>77</v>
      </c>
      <c r="E10" s="390">
        <v>0.13914407420173991</v>
      </c>
      <c r="F10" s="390">
        <v>0.12658373514079563</v>
      </c>
      <c r="G10" s="395">
        <v>1.0992255367324544</v>
      </c>
    </row>
    <row r="11" spans="1:7" x14ac:dyDescent="0.25">
      <c r="A11" s="377" t="s">
        <v>823</v>
      </c>
      <c r="B11" s="380">
        <v>195</v>
      </c>
      <c r="C11" s="383">
        <v>103</v>
      </c>
      <c r="D11" s="383">
        <v>92</v>
      </c>
      <c r="E11" s="390">
        <v>0.16907364059868482</v>
      </c>
      <c r="F11" s="390">
        <v>0.15725904324965556</v>
      </c>
      <c r="G11" s="395">
        <v>1.0751282540252587</v>
      </c>
    </row>
    <row r="12" spans="1:7" x14ac:dyDescent="0.25">
      <c r="A12" s="377" t="s">
        <v>824</v>
      </c>
      <c r="B12" s="380">
        <v>568</v>
      </c>
      <c r="C12" s="383">
        <v>387</v>
      </c>
      <c r="D12" s="383">
        <v>181</v>
      </c>
      <c r="E12" s="390">
        <v>0.58261284548414827</v>
      </c>
      <c r="F12" s="390">
        <v>0.28454063979198663</v>
      </c>
      <c r="G12" s="395">
        <v>2.0475558286157902</v>
      </c>
    </row>
    <row r="13" spans="1:7" x14ac:dyDescent="0.25">
      <c r="A13" s="377" t="s">
        <v>825</v>
      </c>
      <c r="B13" s="380">
        <v>910</v>
      </c>
      <c r="C13" s="383">
        <v>668</v>
      </c>
      <c r="D13" s="383">
        <v>242</v>
      </c>
      <c r="E13" s="390">
        <v>0.91181344406133724</v>
      </c>
      <c r="F13" s="390">
        <v>0.34328042748342824</v>
      </c>
      <c r="G13" s="395">
        <v>2.6561766155612085</v>
      </c>
    </row>
    <row r="14" spans="1:7" x14ac:dyDescent="0.25">
      <c r="A14" s="377" t="s">
        <v>826</v>
      </c>
      <c r="B14" s="380">
        <v>1038</v>
      </c>
      <c r="C14" s="383">
        <v>802</v>
      </c>
      <c r="D14" s="383">
        <v>236</v>
      </c>
      <c r="E14" s="390">
        <v>1.0451268030717868</v>
      </c>
      <c r="F14" s="390">
        <v>0.31474766173161894</v>
      </c>
      <c r="G14" s="395">
        <v>3.3205228509781666</v>
      </c>
    </row>
    <row r="15" spans="1:7" x14ac:dyDescent="0.25">
      <c r="A15" s="377" t="s">
        <v>827</v>
      </c>
      <c r="B15" s="380">
        <v>1165</v>
      </c>
      <c r="C15" s="383">
        <v>851</v>
      </c>
      <c r="D15" s="383">
        <v>314</v>
      </c>
      <c r="E15" s="390">
        <v>1.2092843480806341</v>
      </c>
      <c r="F15" s="390">
        <v>0.45281886956797618</v>
      </c>
      <c r="G15" s="395">
        <v>2.6705696898947338</v>
      </c>
    </row>
    <row r="16" spans="1:7" x14ac:dyDescent="0.25">
      <c r="A16" s="377" t="s">
        <v>828</v>
      </c>
      <c r="B16" s="380">
        <v>1414</v>
      </c>
      <c r="C16" s="383">
        <v>1009</v>
      </c>
      <c r="D16" s="383">
        <v>405</v>
      </c>
      <c r="E16" s="390">
        <v>1.6023274242546954</v>
      </c>
      <c r="F16" s="390">
        <v>0.64604841694210124</v>
      </c>
      <c r="G16" s="395">
        <v>2.4801971218177226</v>
      </c>
    </row>
    <row r="17" spans="1:7" x14ac:dyDescent="0.25">
      <c r="A17" s="377" t="s">
        <v>829</v>
      </c>
      <c r="B17" s="380">
        <v>2060</v>
      </c>
      <c r="C17" s="383">
        <v>1402</v>
      </c>
      <c r="D17" s="383">
        <v>658</v>
      </c>
      <c r="E17" s="390">
        <v>2.2615128262619391</v>
      </c>
      <c r="F17" s="390">
        <v>1.054791446250521</v>
      </c>
      <c r="G17" s="395">
        <v>2.1440378894813414</v>
      </c>
    </row>
    <row r="18" spans="1:7" x14ac:dyDescent="0.25">
      <c r="A18" s="377" t="s">
        <v>830</v>
      </c>
      <c r="B18" s="380">
        <v>2777</v>
      </c>
      <c r="C18" s="383">
        <v>1779</v>
      </c>
      <c r="D18" s="383">
        <v>998</v>
      </c>
      <c r="E18" s="390">
        <v>2.8610393662291216</v>
      </c>
      <c r="F18" s="390">
        <v>1.5786393331118809</v>
      </c>
      <c r="G18" s="395">
        <v>1.8123451672709303</v>
      </c>
    </row>
    <row r="19" spans="1:7" x14ac:dyDescent="0.25">
      <c r="A19" s="377" t="s">
        <v>831</v>
      </c>
      <c r="B19" s="380">
        <v>4382</v>
      </c>
      <c r="C19" s="383">
        <v>2780</v>
      </c>
      <c r="D19" s="383">
        <v>1602</v>
      </c>
      <c r="E19" s="390">
        <v>4.5653027140560418</v>
      </c>
      <c r="F19" s="390">
        <v>2.5557209382463162</v>
      </c>
      <c r="G19" s="395">
        <v>1.7863072003427181</v>
      </c>
    </row>
    <row r="20" spans="1:7" x14ac:dyDescent="0.25">
      <c r="A20" s="377" t="s">
        <v>832</v>
      </c>
      <c r="B20" s="380">
        <v>5674</v>
      </c>
      <c r="C20" s="383">
        <v>3500</v>
      </c>
      <c r="D20" s="383">
        <v>2174</v>
      </c>
      <c r="E20" s="390">
        <v>6.5661729529955819</v>
      </c>
      <c r="F20" s="390">
        <v>3.9040193081948487</v>
      </c>
      <c r="G20" s="395">
        <v>1.6819007373279788</v>
      </c>
    </row>
    <row r="21" spans="1:7" x14ac:dyDescent="0.25">
      <c r="A21" s="377" t="s">
        <v>833</v>
      </c>
      <c r="B21" s="380">
        <v>7186</v>
      </c>
      <c r="C21" s="383">
        <v>4391</v>
      </c>
      <c r="D21" s="383">
        <v>2795</v>
      </c>
      <c r="E21" s="390">
        <v>10.593051672187148</v>
      </c>
      <c r="F21" s="390">
        <v>6.3049284463934452</v>
      </c>
      <c r="G21" s="395">
        <v>1.6801224252190525</v>
      </c>
    </row>
    <row r="22" spans="1:7" x14ac:dyDescent="0.25">
      <c r="A22" s="377" t="s">
        <v>834</v>
      </c>
      <c r="B22" s="380">
        <v>8973</v>
      </c>
      <c r="C22" s="383">
        <v>5422</v>
      </c>
      <c r="D22" s="383">
        <v>3551</v>
      </c>
      <c r="E22" s="390">
        <v>17.300353537287332</v>
      </c>
      <c r="F22" s="390">
        <v>10.104257958774856</v>
      </c>
      <c r="G22" s="395">
        <v>1.7121844679611689</v>
      </c>
    </row>
    <row r="23" spans="1:7" x14ac:dyDescent="0.25">
      <c r="A23" s="377" t="s">
        <v>835</v>
      </c>
      <c r="B23" s="380">
        <v>11086</v>
      </c>
      <c r="C23" s="383">
        <v>6344</v>
      </c>
      <c r="D23" s="383">
        <v>4742</v>
      </c>
      <c r="E23" s="390">
        <v>27.581769250501072</v>
      </c>
      <c r="F23" s="390">
        <v>17.043208234795173</v>
      </c>
      <c r="G23" s="395">
        <v>1.6183437337924746</v>
      </c>
    </row>
    <row r="24" spans="1:7" x14ac:dyDescent="0.25">
      <c r="A24" s="377" t="s">
        <v>836</v>
      </c>
      <c r="B24" s="380">
        <v>12550</v>
      </c>
      <c r="C24" s="383">
        <v>6832</v>
      </c>
      <c r="D24" s="383">
        <v>5718</v>
      </c>
      <c r="E24" s="390">
        <v>45.156514382402712</v>
      </c>
      <c r="F24" s="390">
        <v>28.04659717964439</v>
      </c>
      <c r="G24" s="395">
        <v>1.6100532301000967</v>
      </c>
    </row>
    <row r="25" spans="1:7" x14ac:dyDescent="0.25">
      <c r="A25" s="378" t="s">
        <v>837</v>
      </c>
      <c r="B25" s="381">
        <v>42004</v>
      </c>
      <c r="C25" s="384">
        <v>17406</v>
      </c>
      <c r="D25" s="384">
        <v>24598</v>
      </c>
      <c r="E25" s="391">
        <v>123.68540731055654</v>
      </c>
      <c r="F25" s="391">
        <v>94.648463953703128</v>
      </c>
      <c r="G25" s="396">
        <v>1.31</v>
      </c>
    </row>
    <row r="26" spans="1:7" x14ac:dyDescent="0.25">
      <c r="A26" s="403" t="s">
        <v>838</v>
      </c>
      <c r="B26" s="379"/>
      <c r="C26" s="400"/>
      <c r="D26" s="400"/>
      <c r="E26" s="392"/>
      <c r="F26" s="392"/>
      <c r="G26" s="404"/>
    </row>
    <row r="27" spans="1:7" x14ac:dyDescent="0.25">
      <c r="A27" s="405" t="s">
        <v>839</v>
      </c>
      <c r="B27" s="379"/>
      <c r="C27" s="400"/>
      <c r="D27" s="400"/>
      <c r="E27" s="387"/>
      <c r="F27" s="387"/>
      <c r="G27" s="406"/>
    </row>
    <row r="28" spans="1:7" x14ac:dyDescent="0.25">
      <c r="A28" s="407" t="s">
        <v>840</v>
      </c>
      <c r="B28" s="408"/>
      <c r="C28" s="409"/>
      <c r="D28" s="410"/>
      <c r="E28" s="410"/>
      <c r="F28" s="410"/>
      <c r="G28" s="411"/>
    </row>
  </sheetData>
  <mergeCells count="7">
    <mergeCell ref="G5:G6"/>
    <mergeCell ref="D2:G2"/>
    <mergeCell ref="A5:A6"/>
    <mergeCell ref="B5:B6"/>
    <mergeCell ref="C5:C6"/>
    <mergeCell ref="D5:D6"/>
    <mergeCell ref="E5:F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baseColWidth="10" defaultRowHeight="15" x14ac:dyDescent="0.25"/>
  <cols>
    <col min="2" max="4" width="23" customWidth="1"/>
  </cols>
  <sheetData>
    <row r="1" spans="1:4" ht="20.100000000000001" customHeight="1" x14ac:dyDescent="0.25"/>
    <row r="2" spans="1:4" x14ac:dyDescent="0.25">
      <c r="A2" s="322"/>
      <c r="B2" s="322"/>
      <c r="C2" s="322"/>
      <c r="D2" s="322"/>
    </row>
    <row r="3" spans="1:4" x14ac:dyDescent="0.25">
      <c r="A3" s="322"/>
      <c r="B3" s="322"/>
      <c r="C3" s="322"/>
      <c r="D3" s="322"/>
    </row>
    <row r="4" spans="1:4" x14ac:dyDescent="0.25">
      <c r="A4" s="322"/>
      <c r="B4" s="322"/>
      <c r="C4" s="322"/>
      <c r="D4" s="322"/>
    </row>
    <row r="5" spans="1:4" x14ac:dyDescent="0.25">
      <c r="A5" s="322"/>
      <c r="B5" s="322"/>
      <c r="C5" s="322"/>
      <c r="D5" s="322"/>
    </row>
    <row r="6" spans="1:4" x14ac:dyDescent="0.25">
      <c r="A6" s="322"/>
      <c r="B6" s="322"/>
      <c r="C6" s="322"/>
      <c r="D6" s="322"/>
    </row>
    <row r="7" spans="1:4" x14ac:dyDescent="0.25">
      <c r="A7" s="322"/>
      <c r="B7" s="322"/>
      <c r="C7" s="322"/>
      <c r="D7" s="322"/>
    </row>
    <row r="8" spans="1:4" x14ac:dyDescent="0.25">
      <c r="A8" s="322"/>
      <c r="B8" s="322"/>
      <c r="C8" s="322"/>
      <c r="D8" s="322"/>
    </row>
    <row r="9" spans="1:4" x14ac:dyDescent="0.25">
      <c r="A9" s="322"/>
      <c r="B9" s="322"/>
      <c r="C9" s="322"/>
      <c r="D9" s="322"/>
    </row>
    <row r="10" spans="1:4" x14ac:dyDescent="0.25">
      <c r="A10" s="322"/>
      <c r="B10" s="322"/>
      <c r="C10" s="322"/>
      <c r="D10" s="322"/>
    </row>
    <row r="11" spans="1:4" x14ac:dyDescent="0.25">
      <c r="A11" s="322"/>
      <c r="B11" s="322"/>
      <c r="C11" s="322"/>
      <c r="D11" s="322"/>
    </row>
    <row r="12" spans="1:4" x14ac:dyDescent="0.25">
      <c r="A12" s="322"/>
      <c r="B12" s="322"/>
      <c r="C12" s="322"/>
      <c r="D12" s="322"/>
    </row>
    <row r="13" spans="1:4" x14ac:dyDescent="0.25">
      <c r="A13" s="322"/>
      <c r="B13" s="322"/>
      <c r="C13" s="322"/>
      <c r="D13" s="322"/>
    </row>
    <row r="14" spans="1:4" x14ac:dyDescent="0.25">
      <c r="A14" s="322"/>
      <c r="B14" s="322"/>
      <c r="C14" s="322"/>
      <c r="D14" s="322"/>
    </row>
    <row r="15" spans="1:4" x14ac:dyDescent="0.25">
      <c r="A15" s="322"/>
      <c r="B15" s="322"/>
      <c r="C15" s="322"/>
      <c r="D15" s="322"/>
    </row>
    <row r="16" spans="1:4" x14ac:dyDescent="0.25">
      <c r="A16" s="322"/>
      <c r="B16" s="322"/>
      <c r="C16" s="322"/>
      <c r="D16" s="322"/>
    </row>
    <row r="17" spans="1:4" x14ac:dyDescent="0.25">
      <c r="A17" s="322"/>
      <c r="B17" s="322"/>
      <c r="C17" s="322"/>
      <c r="D17" s="322"/>
    </row>
    <row r="18" spans="1:4" x14ac:dyDescent="0.25">
      <c r="A18" s="322"/>
      <c r="B18" s="322"/>
      <c r="C18" s="322"/>
      <c r="D18" s="322"/>
    </row>
    <row r="19" spans="1:4" x14ac:dyDescent="0.25">
      <c r="A19" s="322"/>
      <c r="B19" s="322"/>
      <c r="C19" s="322"/>
      <c r="D19" s="322"/>
    </row>
    <row r="20" spans="1:4" x14ac:dyDescent="0.25">
      <c r="A20" s="322"/>
      <c r="B20" s="292" t="s">
        <v>842</v>
      </c>
      <c r="C20" s="322"/>
      <c r="D20" s="322"/>
    </row>
    <row r="21" spans="1:4" x14ac:dyDescent="0.25">
      <c r="A21" s="322"/>
      <c r="B21" s="412" t="s">
        <v>770</v>
      </c>
      <c r="C21" s="413"/>
      <c r="D21" s="327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baseColWidth="10" defaultRowHeight="15" x14ac:dyDescent="0.25"/>
  <cols>
    <col min="1" max="7" width="12.7109375" customWidth="1"/>
  </cols>
  <sheetData>
    <row r="1" spans="1:7" ht="20.100000000000001" customHeight="1" x14ac:dyDescent="0.25"/>
    <row r="2" spans="1:7" x14ac:dyDescent="0.25">
      <c r="A2" s="414"/>
      <c r="B2" s="415"/>
      <c r="C2" s="415"/>
      <c r="D2" s="415"/>
      <c r="E2" s="415"/>
      <c r="F2" s="415"/>
      <c r="G2" s="416"/>
    </row>
    <row r="3" spans="1:7" x14ac:dyDescent="0.25">
      <c r="A3" s="417"/>
      <c r="B3" s="418"/>
      <c r="C3" s="418"/>
      <c r="D3" s="418"/>
      <c r="E3" s="418"/>
      <c r="F3" s="418"/>
      <c r="G3" s="419"/>
    </row>
    <row r="4" spans="1:7" x14ac:dyDescent="0.25">
      <c r="A4" s="417"/>
      <c r="B4" s="418"/>
      <c r="C4" s="418"/>
      <c r="D4" s="418"/>
      <c r="E4" s="418"/>
      <c r="F4" s="418"/>
      <c r="G4" s="419"/>
    </row>
    <row r="5" spans="1:7" x14ac:dyDescent="0.25">
      <c r="A5" s="417"/>
      <c r="B5" s="418"/>
      <c r="C5" s="418"/>
      <c r="D5" s="418"/>
      <c r="E5" s="418"/>
      <c r="F5" s="418"/>
      <c r="G5" s="419"/>
    </row>
    <row r="6" spans="1:7" x14ac:dyDescent="0.25">
      <c r="A6" s="417"/>
      <c r="B6" s="418"/>
      <c r="C6" s="418"/>
      <c r="D6" s="418"/>
      <c r="E6" s="418"/>
      <c r="F6" s="418"/>
      <c r="G6" s="419"/>
    </row>
    <row r="7" spans="1:7" x14ac:dyDescent="0.25">
      <c r="A7" s="417"/>
      <c r="B7" s="418"/>
      <c r="C7" s="418"/>
      <c r="D7" s="418"/>
      <c r="E7" s="418"/>
      <c r="F7" s="418"/>
      <c r="G7" s="419"/>
    </row>
    <row r="8" spans="1:7" x14ac:dyDescent="0.25">
      <c r="A8" s="417"/>
      <c r="B8" s="418"/>
      <c r="C8" s="418"/>
      <c r="D8" s="418"/>
      <c r="E8" s="418"/>
      <c r="F8" s="418"/>
      <c r="G8" s="419"/>
    </row>
    <row r="9" spans="1:7" x14ac:dyDescent="0.25">
      <c r="A9" s="417"/>
      <c r="B9" s="418"/>
      <c r="C9" s="418"/>
      <c r="D9" s="418"/>
      <c r="E9" s="418"/>
      <c r="F9" s="418"/>
      <c r="G9" s="419"/>
    </row>
    <row r="10" spans="1:7" x14ac:dyDescent="0.25">
      <c r="A10" s="417"/>
      <c r="B10" s="418"/>
      <c r="C10" s="418"/>
      <c r="D10" s="418"/>
      <c r="E10" s="418"/>
      <c r="F10" s="418"/>
      <c r="G10" s="419"/>
    </row>
    <row r="11" spans="1:7" x14ac:dyDescent="0.25">
      <c r="A11" s="417"/>
      <c r="B11" s="418"/>
      <c r="C11" s="418"/>
      <c r="D11" s="418"/>
      <c r="E11" s="418"/>
      <c r="F11" s="418"/>
      <c r="G11" s="419"/>
    </row>
    <row r="12" spans="1:7" x14ac:dyDescent="0.25">
      <c r="A12" s="417"/>
      <c r="B12" s="418"/>
      <c r="C12" s="418"/>
      <c r="D12" s="418"/>
      <c r="E12" s="418"/>
      <c r="F12" s="418"/>
      <c r="G12" s="419"/>
    </row>
    <row r="13" spans="1:7" x14ac:dyDescent="0.25">
      <c r="A13" s="417"/>
      <c r="B13" s="418"/>
      <c r="C13" s="418"/>
      <c r="D13" s="418"/>
      <c r="E13" s="418"/>
      <c r="F13" s="418"/>
      <c r="G13" s="419"/>
    </row>
    <row r="14" spans="1:7" x14ac:dyDescent="0.25">
      <c r="A14" s="417"/>
      <c r="B14" s="418"/>
      <c r="C14" s="418"/>
      <c r="D14" s="418"/>
      <c r="E14" s="418"/>
      <c r="F14" s="418"/>
      <c r="G14" s="419"/>
    </row>
    <row r="15" spans="1:7" x14ac:dyDescent="0.25">
      <c r="A15" s="417"/>
      <c r="B15" s="418"/>
      <c r="C15" s="418"/>
      <c r="D15" s="418"/>
      <c r="E15" s="418"/>
      <c r="F15" s="418"/>
      <c r="G15" s="419"/>
    </row>
    <row r="16" spans="1:7" x14ac:dyDescent="0.25">
      <c r="A16" s="417"/>
      <c r="B16" s="418"/>
      <c r="C16" s="418"/>
      <c r="D16" s="418"/>
      <c r="E16" s="418"/>
      <c r="F16" s="418"/>
      <c r="G16" s="419"/>
    </row>
    <row r="17" spans="1:7" x14ac:dyDescent="0.25">
      <c r="A17" s="417"/>
      <c r="B17" s="418"/>
      <c r="C17" s="418"/>
      <c r="D17" s="418"/>
      <c r="E17" s="418"/>
      <c r="F17" s="418"/>
      <c r="G17" s="419"/>
    </row>
    <row r="18" spans="1:7" x14ac:dyDescent="0.25">
      <c r="A18" s="417"/>
      <c r="B18" s="418"/>
      <c r="C18" s="418"/>
      <c r="D18" s="418"/>
      <c r="E18" s="418"/>
      <c r="F18" s="418"/>
      <c r="G18" s="419"/>
    </row>
    <row r="19" spans="1:7" x14ac:dyDescent="0.25">
      <c r="A19" s="417"/>
      <c r="B19" s="418"/>
      <c r="C19" s="418"/>
      <c r="D19" s="418"/>
      <c r="E19" s="418"/>
      <c r="F19" s="418"/>
      <c r="G19" s="419"/>
    </row>
    <row r="20" spans="1:7" x14ac:dyDescent="0.25">
      <c r="A20" s="417"/>
      <c r="B20" s="418"/>
      <c r="C20" s="418"/>
      <c r="D20" s="418"/>
      <c r="E20" s="418"/>
      <c r="F20" s="418"/>
      <c r="G20" s="419"/>
    </row>
    <row r="21" spans="1:7" x14ac:dyDescent="0.25">
      <c r="A21" s="417"/>
      <c r="B21" s="418"/>
      <c r="C21" s="418"/>
      <c r="D21" s="418"/>
      <c r="E21" s="418"/>
      <c r="F21" s="418"/>
      <c r="G21" s="419"/>
    </row>
    <row r="22" spans="1:7" x14ac:dyDescent="0.25">
      <c r="A22" s="417"/>
      <c r="B22" s="418"/>
      <c r="C22" s="418"/>
      <c r="D22" s="418"/>
      <c r="E22" s="418"/>
      <c r="F22" s="418"/>
      <c r="G22" s="419"/>
    </row>
    <row r="23" spans="1:7" x14ac:dyDescent="0.25">
      <c r="A23" s="420" t="s">
        <v>770</v>
      </c>
      <c r="B23" s="418"/>
      <c r="C23" s="418"/>
      <c r="D23" s="418"/>
      <c r="E23" s="418"/>
      <c r="F23" s="418"/>
      <c r="G23" s="419"/>
    </row>
    <row r="24" spans="1:7" x14ac:dyDescent="0.25">
      <c r="A24" s="417"/>
      <c r="B24" s="418"/>
      <c r="C24" s="418"/>
      <c r="D24" s="418"/>
      <c r="E24" s="418"/>
      <c r="F24" s="418"/>
      <c r="G24" s="419"/>
    </row>
    <row r="25" spans="1:7" x14ac:dyDescent="0.25">
      <c r="A25" s="421"/>
      <c r="B25" s="422"/>
      <c r="C25" s="422"/>
      <c r="D25" s="422"/>
      <c r="E25" s="422"/>
      <c r="F25" s="422"/>
      <c r="G25" s="423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/>
  </sheetViews>
  <sheetFormatPr baseColWidth="10" defaultRowHeight="15" x14ac:dyDescent="0.25"/>
  <sheetData>
    <row r="1" spans="1:18" ht="20.100000000000001" customHeight="1" x14ac:dyDescent="0.25"/>
    <row r="2" spans="1:18" x14ac:dyDescent="0.25">
      <c r="A2" s="432" t="s">
        <v>843</v>
      </c>
      <c r="B2" s="433"/>
      <c r="C2" s="434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6"/>
    </row>
    <row r="3" spans="1:18" x14ac:dyDescent="0.25">
      <c r="A3" s="858" t="s">
        <v>844</v>
      </c>
      <c r="B3" s="859"/>
      <c r="C3" s="859"/>
      <c r="D3" s="859"/>
      <c r="E3" s="859"/>
      <c r="F3" s="859"/>
      <c r="G3" s="859"/>
      <c r="H3" s="859"/>
      <c r="I3" s="859"/>
      <c r="J3" s="859"/>
      <c r="K3" s="859"/>
      <c r="L3" s="859"/>
      <c r="M3" s="859"/>
      <c r="N3" s="859"/>
      <c r="O3" s="859"/>
      <c r="P3" s="859"/>
      <c r="Q3" s="859"/>
      <c r="R3" s="860"/>
    </row>
    <row r="4" spans="1:18" x14ac:dyDescent="0.25">
      <c r="A4" s="791" t="s">
        <v>845</v>
      </c>
      <c r="B4" s="791" t="s">
        <v>846</v>
      </c>
      <c r="C4" s="861" t="s">
        <v>847</v>
      </c>
      <c r="D4" s="863" t="s">
        <v>848</v>
      </c>
      <c r="E4" s="863"/>
      <c r="F4" s="863"/>
      <c r="G4" s="863"/>
      <c r="H4" s="863"/>
      <c r="I4" s="863"/>
      <c r="J4" s="863"/>
      <c r="K4" s="863"/>
      <c r="L4" s="863"/>
      <c r="M4" s="863"/>
      <c r="N4" s="863"/>
      <c r="O4" s="863"/>
      <c r="P4" s="863"/>
      <c r="Q4" s="863"/>
      <c r="R4" s="863"/>
    </row>
    <row r="5" spans="1:18" ht="36" x14ac:dyDescent="0.25">
      <c r="A5" s="791"/>
      <c r="B5" s="791"/>
      <c r="C5" s="862"/>
      <c r="D5" s="425" t="s">
        <v>689</v>
      </c>
      <c r="E5" s="425" t="s">
        <v>691</v>
      </c>
      <c r="F5" s="425" t="s">
        <v>94</v>
      </c>
      <c r="G5" s="425" t="s">
        <v>692</v>
      </c>
      <c r="H5" s="425" t="s">
        <v>693</v>
      </c>
      <c r="I5" s="425" t="s">
        <v>103</v>
      </c>
      <c r="J5" s="425" t="s">
        <v>694</v>
      </c>
      <c r="K5" s="425" t="s">
        <v>849</v>
      </c>
      <c r="L5" s="425" t="s">
        <v>696</v>
      </c>
      <c r="M5" s="425" t="s">
        <v>126</v>
      </c>
      <c r="N5" s="425" t="s">
        <v>850</v>
      </c>
      <c r="O5" s="425" t="s">
        <v>699</v>
      </c>
      <c r="P5" s="425" t="s">
        <v>700</v>
      </c>
      <c r="Q5" s="425" t="s">
        <v>851</v>
      </c>
      <c r="R5" s="425" t="s">
        <v>852</v>
      </c>
    </row>
    <row r="6" spans="1:18" x14ac:dyDescent="0.25">
      <c r="A6" s="437" t="s">
        <v>853</v>
      </c>
      <c r="B6" s="426" t="s">
        <v>66</v>
      </c>
      <c r="C6" s="351">
        <v>7.0029576641331639</v>
      </c>
      <c r="D6" s="351">
        <v>7.1718116619893983</v>
      </c>
      <c r="E6" s="351">
        <v>7.6684316231513598</v>
      </c>
      <c r="F6" s="351">
        <v>8.094107489747465</v>
      </c>
      <c r="G6" s="351">
        <v>9.6675312426314548</v>
      </c>
      <c r="H6" s="351">
        <v>7.6779210552219705</v>
      </c>
      <c r="I6" s="351">
        <v>6.3782958271571664</v>
      </c>
      <c r="J6" s="351">
        <v>6.6313954807503892</v>
      </c>
      <c r="K6" s="351">
        <v>7.59958071278826</v>
      </c>
      <c r="L6" s="351">
        <v>6.2495294029064068</v>
      </c>
      <c r="M6" s="351">
        <v>7.218344965104686</v>
      </c>
      <c r="N6" s="351">
        <v>6.9289582669640009</v>
      </c>
      <c r="O6" s="351">
        <v>8.3461453986382601</v>
      </c>
      <c r="P6" s="351">
        <v>8.0317577548005907</v>
      </c>
      <c r="Q6" s="351">
        <v>7.7519379844961236</v>
      </c>
      <c r="R6" s="438">
        <v>5.863539445628998</v>
      </c>
    </row>
    <row r="7" spans="1:18" ht="52.5" x14ac:dyDescent="0.25">
      <c r="A7" s="439" t="s">
        <v>854</v>
      </c>
      <c r="B7" s="427" t="s">
        <v>855</v>
      </c>
      <c r="C7" s="351">
        <v>8.1679678096089697E-2</v>
      </c>
      <c r="D7" s="361">
        <v>0</v>
      </c>
      <c r="E7" s="361">
        <v>0</v>
      </c>
      <c r="F7" s="361">
        <v>0</v>
      </c>
      <c r="G7" s="361">
        <v>0</v>
      </c>
      <c r="H7" s="361">
        <v>9.843488532335859E-2</v>
      </c>
      <c r="I7" s="361">
        <v>0.31442303373309971</v>
      </c>
      <c r="J7" s="361">
        <v>4.1252849024885782E-2</v>
      </c>
      <c r="K7" s="361">
        <v>8.7351502445842069E-2</v>
      </c>
      <c r="L7" s="361">
        <v>0</v>
      </c>
      <c r="M7" s="361">
        <v>0.19940179461615154</v>
      </c>
      <c r="N7" s="361">
        <v>0</v>
      </c>
      <c r="O7" s="361">
        <v>0</v>
      </c>
      <c r="P7" s="361">
        <v>9.2319054652880359E-2</v>
      </c>
      <c r="Q7" s="361">
        <v>0</v>
      </c>
      <c r="R7" s="363">
        <v>0</v>
      </c>
    </row>
    <row r="8" spans="1:18" ht="42" x14ac:dyDescent="0.25">
      <c r="A8" s="439" t="s">
        <v>856</v>
      </c>
      <c r="B8" s="427" t="s">
        <v>857</v>
      </c>
      <c r="C8" s="351">
        <v>0.14186470406162946</v>
      </c>
      <c r="D8" s="361">
        <v>0.31181789834736512</v>
      </c>
      <c r="E8" s="361">
        <v>0.18258170531312765</v>
      </c>
      <c r="F8" s="361">
        <v>0.32376429958989855</v>
      </c>
      <c r="G8" s="361">
        <v>0.47158688988446124</v>
      </c>
      <c r="H8" s="361">
        <v>9.843488532335859E-2</v>
      </c>
      <c r="I8" s="361">
        <v>4.4917576247585682E-2</v>
      </c>
      <c r="J8" s="361">
        <v>9.2818910305993013E-2</v>
      </c>
      <c r="K8" s="361">
        <v>0.34940600978336828</v>
      </c>
      <c r="L8" s="361">
        <v>0</v>
      </c>
      <c r="M8" s="361">
        <v>0.15952143569292124</v>
      </c>
      <c r="N8" s="361">
        <v>0.31857279388340237</v>
      </c>
      <c r="O8" s="361">
        <v>0</v>
      </c>
      <c r="P8" s="361">
        <v>0.27695716395864106</v>
      </c>
      <c r="Q8" s="361">
        <v>0</v>
      </c>
      <c r="R8" s="363">
        <v>0</v>
      </c>
    </row>
    <row r="9" spans="1:18" ht="63" x14ac:dyDescent="0.25">
      <c r="A9" s="439" t="s">
        <v>858</v>
      </c>
      <c r="B9" s="427" t="s">
        <v>859</v>
      </c>
      <c r="C9" s="351">
        <v>3.0393438112597586</v>
      </c>
      <c r="D9" s="361">
        <v>1.8709073900841908</v>
      </c>
      <c r="E9" s="361">
        <v>4.1993792222019355</v>
      </c>
      <c r="F9" s="361">
        <v>3.7772501618821499</v>
      </c>
      <c r="G9" s="361">
        <v>4.244282008960151</v>
      </c>
      <c r="H9" s="361">
        <v>3.6420907569642682</v>
      </c>
      <c r="I9" s="361">
        <v>2.3806315411220411</v>
      </c>
      <c r="J9" s="361">
        <v>2.7639408846673477</v>
      </c>
      <c r="K9" s="361">
        <v>2.183787561146052</v>
      </c>
      <c r="L9" s="361">
        <v>2.8612303290414878</v>
      </c>
      <c r="M9" s="361">
        <v>3.1904287138584246</v>
      </c>
      <c r="N9" s="361">
        <v>4.2210895189550808</v>
      </c>
      <c r="O9" s="361">
        <v>4.3927081045464522</v>
      </c>
      <c r="P9" s="361">
        <v>3.877400295420975</v>
      </c>
      <c r="Q9" s="361">
        <v>2.1141649048625792</v>
      </c>
      <c r="R9" s="363">
        <v>3.1982942430703623</v>
      </c>
    </row>
    <row r="10" spans="1:18" ht="52.5" x14ac:dyDescent="0.25">
      <c r="A10" s="439" t="s">
        <v>860</v>
      </c>
      <c r="B10" s="427" t="s">
        <v>861</v>
      </c>
      <c r="C10" s="351">
        <v>6.8782886817759736E-2</v>
      </c>
      <c r="D10" s="361">
        <v>0.31181789834736512</v>
      </c>
      <c r="E10" s="361">
        <v>0</v>
      </c>
      <c r="F10" s="361">
        <v>0.21584286639326569</v>
      </c>
      <c r="G10" s="361">
        <v>0.23579344494223062</v>
      </c>
      <c r="H10" s="361">
        <v>9.843488532335859E-2</v>
      </c>
      <c r="I10" s="361">
        <v>0.13475272874275704</v>
      </c>
      <c r="J10" s="361">
        <v>2.0626424512442891E-2</v>
      </c>
      <c r="K10" s="361">
        <v>8.7351502445842069E-2</v>
      </c>
      <c r="L10" s="361">
        <v>7.5295534974775993E-2</v>
      </c>
      <c r="M10" s="361">
        <v>0.15952143569292124</v>
      </c>
      <c r="N10" s="361">
        <v>0</v>
      </c>
      <c r="O10" s="361">
        <v>0</v>
      </c>
      <c r="P10" s="361">
        <v>0</v>
      </c>
      <c r="Q10" s="361">
        <v>0</v>
      </c>
      <c r="R10" s="363">
        <v>0</v>
      </c>
    </row>
    <row r="11" spans="1:18" x14ac:dyDescent="0.25">
      <c r="A11" s="439" t="s">
        <v>862</v>
      </c>
      <c r="B11" s="427" t="s">
        <v>863</v>
      </c>
      <c r="C11" s="351">
        <v>3.4391443408879868E-2</v>
      </c>
      <c r="D11" s="361">
        <v>0</v>
      </c>
      <c r="E11" s="361">
        <v>0</v>
      </c>
      <c r="F11" s="361">
        <v>0</v>
      </c>
      <c r="G11" s="361">
        <v>0</v>
      </c>
      <c r="H11" s="361">
        <v>0</v>
      </c>
      <c r="I11" s="361">
        <v>0</v>
      </c>
      <c r="J11" s="361">
        <v>4.1252849024885782E-2</v>
      </c>
      <c r="K11" s="361">
        <v>8.7351502445842069E-2</v>
      </c>
      <c r="L11" s="361">
        <v>7.5295534974775993E-2</v>
      </c>
      <c r="M11" s="361">
        <v>0</v>
      </c>
      <c r="N11" s="361">
        <v>0</v>
      </c>
      <c r="O11" s="361">
        <v>0</v>
      </c>
      <c r="P11" s="361">
        <v>0.18463810930576072</v>
      </c>
      <c r="Q11" s="361">
        <v>0</v>
      </c>
      <c r="R11" s="363">
        <v>0</v>
      </c>
    </row>
    <row r="12" spans="1:18" ht="84" x14ac:dyDescent="0.25">
      <c r="A12" s="439" t="s">
        <v>864</v>
      </c>
      <c r="B12" s="427" t="s">
        <v>865</v>
      </c>
      <c r="C12" s="351">
        <v>2.9748598548681087</v>
      </c>
      <c r="D12" s="361">
        <v>4.365450576863112</v>
      </c>
      <c r="E12" s="361">
        <v>2.0083987584444039</v>
      </c>
      <c r="F12" s="361">
        <v>3.1297215627023527</v>
      </c>
      <c r="G12" s="361">
        <v>4.0084885640179202</v>
      </c>
      <c r="H12" s="361">
        <v>2.8546116743773995</v>
      </c>
      <c r="I12" s="361">
        <v>2.8298073035978977</v>
      </c>
      <c r="J12" s="361">
        <v>2.9805183420479979</v>
      </c>
      <c r="K12" s="361">
        <v>4.0181691125087351</v>
      </c>
      <c r="L12" s="361">
        <v>2.8612303290414878</v>
      </c>
      <c r="M12" s="361">
        <v>2.9112662013958124</v>
      </c>
      <c r="N12" s="361">
        <v>1.9910799617712649</v>
      </c>
      <c r="O12" s="361">
        <v>3.5141664836371622</v>
      </c>
      <c r="P12" s="361">
        <v>2.9542097488921715</v>
      </c>
      <c r="Q12" s="361">
        <v>4.2283298097251585</v>
      </c>
      <c r="R12" s="363">
        <v>2.1321961620469083</v>
      </c>
    </row>
    <row r="13" spans="1:18" ht="52.5" x14ac:dyDescent="0.25">
      <c r="A13" s="440" t="s">
        <v>866</v>
      </c>
      <c r="B13" s="428" t="s">
        <v>867</v>
      </c>
      <c r="C13" s="429">
        <v>0.6620352856209375</v>
      </c>
      <c r="D13" s="430">
        <v>0.31181789834736512</v>
      </c>
      <c r="E13" s="430">
        <v>1.2780719371918934</v>
      </c>
      <c r="F13" s="430">
        <v>0.6475285991797971</v>
      </c>
      <c r="G13" s="430">
        <v>0.70738033482669183</v>
      </c>
      <c r="H13" s="430">
        <v>0.88591396791022736</v>
      </c>
      <c r="I13" s="430">
        <v>0.67376364371378528</v>
      </c>
      <c r="J13" s="430">
        <v>0.69098522116683692</v>
      </c>
      <c r="K13" s="430">
        <v>0.78616352201257866</v>
      </c>
      <c r="L13" s="430">
        <v>0.37647767487388001</v>
      </c>
      <c r="M13" s="430">
        <v>0.59820538384845467</v>
      </c>
      <c r="N13" s="430">
        <v>0.39821599235425298</v>
      </c>
      <c r="O13" s="430">
        <v>0.43927081045464528</v>
      </c>
      <c r="P13" s="430">
        <v>0.6462333825701625</v>
      </c>
      <c r="Q13" s="430">
        <v>1.4094432699083863</v>
      </c>
      <c r="R13" s="441">
        <v>0.53304904051172708</v>
      </c>
    </row>
    <row r="14" spans="1:18" x14ac:dyDescent="0.25">
      <c r="A14" s="442" t="s">
        <v>868</v>
      </c>
      <c r="B14" s="431"/>
      <c r="C14" s="431"/>
      <c r="D14" s="431"/>
      <c r="E14" s="431"/>
      <c r="F14" s="431"/>
      <c r="G14" s="431"/>
      <c r="H14" s="431"/>
      <c r="I14" s="431"/>
      <c r="J14" s="431"/>
      <c r="K14" s="431"/>
      <c r="L14" s="431"/>
      <c r="M14" s="431"/>
      <c r="N14" s="431"/>
      <c r="O14" s="431"/>
      <c r="P14" s="431"/>
      <c r="Q14" s="431"/>
      <c r="R14" s="443"/>
    </row>
    <row r="15" spans="1:18" x14ac:dyDescent="0.25">
      <c r="A15" s="852" t="s">
        <v>869</v>
      </c>
      <c r="B15" s="853"/>
      <c r="C15" s="853"/>
      <c r="D15" s="853"/>
      <c r="E15" s="853"/>
      <c r="F15" s="853"/>
      <c r="G15" s="853"/>
      <c r="H15" s="853"/>
      <c r="I15" s="853"/>
      <c r="J15" s="853"/>
      <c r="K15" s="853"/>
      <c r="L15" s="853"/>
      <c r="M15" s="853"/>
      <c r="N15" s="853"/>
      <c r="O15" s="853"/>
      <c r="P15" s="853"/>
      <c r="Q15" s="853"/>
      <c r="R15" s="854"/>
    </row>
    <row r="16" spans="1:18" x14ac:dyDescent="0.25">
      <c r="A16" s="855"/>
      <c r="B16" s="856"/>
      <c r="C16" s="856"/>
      <c r="D16" s="856"/>
      <c r="E16" s="856"/>
      <c r="F16" s="856"/>
      <c r="G16" s="856"/>
      <c r="H16" s="856"/>
      <c r="I16" s="856"/>
      <c r="J16" s="856"/>
      <c r="K16" s="856"/>
      <c r="L16" s="856"/>
      <c r="M16" s="856"/>
      <c r="N16" s="856"/>
      <c r="O16" s="856"/>
      <c r="P16" s="856"/>
      <c r="Q16" s="856"/>
      <c r="R16" s="857"/>
    </row>
    <row r="17" spans="1:18" x14ac:dyDescent="0.25">
      <c r="A17" s="444" t="s">
        <v>870</v>
      </c>
      <c r="B17" s="289"/>
      <c r="C17" s="430"/>
      <c r="D17" s="430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0"/>
      <c r="R17" s="441"/>
    </row>
  </sheetData>
  <mergeCells count="6">
    <mergeCell ref="A15:R16"/>
    <mergeCell ref="A3:R3"/>
    <mergeCell ref="A4:A5"/>
    <mergeCell ref="B4:B5"/>
    <mergeCell ref="C4:C5"/>
    <mergeCell ref="D4:R4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/>
  </sheetViews>
  <sheetFormatPr baseColWidth="10" defaultRowHeight="15" x14ac:dyDescent="0.25"/>
  <cols>
    <col min="10" max="10" width="15" customWidth="1"/>
  </cols>
  <sheetData>
    <row r="1" spans="1:10" ht="20.100000000000001" customHeight="1" x14ac:dyDescent="0.25"/>
    <row r="2" spans="1:10" x14ac:dyDescent="0.25">
      <c r="A2" s="866" t="s">
        <v>871</v>
      </c>
      <c r="B2" s="867"/>
      <c r="C2" s="867"/>
      <c r="D2" s="867"/>
      <c r="E2" s="867"/>
      <c r="F2" s="867"/>
      <c r="G2" s="867"/>
      <c r="H2" s="867"/>
      <c r="I2" s="460"/>
      <c r="J2" s="461"/>
    </row>
    <row r="3" spans="1:10" ht="21.75" customHeight="1" x14ac:dyDescent="0.25">
      <c r="A3" s="868" t="s">
        <v>872</v>
      </c>
      <c r="B3" s="869"/>
      <c r="C3" s="869"/>
      <c r="D3" s="869"/>
      <c r="E3" s="869"/>
      <c r="F3" s="869"/>
      <c r="G3" s="869"/>
      <c r="H3" s="869"/>
      <c r="I3" s="445"/>
      <c r="J3" s="462"/>
    </row>
    <row r="4" spans="1:10" x14ac:dyDescent="0.25">
      <c r="A4" s="861" t="s">
        <v>873</v>
      </c>
      <c r="B4" s="861" t="s">
        <v>874</v>
      </c>
      <c r="C4" s="861" t="s">
        <v>875</v>
      </c>
      <c r="D4" s="870" t="s">
        <v>149</v>
      </c>
      <c r="E4" s="871"/>
      <c r="F4" s="863" t="s">
        <v>304</v>
      </c>
      <c r="G4" s="863"/>
      <c r="H4" s="863" t="s">
        <v>305</v>
      </c>
      <c r="I4" s="863"/>
      <c r="J4" s="446" t="s">
        <v>306</v>
      </c>
    </row>
    <row r="5" spans="1:10" x14ac:dyDescent="0.25">
      <c r="A5" s="861"/>
      <c r="B5" s="861"/>
      <c r="C5" s="861"/>
      <c r="D5" s="447" t="s">
        <v>412</v>
      </c>
      <c r="E5" s="448" t="s">
        <v>876</v>
      </c>
      <c r="F5" s="447" t="s">
        <v>412</v>
      </c>
      <c r="G5" s="448" t="s">
        <v>876</v>
      </c>
      <c r="H5" s="447" t="s">
        <v>412</v>
      </c>
      <c r="I5" s="448" t="s">
        <v>413</v>
      </c>
      <c r="J5" s="350" t="s">
        <v>412</v>
      </c>
    </row>
    <row r="6" spans="1:10" ht="21" x14ac:dyDescent="0.25">
      <c r="A6" s="463" t="s">
        <v>877</v>
      </c>
      <c r="B6" s="449" t="s">
        <v>878</v>
      </c>
      <c r="C6" s="426" t="s">
        <v>66</v>
      </c>
      <c r="D6" s="450">
        <v>104026</v>
      </c>
      <c r="E6" s="285">
        <v>100.00000000000001</v>
      </c>
      <c r="F6" s="287">
        <v>54761</v>
      </c>
      <c r="G6" s="285">
        <v>100.00000000000001</v>
      </c>
      <c r="H6" s="287">
        <v>49239</v>
      </c>
      <c r="I6" s="285">
        <v>99.999999999999986</v>
      </c>
      <c r="J6" s="368">
        <v>26</v>
      </c>
    </row>
    <row r="7" spans="1:10" ht="52.5" x14ac:dyDescent="0.25">
      <c r="A7" s="864" t="s">
        <v>879</v>
      </c>
      <c r="B7" s="371" t="s">
        <v>880</v>
      </c>
      <c r="C7" s="424" t="s">
        <v>855</v>
      </c>
      <c r="D7" s="451">
        <v>327</v>
      </c>
      <c r="E7" s="452">
        <f>D7/$D$6*100</f>
        <v>0.3143444908003768</v>
      </c>
      <c r="F7" s="287">
        <v>131</v>
      </c>
      <c r="G7" s="361">
        <v>0.23922134365698217</v>
      </c>
      <c r="H7" s="287">
        <v>196</v>
      </c>
      <c r="I7" s="361">
        <v>0.39805844960295705</v>
      </c>
      <c r="J7" s="368">
        <v>0</v>
      </c>
    </row>
    <row r="8" spans="1:10" x14ac:dyDescent="0.25">
      <c r="A8" s="864"/>
      <c r="B8" s="371" t="s">
        <v>881</v>
      </c>
      <c r="C8" s="427" t="s">
        <v>882</v>
      </c>
      <c r="D8" s="453">
        <v>219</v>
      </c>
      <c r="E8" s="452">
        <f t="shared" ref="E8:E28" si="0">D8/$D$6*100</f>
        <v>0.21052429200392209</v>
      </c>
      <c r="F8" s="287">
        <v>149</v>
      </c>
      <c r="G8" s="361">
        <v>0.27209145194572781</v>
      </c>
      <c r="H8" s="287">
        <v>70</v>
      </c>
      <c r="I8" s="361">
        <v>0.14216373200105606</v>
      </c>
      <c r="J8" s="368">
        <v>0</v>
      </c>
    </row>
    <row r="9" spans="1:10" ht="52.5" x14ac:dyDescent="0.25">
      <c r="A9" s="864"/>
      <c r="B9" s="371" t="s">
        <v>883</v>
      </c>
      <c r="C9" s="427" t="s">
        <v>884</v>
      </c>
      <c r="D9" s="453">
        <v>1737</v>
      </c>
      <c r="E9" s="452">
        <f t="shared" si="0"/>
        <v>1.6697748639763137</v>
      </c>
      <c r="F9" s="287">
        <v>1048</v>
      </c>
      <c r="G9" s="361">
        <v>1.9137707492558573</v>
      </c>
      <c r="H9" s="287">
        <v>689</v>
      </c>
      <c r="I9" s="361">
        <v>1.3992973049818234</v>
      </c>
      <c r="J9" s="368">
        <v>0</v>
      </c>
    </row>
    <row r="10" spans="1:10" ht="22.5" x14ac:dyDescent="0.25">
      <c r="A10" s="865" t="s">
        <v>885</v>
      </c>
      <c r="B10" s="371" t="s">
        <v>886</v>
      </c>
      <c r="C10" s="431" t="s">
        <v>887</v>
      </c>
      <c r="D10" s="454">
        <v>26027</v>
      </c>
      <c r="E10" s="452">
        <f t="shared" si="0"/>
        <v>25.019706611808584</v>
      </c>
      <c r="F10" s="287">
        <v>13656</v>
      </c>
      <c r="G10" s="361">
        <v>24.937455488395024</v>
      </c>
      <c r="H10" s="287">
        <v>12371</v>
      </c>
      <c r="I10" s="361">
        <v>25.12439326550092</v>
      </c>
      <c r="J10" s="368">
        <v>0</v>
      </c>
    </row>
    <row r="11" spans="1:10" ht="75" x14ac:dyDescent="0.25">
      <c r="A11" s="865"/>
      <c r="B11" s="371" t="s">
        <v>888</v>
      </c>
      <c r="C11" s="431" t="s">
        <v>889</v>
      </c>
      <c r="D11" s="454">
        <v>1156</v>
      </c>
      <c r="E11" s="452">
        <f t="shared" si="0"/>
        <v>1.1112606463768673</v>
      </c>
      <c r="F11" s="287">
        <v>613</v>
      </c>
      <c r="G11" s="361">
        <v>1.1194097989445044</v>
      </c>
      <c r="H11" s="287">
        <v>543</v>
      </c>
      <c r="I11" s="361">
        <v>1.1027843782367635</v>
      </c>
      <c r="J11" s="368">
        <v>0</v>
      </c>
    </row>
    <row r="12" spans="1:10" ht="138" x14ac:dyDescent="0.25">
      <c r="A12" s="464" t="s">
        <v>890</v>
      </c>
      <c r="B12" s="371" t="s">
        <v>891</v>
      </c>
      <c r="C12" s="431" t="s">
        <v>892</v>
      </c>
      <c r="D12" s="454">
        <v>526</v>
      </c>
      <c r="E12" s="452">
        <f t="shared" si="0"/>
        <v>0.50564282006421468</v>
      </c>
      <c r="F12" s="287">
        <v>217</v>
      </c>
      <c r="G12" s="361">
        <v>0.39626741659210019</v>
      </c>
      <c r="H12" s="287">
        <v>309</v>
      </c>
      <c r="I12" s="361">
        <v>0.62755133126180473</v>
      </c>
      <c r="J12" s="368">
        <v>0</v>
      </c>
    </row>
    <row r="13" spans="1:10" ht="63" x14ac:dyDescent="0.25">
      <c r="A13" s="464" t="s">
        <v>893</v>
      </c>
      <c r="B13" s="371" t="s">
        <v>894</v>
      </c>
      <c r="C13" s="427" t="s">
        <v>895</v>
      </c>
      <c r="D13" s="453">
        <v>6065</v>
      </c>
      <c r="E13" s="452">
        <f t="shared" si="0"/>
        <v>5.8302732009305362</v>
      </c>
      <c r="F13" s="287">
        <v>2773</v>
      </c>
      <c r="G13" s="361">
        <v>5.0638227935939817</v>
      </c>
      <c r="H13" s="287">
        <v>3292</v>
      </c>
      <c r="I13" s="361">
        <v>6.6857572249639503</v>
      </c>
      <c r="J13" s="368">
        <v>0</v>
      </c>
    </row>
    <row r="14" spans="1:10" ht="52.5" x14ac:dyDescent="0.25">
      <c r="A14" s="464" t="s">
        <v>896</v>
      </c>
      <c r="B14" s="371" t="s">
        <v>897</v>
      </c>
      <c r="C14" s="427" t="s">
        <v>898</v>
      </c>
      <c r="D14" s="453">
        <v>1794</v>
      </c>
      <c r="E14" s="452">
        <f t="shared" si="0"/>
        <v>1.7245688577855536</v>
      </c>
      <c r="F14" s="287">
        <v>718</v>
      </c>
      <c r="G14" s="361">
        <v>1.3111520972955206</v>
      </c>
      <c r="H14" s="287">
        <v>1076</v>
      </c>
      <c r="I14" s="361">
        <v>2.1852596519019474</v>
      </c>
      <c r="J14" s="368">
        <v>0</v>
      </c>
    </row>
    <row r="15" spans="1:10" ht="42" x14ac:dyDescent="0.25">
      <c r="A15" s="464" t="s">
        <v>899</v>
      </c>
      <c r="B15" s="371" t="s">
        <v>900</v>
      </c>
      <c r="C15" s="427" t="s">
        <v>901</v>
      </c>
      <c r="D15" s="453">
        <v>3707</v>
      </c>
      <c r="E15" s="452">
        <f t="shared" si="0"/>
        <v>3.5635321938746087</v>
      </c>
      <c r="F15" s="287">
        <v>1641</v>
      </c>
      <c r="G15" s="361">
        <v>2.9966582056573108</v>
      </c>
      <c r="H15" s="287">
        <v>2066</v>
      </c>
      <c r="I15" s="361">
        <v>4.1958610044883118</v>
      </c>
      <c r="J15" s="368">
        <v>0</v>
      </c>
    </row>
    <row r="16" spans="1:10" ht="31.5" x14ac:dyDescent="0.25">
      <c r="A16" s="464" t="s">
        <v>902</v>
      </c>
      <c r="B16" s="371" t="s">
        <v>903</v>
      </c>
      <c r="C16" s="427" t="s">
        <v>904</v>
      </c>
      <c r="D16" s="453">
        <v>2</v>
      </c>
      <c r="E16" s="452">
        <f t="shared" si="0"/>
        <v>1.9225962740084211E-3</v>
      </c>
      <c r="F16" s="287">
        <v>1</v>
      </c>
      <c r="G16" s="361">
        <v>1.8261171271525358E-3</v>
      </c>
      <c r="H16" s="287">
        <v>1</v>
      </c>
      <c r="I16" s="361">
        <v>2.0309104571579438E-3</v>
      </c>
      <c r="J16" s="368">
        <v>0</v>
      </c>
    </row>
    <row r="17" spans="1:10" ht="52.5" x14ac:dyDescent="0.25">
      <c r="A17" s="464" t="s">
        <v>905</v>
      </c>
      <c r="B17" s="371" t="s">
        <v>906</v>
      </c>
      <c r="C17" s="427" t="s">
        <v>907</v>
      </c>
      <c r="D17" s="453">
        <v>2</v>
      </c>
      <c r="E17" s="452">
        <f t="shared" si="0"/>
        <v>1.9225962740084211E-3</v>
      </c>
      <c r="F17" s="287">
        <v>1</v>
      </c>
      <c r="G17" s="361">
        <v>1.8261171271525358E-3</v>
      </c>
      <c r="H17" s="287">
        <v>1</v>
      </c>
      <c r="I17" s="361">
        <v>2.0309104571579438E-3</v>
      </c>
      <c r="J17" s="368">
        <v>0</v>
      </c>
    </row>
    <row r="18" spans="1:10" ht="42" x14ac:dyDescent="0.25">
      <c r="A18" s="464" t="s">
        <v>908</v>
      </c>
      <c r="B18" s="371" t="s">
        <v>909</v>
      </c>
      <c r="C18" s="427" t="s">
        <v>910</v>
      </c>
      <c r="D18" s="453">
        <v>28148</v>
      </c>
      <c r="E18" s="452">
        <f t="shared" si="0"/>
        <v>27.058619960394516</v>
      </c>
      <c r="F18" s="287">
        <v>14287</v>
      </c>
      <c r="G18" s="361">
        <v>26.089735395628278</v>
      </c>
      <c r="H18" s="287">
        <v>13861</v>
      </c>
      <c r="I18" s="361">
        <v>28.150449846666259</v>
      </c>
      <c r="J18" s="368">
        <v>0</v>
      </c>
    </row>
    <row r="19" spans="1:10" ht="42" x14ac:dyDescent="0.25">
      <c r="A19" s="464" t="s">
        <v>911</v>
      </c>
      <c r="B19" s="371" t="s">
        <v>912</v>
      </c>
      <c r="C19" s="427" t="s">
        <v>857</v>
      </c>
      <c r="D19" s="453">
        <v>9847</v>
      </c>
      <c r="E19" s="452">
        <f t="shared" si="0"/>
        <v>9.4659027550804602</v>
      </c>
      <c r="F19" s="287">
        <v>4854</v>
      </c>
      <c r="G19" s="361">
        <v>8.8639725351984069</v>
      </c>
      <c r="H19" s="287">
        <v>4993</v>
      </c>
      <c r="I19" s="361">
        <v>10.140335912589613</v>
      </c>
      <c r="J19" s="368">
        <v>0</v>
      </c>
    </row>
    <row r="20" spans="1:10" ht="42" x14ac:dyDescent="0.25">
      <c r="A20" s="464" t="s">
        <v>913</v>
      </c>
      <c r="B20" s="371" t="s">
        <v>914</v>
      </c>
      <c r="C20" s="427" t="s">
        <v>915</v>
      </c>
      <c r="D20" s="453">
        <v>7697</v>
      </c>
      <c r="E20" s="452">
        <f t="shared" si="0"/>
        <v>7.3991117605214081</v>
      </c>
      <c r="F20" s="287">
        <v>4649</v>
      </c>
      <c r="G20" s="361">
        <v>8.4896185241321387</v>
      </c>
      <c r="H20" s="287">
        <v>3048</v>
      </c>
      <c r="I20" s="361">
        <v>6.1902150734174128</v>
      </c>
      <c r="J20" s="368">
        <v>0</v>
      </c>
    </row>
    <row r="21" spans="1:10" ht="42" x14ac:dyDescent="0.25">
      <c r="A21" s="464" t="s">
        <v>916</v>
      </c>
      <c r="B21" s="371" t="s">
        <v>917</v>
      </c>
      <c r="C21" s="427" t="s">
        <v>918</v>
      </c>
      <c r="D21" s="453">
        <v>453</v>
      </c>
      <c r="E21" s="452">
        <f t="shared" si="0"/>
        <v>0.43546805606290734</v>
      </c>
      <c r="F21" s="287">
        <v>182</v>
      </c>
      <c r="G21" s="361">
        <v>0.33235331714176147</v>
      </c>
      <c r="H21" s="287">
        <v>271</v>
      </c>
      <c r="I21" s="361">
        <v>0.55037673388980279</v>
      </c>
      <c r="J21" s="368">
        <v>0</v>
      </c>
    </row>
    <row r="22" spans="1:10" ht="73.5" x14ac:dyDescent="0.25">
      <c r="A22" s="464" t="s">
        <v>919</v>
      </c>
      <c r="B22" s="371" t="s">
        <v>920</v>
      </c>
      <c r="C22" s="427" t="s">
        <v>921</v>
      </c>
      <c r="D22" s="453">
        <v>715</v>
      </c>
      <c r="E22" s="452">
        <f t="shared" si="0"/>
        <v>0.68732816795801055</v>
      </c>
      <c r="F22" s="287">
        <v>183</v>
      </c>
      <c r="G22" s="361">
        <v>0.334179434268914</v>
      </c>
      <c r="H22" s="287">
        <v>532</v>
      </c>
      <c r="I22" s="361">
        <v>1.0804443632080263</v>
      </c>
      <c r="J22" s="368">
        <v>0</v>
      </c>
    </row>
    <row r="23" spans="1:10" ht="52.5" x14ac:dyDescent="0.25">
      <c r="A23" s="464" t="s">
        <v>922</v>
      </c>
      <c r="B23" s="371" t="s">
        <v>923</v>
      </c>
      <c r="C23" s="427" t="s">
        <v>924</v>
      </c>
      <c r="D23" s="453">
        <v>3339</v>
      </c>
      <c r="E23" s="452">
        <f t="shared" si="0"/>
        <v>3.2097744794570588</v>
      </c>
      <c r="F23" s="287">
        <v>1562</v>
      </c>
      <c r="G23" s="361">
        <v>2.8523949526122605</v>
      </c>
      <c r="H23" s="287">
        <v>1777</v>
      </c>
      <c r="I23" s="361">
        <v>3.6089278823696662</v>
      </c>
      <c r="J23" s="368">
        <v>0</v>
      </c>
    </row>
    <row r="24" spans="1:10" ht="31.5" x14ac:dyDescent="0.25">
      <c r="A24" s="464" t="s">
        <v>925</v>
      </c>
      <c r="B24" s="371" t="s">
        <v>926</v>
      </c>
      <c r="C24" s="427" t="s">
        <v>927</v>
      </c>
      <c r="D24" s="453">
        <v>51</v>
      </c>
      <c r="E24" s="452">
        <f t="shared" si="0"/>
        <v>4.902620498721473E-2</v>
      </c>
      <c r="F24" s="287">
        <v>0</v>
      </c>
      <c r="G24" s="361">
        <v>0</v>
      </c>
      <c r="H24" s="287">
        <v>51</v>
      </c>
      <c r="I24" s="361">
        <v>0.10357643331505514</v>
      </c>
      <c r="J24" s="368">
        <v>0</v>
      </c>
    </row>
    <row r="25" spans="1:10" ht="63" x14ac:dyDescent="0.25">
      <c r="A25" s="464" t="s">
        <v>928</v>
      </c>
      <c r="B25" s="455" t="s">
        <v>929</v>
      </c>
      <c r="C25" s="427" t="s">
        <v>859</v>
      </c>
      <c r="D25" s="453">
        <v>710</v>
      </c>
      <c r="E25" s="452">
        <f t="shared" si="0"/>
        <v>0.6825216772729894</v>
      </c>
      <c r="F25" s="287">
        <v>404</v>
      </c>
      <c r="G25" s="361">
        <v>0.73775131936962435</v>
      </c>
      <c r="H25" s="287">
        <v>302</v>
      </c>
      <c r="I25" s="361">
        <v>0.61333495806169913</v>
      </c>
      <c r="J25" s="368">
        <v>4</v>
      </c>
    </row>
    <row r="26" spans="1:10" ht="84" x14ac:dyDescent="0.25">
      <c r="A26" s="464" t="s">
        <v>930</v>
      </c>
      <c r="B26" s="455" t="s">
        <v>931</v>
      </c>
      <c r="C26" s="427" t="s">
        <v>865</v>
      </c>
      <c r="D26" s="453">
        <v>965</v>
      </c>
      <c r="E26" s="452">
        <f t="shared" si="0"/>
        <v>0.92765270220906315</v>
      </c>
      <c r="F26" s="287">
        <v>480</v>
      </c>
      <c r="G26" s="361">
        <v>0.87653622103321704</v>
      </c>
      <c r="H26" s="287">
        <v>463</v>
      </c>
      <c r="I26" s="361">
        <v>0.94031154166412811</v>
      </c>
      <c r="J26" s="368">
        <v>22</v>
      </c>
    </row>
    <row r="27" spans="1:10" ht="105" x14ac:dyDescent="0.25">
      <c r="A27" s="464" t="s">
        <v>932</v>
      </c>
      <c r="B27" s="455" t="s">
        <v>933</v>
      </c>
      <c r="C27" s="427" t="s">
        <v>934</v>
      </c>
      <c r="D27" s="453">
        <v>2766</v>
      </c>
      <c r="E27" s="452">
        <f t="shared" si="0"/>
        <v>2.6589506469536461</v>
      </c>
      <c r="F27" s="287">
        <v>1349</v>
      </c>
      <c r="G27" s="361">
        <v>2.4634320045287703</v>
      </c>
      <c r="H27" s="287">
        <v>1417</v>
      </c>
      <c r="I27" s="361">
        <v>2.8778001177928068</v>
      </c>
      <c r="J27" s="368">
        <v>0</v>
      </c>
    </row>
    <row r="28" spans="1:10" ht="42" x14ac:dyDescent="0.25">
      <c r="A28" s="465" t="s">
        <v>935</v>
      </c>
      <c r="B28" s="456" t="s">
        <v>936</v>
      </c>
      <c r="C28" s="428" t="s">
        <v>937</v>
      </c>
      <c r="D28" s="457">
        <v>7773</v>
      </c>
      <c r="E28" s="458">
        <f t="shared" si="0"/>
        <v>7.4721704189337279</v>
      </c>
      <c r="F28" s="290">
        <v>5863</v>
      </c>
      <c r="G28" s="430">
        <v>10.706524716495316</v>
      </c>
      <c r="H28" s="290">
        <v>1910</v>
      </c>
      <c r="I28" s="430">
        <v>3.879038973171673</v>
      </c>
      <c r="J28" s="373">
        <v>0</v>
      </c>
    </row>
    <row r="29" spans="1:10" x14ac:dyDescent="0.25">
      <c r="A29" s="466" t="s">
        <v>938</v>
      </c>
      <c r="B29" s="281"/>
      <c r="C29" s="427"/>
      <c r="D29" s="459"/>
      <c r="E29" s="445"/>
      <c r="F29" s="459"/>
      <c r="G29" s="445"/>
      <c r="H29" s="285"/>
      <c r="I29" s="285"/>
      <c r="J29" s="368"/>
    </row>
    <row r="30" spans="1:10" x14ac:dyDescent="0.25">
      <c r="A30" s="466"/>
      <c r="B30" s="281"/>
      <c r="C30" s="427"/>
      <c r="D30" s="459"/>
      <c r="E30" s="445"/>
      <c r="F30" s="459"/>
      <c r="G30" s="445"/>
      <c r="H30" s="285"/>
      <c r="I30" s="285"/>
      <c r="J30" s="368"/>
    </row>
    <row r="31" spans="1:10" x14ac:dyDescent="0.25">
      <c r="A31" s="444" t="s">
        <v>870</v>
      </c>
      <c r="B31" s="289"/>
      <c r="C31" s="430"/>
      <c r="D31" s="290"/>
      <c r="E31" s="289"/>
      <c r="F31" s="290"/>
      <c r="G31" s="289"/>
      <c r="H31" s="289"/>
      <c r="I31" s="289"/>
      <c r="J31" s="373"/>
    </row>
  </sheetData>
  <mergeCells count="10">
    <mergeCell ref="A7:A9"/>
    <mergeCell ref="A10:A11"/>
    <mergeCell ref="A2:H2"/>
    <mergeCell ref="A3:H3"/>
    <mergeCell ref="A4:A5"/>
    <mergeCell ref="B4:B5"/>
    <mergeCell ref="C4:C5"/>
    <mergeCell ref="D4:E4"/>
    <mergeCell ref="F4:G4"/>
    <mergeCell ref="H4:I4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/>
  </sheetViews>
  <sheetFormatPr baseColWidth="10" defaultRowHeight="15" x14ac:dyDescent="0.25"/>
  <cols>
    <col min="1" max="7" width="12.7109375" customWidth="1"/>
  </cols>
  <sheetData>
    <row r="1" spans="1:7" ht="20.100000000000001" customHeight="1" x14ac:dyDescent="0.25"/>
    <row r="2" spans="1:7" ht="12.95" customHeight="1" x14ac:dyDescent="0.25">
      <c r="A2" s="866" t="s">
        <v>939</v>
      </c>
      <c r="B2" s="867"/>
      <c r="C2" s="867"/>
      <c r="D2" s="867"/>
      <c r="E2" s="867"/>
      <c r="F2" s="867"/>
      <c r="G2" s="872"/>
    </row>
    <row r="3" spans="1:7" x14ac:dyDescent="0.25">
      <c r="A3" s="873" t="s">
        <v>940</v>
      </c>
      <c r="B3" s="874"/>
      <c r="C3" s="874"/>
      <c r="D3" s="874"/>
      <c r="E3" s="874"/>
      <c r="F3" s="874"/>
      <c r="G3" s="875"/>
    </row>
    <row r="4" spans="1:7" x14ac:dyDescent="0.25">
      <c r="A4" s="873"/>
      <c r="B4" s="874"/>
      <c r="C4" s="874"/>
      <c r="D4" s="874"/>
      <c r="E4" s="874"/>
      <c r="F4" s="874"/>
      <c r="G4" s="875"/>
    </row>
    <row r="5" spans="1:7" x14ac:dyDescent="0.25">
      <c r="A5" s="876"/>
      <c r="B5" s="877"/>
      <c r="C5" s="877"/>
      <c r="D5" s="877"/>
      <c r="E5" s="877"/>
      <c r="F5" s="877"/>
      <c r="G5" s="878"/>
    </row>
    <row r="6" spans="1:7" x14ac:dyDescent="0.25">
      <c r="A6" s="879" t="s">
        <v>941</v>
      </c>
      <c r="B6" s="880" t="s">
        <v>304</v>
      </c>
      <c r="C6" s="880"/>
      <c r="D6" s="880"/>
      <c r="E6" s="880" t="s">
        <v>305</v>
      </c>
      <c r="F6" s="880"/>
      <c r="G6" s="880"/>
    </row>
    <row r="7" spans="1:7" x14ac:dyDescent="0.25">
      <c r="A7" s="879"/>
      <c r="B7" s="467" t="s">
        <v>942</v>
      </c>
      <c r="C7" s="467" t="s">
        <v>943</v>
      </c>
      <c r="D7" s="467" t="s">
        <v>413</v>
      </c>
      <c r="E7" s="467" t="s">
        <v>942</v>
      </c>
      <c r="F7" s="467" t="s">
        <v>943</v>
      </c>
      <c r="G7" s="467" t="s">
        <v>413</v>
      </c>
    </row>
    <row r="8" spans="1:7" x14ac:dyDescent="0.25">
      <c r="A8" s="471" t="s">
        <v>66</v>
      </c>
      <c r="B8" s="287">
        <v>54774</v>
      </c>
      <c r="C8" s="472">
        <v>9.7372386225856786</v>
      </c>
      <c r="D8" s="473">
        <v>100</v>
      </c>
      <c r="E8" s="287">
        <v>49252</v>
      </c>
      <c r="F8" s="474">
        <v>6.1655928098335364</v>
      </c>
      <c r="G8" s="475">
        <v>100.00000000000001</v>
      </c>
    </row>
    <row r="9" spans="1:7" x14ac:dyDescent="0.25">
      <c r="A9" s="476">
        <v>0</v>
      </c>
      <c r="B9" s="285">
        <v>886</v>
      </c>
      <c r="C9" s="472">
        <v>0.6392581594997947</v>
      </c>
      <c r="D9" s="474">
        <v>6.5650867178814467</v>
      </c>
      <c r="E9" s="285">
        <v>743</v>
      </c>
      <c r="F9" s="474">
        <v>0.55287532668933104</v>
      </c>
      <c r="G9" s="477">
        <v>8.9671073608290719</v>
      </c>
    </row>
    <row r="10" spans="1:7" x14ac:dyDescent="0.25">
      <c r="A10" s="476" t="s">
        <v>944</v>
      </c>
      <c r="B10" s="285">
        <v>124</v>
      </c>
      <c r="C10" s="472">
        <v>2.7903859230282831E-2</v>
      </c>
      <c r="D10" s="474">
        <v>0.28656850583449184</v>
      </c>
      <c r="E10" s="285">
        <v>126</v>
      </c>
      <c r="F10" s="474">
        <v>4.0531190135680947E-2</v>
      </c>
      <c r="G10" s="477">
        <v>0.65737701768169865</v>
      </c>
    </row>
    <row r="11" spans="1:7" x14ac:dyDescent="0.25">
      <c r="A11" s="476" t="s">
        <v>822</v>
      </c>
      <c r="B11" s="285">
        <v>88</v>
      </c>
      <c r="C11" s="472">
        <v>4.5578055016077132E-2</v>
      </c>
      <c r="D11" s="474">
        <v>0.46807988160378561</v>
      </c>
      <c r="E11" s="285">
        <v>77</v>
      </c>
      <c r="F11" s="474">
        <v>4.2370313026715303E-2</v>
      </c>
      <c r="G11" s="477">
        <v>0.68720582648822781</v>
      </c>
    </row>
    <row r="12" spans="1:7" x14ac:dyDescent="0.25">
      <c r="A12" s="476" t="s">
        <v>945</v>
      </c>
      <c r="B12" s="285">
        <v>103</v>
      </c>
      <c r="C12" s="472">
        <v>6.0745258439788299E-2</v>
      </c>
      <c r="D12" s="474">
        <v>0.62384481673160108</v>
      </c>
      <c r="E12" s="285">
        <v>92</v>
      </c>
      <c r="F12" s="474">
        <v>5.6553737206054354E-2</v>
      </c>
      <c r="G12" s="477">
        <v>0.91724735885666187</v>
      </c>
    </row>
    <row r="13" spans="1:7" x14ac:dyDescent="0.25">
      <c r="A13" s="476" t="s">
        <v>946</v>
      </c>
      <c r="B13" s="285">
        <v>387</v>
      </c>
      <c r="C13" s="472">
        <v>0.17740467037598512</v>
      </c>
      <c r="D13" s="474">
        <v>1.821919717202906</v>
      </c>
      <c r="E13" s="285">
        <v>181</v>
      </c>
      <c r="F13" s="474">
        <v>8.9117323642771223E-2</v>
      </c>
      <c r="G13" s="477">
        <v>1.44539748879682</v>
      </c>
    </row>
    <row r="14" spans="1:7" x14ac:dyDescent="0.25">
      <c r="A14" s="476" t="s">
        <v>947</v>
      </c>
      <c r="B14" s="285">
        <v>668</v>
      </c>
      <c r="C14" s="472">
        <v>0.3003339522551598</v>
      </c>
      <c r="D14" s="474">
        <v>3.0843852543423398</v>
      </c>
      <c r="E14" s="285">
        <v>242</v>
      </c>
      <c r="F14" s="474">
        <v>0.10383255336189876</v>
      </c>
      <c r="G14" s="477">
        <v>1.6840643967972662</v>
      </c>
    </row>
    <row r="15" spans="1:7" x14ac:dyDescent="0.25">
      <c r="A15" s="476" t="s">
        <v>948</v>
      </c>
      <c r="B15" s="285">
        <v>802</v>
      </c>
      <c r="C15" s="472">
        <v>0.29577495701955103</v>
      </c>
      <c r="D15" s="474">
        <v>3.0375650477897951</v>
      </c>
      <c r="E15" s="285">
        <v>236</v>
      </c>
      <c r="F15" s="474">
        <v>0.10369646628800316</v>
      </c>
      <c r="G15" s="477">
        <v>1.6818571950229526</v>
      </c>
    </row>
    <row r="16" spans="1:7" x14ac:dyDescent="0.25">
      <c r="A16" s="476" t="s">
        <v>949</v>
      </c>
      <c r="B16" s="285">
        <v>851</v>
      </c>
      <c r="C16" s="472">
        <v>0.32400761276466583</v>
      </c>
      <c r="D16" s="474">
        <v>3.3275102451851706</v>
      </c>
      <c r="E16" s="285">
        <v>314</v>
      </c>
      <c r="F16" s="474">
        <v>0.11665631825274322</v>
      </c>
      <c r="G16" s="477">
        <v>1.8920535599867616</v>
      </c>
    </row>
    <row r="17" spans="1:7" x14ac:dyDescent="0.25">
      <c r="A17" s="476" t="s">
        <v>950</v>
      </c>
      <c r="B17" s="285">
        <v>1009</v>
      </c>
      <c r="C17" s="472">
        <v>0.37642818812695678</v>
      </c>
      <c r="D17" s="474">
        <v>3.8658617983729564</v>
      </c>
      <c r="E17" s="285">
        <v>405</v>
      </c>
      <c r="F17" s="474">
        <v>0.15750305946453327</v>
      </c>
      <c r="G17" s="477">
        <v>2.5545485133778345</v>
      </c>
    </row>
    <row r="18" spans="1:7" x14ac:dyDescent="0.25">
      <c r="A18" s="476" t="s">
        <v>951</v>
      </c>
      <c r="B18" s="285">
        <v>1402</v>
      </c>
      <c r="C18" s="472">
        <v>0.44452766826297951</v>
      </c>
      <c r="D18" s="474">
        <v>4.5652333838455039</v>
      </c>
      <c r="E18" s="285">
        <v>658</v>
      </c>
      <c r="F18" s="474">
        <v>0.21277868131758176</v>
      </c>
      <c r="G18" s="477">
        <v>3.4510660674545344</v>
      </c>
    </row>
    <row r="19" spans="1:7" x14ac:dyDescent="0.25">
      <c r="A19" s="476" t="s">
        <v>952</v>
      </c>
      <c r="B19" s="285">
        <v>1779</v>
      </c>
      <c r="C19" s="472">
        <v>0.54877370609416176</v>
      </c>
      <c r="D19" s="474">
        <v>5.6358247688546168</v>
      </c>
      <c r="E19" s="285">
        <v>998</v>
      </c>
      <c r="F19" s="474">
        <v>0.29497699040654873</v>
      </c>
      <c r="G19" s="477">
        <v>4.7842437784098939</v>
      </c>
    </row>
    <row r="20" spans="1:7" x14ac:dyDescent="0.25">
      <c r="A20" s="476" t="s">
        <v>953</v>
      </c>
      <c r="B20" s="285">
        <v>2780</v>
      </c>
      <c r="C20" s="472">
        <v>0.66590754298872157</v>
      </c>
      <c r="D20" s="474">
        <v>6.8387719434556988</v>
      </c>
      <c r="E20" s="285">
        <v>1602</v>
      </c>
      <c r="F20" s="474">
        <v>0.39139916115753492</v>
      </c>
      <c r="G20" s="477">
        <v>6.3481188789063454</v>
      </c>
    </row>
    <row r="21" spans="1:7" x14ac:dyDescent="0.25">
      <c r="A21" s="476" t="s">
        <v>954</v>
      </c>
      <c r="B21" s="285">
        <v>3500</v>
      </c>
      <c r="C21" s="472">
        <v>0.84760952888100372</v>
      </c>
      <c r="D21" s="474">
        <v>8.7048244552101259</v>
      </c>
      <c r="E21" s="285">
        <v>2174</v>
      </c>
      <c r="F21" s="474">
        <v>0.51703454462472898</v>
      </c>
      <c r="G21" s="477">
        <v>8.3858042620023152</v>
      </c>
    </row>
    <row r="22" spans="1:7" x14ac:dyDescent="0.25">
      <c r="A22" s="476" t="s">
        <v>955</v>
      </c>
      <c r="B22" s="285">
        <v>4391</v>
      </c>
      <c r="C22" s="472">
        <v>1.0352085705817602</v>
      </c>
      <c r="D22" s="474">
        <v>10.631438857630309</v>
      </c>
      <c r="E22" s="285">
        <v>2795</v>
      </c>
      <c r="F22" s="474">
        <v>0.65203377430152698</v>
      </c>
      <c r="G22" s="477">
        <v>10.57536224678339</v>
      </c>
    </row>
    <row r="23" spans="1:7" x14ac:dyDescent="0.25">
      <c r="A23" s="476" t="s">
        <v>956</v>
      </c>
      <c r="B23" s="285">
        <v>5422</v>
      </c>
      <c r="C23" s="472">
        <v>1.2125137383030442</v>
      </c>
      <c r="D23" s="474">
        <v>12.452336697291154</v>
      </c>
      <c r="E23" s="285">
        <v>3551</v>
      </c>
      <c r="F23" s="474">
        <v>0.79542805936350836</v>
      </c>
      <c r="G23" s="477">
        <v>12.901079975552001</v>
      </c>
    </row>
    <row r="24" spans="1:7" x14ac:dyDescent="0.25">
      <c r="A24" s="476" t="s">
        <v>957</v>
      </c>
      <c r="B24" s="285">
        <v>6344</v>
      </c>
      <c r="C24" s="472">
        <v>1.25654373643289</v>
      </c>
      <c r="D24" s="474">
        <v>12.904518263713049</v>
      </c>
      <c r="E24" s="285">
        <v>4742</v>
      </c>
      <c r="F24" s="474">
        <v>0.87358786771611829</v>
      </c>
      <c r="G24" s="477">
        <v>14.168757079170529</v>
      </c>
    </row>
    <row r="25" spans="1:7" x14ac:dyDescent="0.25">
      <c r="A25" s="476" t="s">
        <v>958</v>
      </c>
      <c r="B25" s="285">
        <v>6832</v>
      </c>
      <c r="C25" s="472">
        <v>1.0222193270403661</v>
      </c>
      <c r="D25" s="474">
        <v>10.498041248258129</v>
      </c>
      <c r="E25" s="285">
        <v>5718</v>
      </c>
      <c r="F25" s="474">
        <v>0.77969264974738495</v>
      </c>
      <c r="G25" s="477">
        <v>12.645866728400375</v>
      </c>
    </row>
    <row r="26" spans="1:7" x14ac:dyDescent="0.25">
      <c r="A26" s="476" t="s">
        <v>959</v>
      </c>
      <c r="B26" s="285">
        <v>6887</v>
      </c>
      <c r="C26" s="472">
        <v>0.45650009127249008</v>
      </c>
      <c r="D26" s="474">
        <v>4.6881883967969209</v>
      </c>
      <c r="E26" s="285">
        <v>7068</v>
      </c>
      <c r="F26" s="474">
        <v>0.38552479313087301</v>
      </c>
      <c r="G26" s="477">
        <v>6.2528422654833369</v>
      </c>
    </row>
    <row r="27" spans="1:7" x14ac:dyDescent="0.25">
      <c r="A27" s="478" t="s">
        <v>960</v>
      </c>
      <c r="B27" s="289">
        <v>10519</v>
      </c>
      <c r="C27" s="469" t="s">
        <v>91</v>
      </c>
      <c r="D27" s="468" t="s">
        <v>91</v>
      </c>
      <c r="E27" s="289">
        <v>17530</v>
      </c>
      <c r="F27" s="470" t="s">
        <v>91</v>
      </c>
      <c r="G27" s="479" t="s">
        <v>91</v>
      </c>
    </row>
    <row r="28" spans="1:7" x14ac:dyDescent="0.25">
      <c r="A28" s="360" t="s">
        <v>961</v>
      </c>
      <c r="B28" s="285"/>
      <c r="C28" s="361"/>
      <c r="D28" s="285"/>
      <c r="E28" s="285"/>
      <c r="F28" s="285"/>
      <c r="G28" s="368"/>
    </row>
    <row r="29" spans="1:7" x14ac:dyDescent="0.25">
      <c r="A29" s="444" t="s">
        <v>870</v>
      </c>
      <c r="B29" s="289"/>
      <c r="C29" s="289"/>
      <c r="D29" s="289"/>
      <c r="E29" s="289"/>
      <c r="F29" s="289"/>
      <c r="G29" s="373"/>
    </row>
  </sheetData>
  <mergeCells count="5">
    <mergeCell ref="A2:G2"/>
    <mergeCell ref="A3:G5"/>
    <mergeCell ref="A6:A7"/>
    <mergeCell ref="B6:D6"/>
    <mergeCell ref="E6:G6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baseColWidth="10" defaultRowHeight="15" x14ac:dyDescent="0.25"/>
  <sheetData>
    <row r="1" spans="1:7" ht="20.100000000000001" customHeight="1" x14ac:dyDescent="0.25"/>
    <row r="2" spans="1:7" x14ac:dyDescent="0.25">
      <c r="A2" s="293"/>
      <c r="B2" s="293"/>
      <c r="C2" s="293"/>
      <c r="D2" s="293"/>
      <c r="E2" s="293"/>
      <c r="F2" s="293"/>
      <c r="G2" s="293"/>
    </row>
    <row r="3" spans="1:7" x14ac:dyDescent="0.25">
      <c r="A3" s="293"/>
      <c r="B3" s="293"/>
      <c r="C3" s="293"/>
      <c r="D3" s="293"/>
      <c r="E3" s="293"/>
      <c r="F3" s="293"/>
      <c r="G3" s="293"/>
    </row>
    <row r="4" spans="1:7" x14ac:dyDescent="0.25">
      <c r="A4" s="293"/>
      <c r="B4" s="293"/>
      <c r="C4" s="293"/>
      <c r="D4" s="293"/>
      <c r="E4" s="293"/>
      <c r="F4" s="293"/>
      <c r="G4" s="293"/>
    </row>
    <row r="5" spans="1:7" x14ac:dyDescent="0.25">
      <c r="A5" s="293"/>
      <c r="B5" s="293"/>
      <c r="C5" s="293"/>
      <c r="D5" s="293"/>
      <c r="E5" s="293"/>
      <c r="F5" s="293"/>
      <c r="G5" s="293"/>
    </row>
    <row r="6" spans="1:7" x14ac:dyDescent="0.25">
      <c r="A6" s="293"/>
      <c r="B6" s="293"/>
      <c r="C6" s="293"/>
      <c r="D6" s="293"/>
      <c r="E6" s="293"/>
      <c r="F6" s="293"/>
      <c r="G6" s="293"/>
    </row>
    <row r="7" spans="1:7" x14ac:dyDescent="0.25">
      <c r="A7" s="293"/>
      <c r="B7" s="293"/>
      <c r="C7" s="293"/>
      <c r="D7" s="293"/>
      <c r="E7" s="293"/>
      <c r="F7" s="293"/>
      <c r="G7" s="293"/>
    </row>
    <row r="8" spans="1:7" x14ac:dyDescent="0.25">
      <c r="A8" s="293"/>
      <c r="B8" s="293"/>
      <c r="C8" s="293"/>
      <c r="D8" s="293"/>
      <c r="E8" s="293"/>
      <c r="F8" s="293"/>
      <c r="G8" s="293"/>
    </row>
    <row r="9" spans="1:7" x14ac:dyDescent="0.25">
      <c r="A9" s="293"/>
      <c r="B9" s="293"/>
      <c r="C9" s="293"/>
      <c r="D9" s="293"/>
      <c r="E9" s="293"/>
      <c r="F9" s="293"/>
      <c r="G9" s="293"/>
    </row>
    <row r="10" spans="1:7" x14ac:dyDescent="0.25">
      <c r="A10" s="293"/>
      <c r="B10" s="293"/>
      <c r="C10" s="293"/>
      <c r="D10" s="293"/>
      <c r="E10" s="293"/>
      <c r="F10" s="293"/>
      <c r="G10" s="293"/>
    </row>
    <row r="11" spans="1:7" x14ac:dyDescent="0.25">
      <c r="A11" s="293"/>
      <c r="B11" s="293"/>
      <c r="C11" s="293"/>
      <c r="D11" s="293"/>
      <c r="E11" s="293"/>
      <c r="F11" s="293"/>
      <c r="G11" s="293"/>
    </row>
    <row r="12" spans="1:7" x14ac:dyDescent="0.25">
      <c r="A12" s="293"/>
      <c r="B12" s="293"/>
      <c r="C12" s="293"/>
      <c r="D12" s="293"/>
      <c r="E12" s="293"/>
      <c r="F12" s="293"/>
      <c r="G12" s="293"/>
    </row>
    <row r="13" spans="1:7" x14ac:dyDescent="0.25">
      <c r="A13" s="293"/>
      <c r="B13" s="293"/>
      <c r="C13" s="293"/>
      <c r="D13" s="293"/>
      <c r="E13" s="293"/>
      <c r="F13" s="293"/>
      <c r="G13" s="293"/>
    </row>
    <row r="14" spans="1:7" x14ac:dyDescent="0.25">
      <c r="A14" s="293"/>
      <c r="B14" s="293"/>
      <c r="C14" s="293"/>
      <c r="D14" s="293"/>
      <c r="E14" s="293"/>
      <c r="F14" s="293"/>
      <c r="G14" s="293"/>
    </row>
    <row r="15" spans="1:7" x14ac:dyDescent="0.25">
      <c r="A15" s="293"/>
      <c r="B15" s="293"/>
      <c r="C15" s="293"/>
      <c r="D15" s="293"/>
      <c r="E15" s="293"/>
      <c r="F15" s="293"/>
      <c r="G15" s="293"/>
    </row>
    <row r="16" spans="1:7" x14ac:dyDescent="0.25">
      <c r="A16" s="293"/>
      <c r="B16" s="293"/>
      <c r="C16" s="293"/>
      <c r="D16" s="293"/>
      <c r="E16" s="293"/>
      <c r="F16" s="293"/>
      <c r="G16" s="293"/>
    </row>
    <row r="17" spans="1:7" x14ac:dyDescent="0.25">
      <c r="A17" s="293"/>
      <c r="B17" s="293"/>
      <c r="C17" s="293"/>
      <c r="D17" s="293"/>
      <c r="E17" s="293"/>
      <c r="F17" s="293"/>
      <c r="G17" s="293"/>
    </row>
    <row r="18" spans="1:7" x14ac:dyDescent="0.25">
      <c r="A18" s="293"/>
      <c r="B18" s="293"/>
      <c r="C18" s="293"/>
      <c r="D18" s="293"/>
      <c r="E18" s="293"/>
      <c r="F18" s="293"/>
      <c r="G18" s="293"/>
    </row>
    <row r="19" spans="1:7" x14ac:dyDescent="0.25">
      <c r="A19" s="293"/>
      <c r="B19" s="293"/>
      <c r="C19" s="293"/>
      <c r="D19" s="293"/>
      <c r="E19" s="293"/>
      <c r="F19" s="293"/>
      <c r="G19" s="293"/>
    </row>
    <row r="20" spans="1:7" x14ac:dyDescent="0.25">
      <c r="A20" s="293"/>
      <c r="B20" s="293"/>
      <c r="C20" s="293"/>
      <c r="D20" s="293"/>
      <c r="E20" s="293"/>
      <c r="F20" s="293"/>
      <c r="G20" s="293"/>
    </row>
    <row r="21" spans="1:7" x14ac:dyDescent="0.25">
      <c r="A21" s="293"/>
      <c r="B21" s="293"/>
      <c r="C21" s="293"/>
      <c r="D21" s="293"/>
      <c r="E21" s="293"/>
      <c r="F21" s="293"/>
      <c r="G21" s="293"/>
    </row>
    <row r="22" spans="1:7" x14ac:dyDescent="0.25">
      <c r="A22" s="293"/>
      <c r="B22" s="293"/>
      <c r="C22" s="293"/>
      <c r="D22" s="293"/>
      <c r="E22" s="293"/>
      <c r="F22" s="293"/>
      <c r="G22" s="293"/>
    </row>
    <row r="23" spans="1:7" x14ac:dyDescent="0.25">
      <c r="A23" s="293"/>
      <c r="B23" s="293"/>
      <c r="C23" s="293"/>
      <c r="D23" s="293"/>
      <c r="E23" s="293"/>
      <c r="F23" s="293"/>
      <c r="G23" s="293"/>
    </row>
    <row r="24" spans="1:7" x14ac:dyDescent="0.25">
      <c r="A24" s="293"/>
      <c r="B24" s="293"/>
      <c r="C24" s="293"/>
      <c r="D24" s="293"/>
      <c r="E24" s="293"/>
      <c r="F24" s="293"/>
      <c r="G24" s="293"/>
    </row>
    <row r="25" spans="1:7" x14ac:dyDescent="0.25">
      <c r="A25" s="293"/>
      <c r="B25" s="293"/>
      <c r="C25" s="293"/>
      <c r="D25" s="293"/>
      <c r="E25" s="293"/>
      <c r="F25" s="293"/>
      <c r="G25" s="293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/>
  </sheetViews>
  <sheetFormatPr baseColWidth="10" defaultRowHeight="15" x14ac:dyDescent="0.25"/>
  <sheetData>
    <row r="1" spans="1:11" ht="20.100000000000001" customHeight="1" x14ac:dyDescent="0.25"/>
    <row r="2" spans="1:11" x14ac:dyDescent="0.25">
      <c r="A2" s="297"/>
      <c r="B2" s="399"/>
      <c r="C2" s="399"/>
      <c r="D2" s="399"/>
      <c r="E2" s="399"/>
      <c r="F2" s="399"/>
      <c r="G2" s="399"/>
      <c r="H2" s="399"/>
      <c r="I2" s="399"/>
      <c r="J2" s="399"/>
      <c r="K2" s="480"/>
    </row>
    <row r="3" spans="1:11" x14ac:dyDescent="0.25">
      <c r="A3" s="302"/>
      <c r="B3" s="400"/>
      <c r="C3" s="400"/>
      <c r="D3" s="400"/>
      <c r="E3" s="400"/>
      <c r="F3" s="400"/>
      <c r="G3" s="400"/>
      <c r="H3" s="400"/>
      <c r="I3" s="400"/>
      <c r="J3" s="400"/>
      <c r="K3" s="481"/>
    </row>
    <row r="4" spans="1:11" x14ac:dyDescent="0.25">
      <c r="A4" s="302"/>
      <c r="B4" s="400"/>
      <c r="C4" s="400"/>
      <c r="D4" s="400"/>
      <c r="E4" s="400"/>
      <c r="F4" s="400"/>
      <c r="G4" s="400"/>
      <c r="H4" s="400"/>
      <c r="I4" s="400"/>
      <c r="J4" s="400"/>
      <c r="K4" s="481"/>
    </row>
    <row r="5" spans="1:11" x14ac:dyDescent="0.25">
      <c r="A5" s="302"/>
      <c r="B5" s="400"/>
      <c r="C5" s="400"/>
      <c r="D5" s="400"/>
      <c r="E5" s="400"/>
      <c r="F5" s="400"/>
      <c r="G5" s="400"/>
      <c r="H5" s="400"/>
      <c r="I5" s="400"/>
      <c r="J5" s="400"/>
      <c r="K5" s="481"/>
    </row>
    <row r="6" spans="1:11" x14ac:dyDescent="0.25">
      <c r="A6" s="302"/>
      <c r="B6" s="400"/>
      <c r="C6" s="400"/>
      <c r="D6" s="400"/>
      <c r="E6" s="400"/>
      <c r="F6" s="400"/>
      <c r="G6" s="400"/>
      <c r="H6" s="400"/>
      <c r="I6" s="400"/>
      <c r="J6" s="400"/>
      <c r="K6" s="481"/>
    </row>
    <row r="7" spans="1:11" x14ac:dyDescent="0.25">
      <c r="A7" s="302"/>
      <c r="B7" s="400"/>
      <c r="C7" s="400"/>
      <c r="D7" s="400"/>
      <c r="E7" s="400"/>
      <c r="F7" s="400"/>
      <c r="G7" s="400"/>
      <c r="H7" s="400"/>
      <c r="I7" s="400"/>
      <c r="J7" s="400"/>
      <c r="K7" s="481"/>
    </row>
    <row r="8" spans="1:11" x14ac:dyDescent="0.25">
      <c r="A8" s="302"/>
      <c r="B8" s="400"/>
      <c r="C8" s="400"/>
      <c r="D8" s="400"/>
      <c r="E8" s="400"/>
      <c r="F8" s="400"/>
      <c r="G8" s="400"/>
      <c r="H8" s="400"/>
      <c r="I8" s="400"/>
      <c r="J8" s="400"/>
      <c r="K8" s="481"/>
    </row>
    <row r="9" spans="1:11" x14ac:dyDescent="0.25">
      <c r="A9" s="302"/>
      <c r="B9" s="400"/>
      <c r="C9" s="400"/>
      <c r="D9" s="400"/>
      <c r="E9" s="400"/>
      <c r="F9" s="400"/>
      <c r="G9" s="400"/>
      <c r="H9" s="400"/>
      <c r="I9" s="400"/>
      <c r="J9" s="400"/>
      <c r="K9" s="481"/>
    </row>
    <row r="10" spans="1:11" x14ac:dyDescent="0.25">
      <c r="A10" s="302"/>
      <c r="B10" s="400"/>
      <c r="C10" s="400"/>
      <c r="D10" s="400"/>
      <c r="E10" s="400"/>
      <c r="F10" s="400"/>
      <c r="G10" s="400"/>
      <c r="H10" s="400"/>
      <c r="I10" s="400"/>
      <c r="J10" s="400"/>
      <c r="K10" s="481"/>
    </row>
    <row r="11" spans="1:11" x14ac:dyDescent="0.25">
      <c r="A11" s="302"/>
      <c r="B11" s="400"/>
      <c r="C11" s="400"/>
      <c r="D11" s="400"/>
      <c r="E11" s="400"/>
      <c r="F11" s="400"/>
      <c r="G11" s="400"/>
      <c r="H11" s="400"/>
      <c r="I11" s="400"/>
      <c r="J11" s="400"/>
      <c r="K11" s="481"/>
    </row>
    <row r="12" spans="1:11" x14ac:dyDescent="0.25">
      <c r="A12" s="302"/>
      <c r="B12" s="400"/>
      <c r="C12" s="400"/>
      <c r="D12" s="400"/>
      <c r="E12" s="400"/>
      <c r="F12" s="400"/>
      <c r="G12" s="400"/>
      <c r="H12" s="400"/>
      <c r="I12" s="400"/>
      <c r="J12" s="400"/>
      <c r="K12" s="481"/>
    </row>
    <row r="13" spans="1:11" x14ac:dyDescent="0.25">
      <c r="A13" s="302"/>
      <c r="B13" s="400"/>
      <c r="C13" s="400"/>
      <c r="D13" s="400"/>
      <c r="E13" s="400"/>
      <c r="F13" s="400"/>
      <c r="G13" s="400"/>
      <c r="H13" s="400"/>
      <c r="I13" s="400"/>
      <c r="J13" s="400"/>
      <c r="K13" s="481"/>
    </row>
    <row r="14" spans="1:11" x14ac:dyDescent="0.25">
      <c r="A14" s="302"/>
      <c r="B14" s="400"/>
      <c r="C14" s="400"/>
      <c r="D14" s="400"/>
      <c r="E14" s="400"/>
      <c r="F14" s="400"/>
      <c r="G14" s="400"/>
      <c r="H14" s="400"/>
      <c r="I14" s="400"/>
      <c r="J14" s="400"/>
      <c r="K14" s="481"/>
    </row>
    <row r="15" spans="1:11" x14ac:dyDescent="0.25">
      <c r="A15" s="302"/>
      <c r="B15" s="400"/>
      <c r="C15" s="400"/>
      <c r="D15" s="400"/>
      <c r="E15" s="400"/>
      <c r="F15" s="400"/>
      <c r="G15" s="400"/>
      <c r="H15" s="400"/>
      <c r="I15" s="400"/>
      <c r="J15" s="400"/>
      <c r="K15" s="481"/>
    </row>
    <row r="16" spans="1:11" x14ac:dyDescent="0.25">
      <c r="A16" s="302"/>
      <c r="B16" s="400"/>
      <c r="C16" s="400"/>
      <c r="D16" s="400"/>
      <c r="E16" s="400"/>
      <c r="F16" s="400"/>
      <c r="G16" s="400"/>
      <c r="H16" s="400"/>
      <c r="I16" s="400"/>
      <c r="J16" s="400"/>
      <c r="K16" s="481"/>
    </row>
    <row r="17" spans="1:11" x14ac:dyDescent="0.25">
      <c r="A17" s="302"/>
      <c r="B17" s="400"/>
      <c r="C17" s="400"/>
      <c r="D17" s="400"/>
      <c r="E17" s="400"/>
      <c r="F17" s="400"/>
      <c r="G17" s="400"/>
      <c r="H17" s="400"/>
      <c r="I17" s="400"/>
      <c r="J17" s="400"/>
      <c r="K17" s="481"/>
    </row>
    <row r="18" spans="1:11" x14ac:dyDescent="0.25">
      <c r="A18" s="302"/>
      <c r="B18" s="400"/>
      <c r="C18" s="400"/>
      <c r="D18" s="400"/>
      <c r="E18" s="400"/>
      <c r="F18" s="400"/>
      <c r="G18" s="400"/>
      <c r="H18" s="400"/>
      <c r="I18" s="400"/>
      <c r="J18" s="400"/>
      <c r="K18" s="481"/>
    </row>
    <row r="19" spans="1:11" x14ac:dyDescent="0.25">
      <c r="A19" s="302"/>
      <c r="B19" s="400"/>
      <c r="C19" s="400"/>
      <c r="D19" s="400"/>
      <c r="E19" s="400"/>
      <c r="F19" s="400"/>
      <c r="G19" s="400"/>
      <c r="H19" s="400"/>
      <c r="I19" s="400"/>
      <c r="J19" s="400"/>
      <c r="K19" s="481"/>
    </row>
    <row r="20" spans="1:11" x14ac:dyDescent="0.25">
      <c r="A20" s="302"/>
      <c r="B20" s="400"/>
      <c r="C20" s="400"/>
      <c r="D20" s="400"/>
      <c r="E20" s="400"/>
      <c r="F20" s="400"/>
      <c r="G20" s="400"/>
      <c r="H20" s="400"/>
      <c r="I20" s="400"/>
      <c r="J20" s="400"/>
      <c r="K20" s="481"/>
    </row>
    <row r="21" spans="1:11" x14ac:dyDescent="0.25">
      <c r="A21" s="302"/>
      <c r="B21" s="400"/>
      <c r="C21" s="400"/>
      <c r="D21" s="400"/>
      <c r="E21" s="400"/>
      <c r="F21" s="400"/>
      <c r="G21" s="400"/>
      <c r="H21" s="400"/>
      <c r="I21" s="400"/>
      <c r="J21" s="400"/>
      <c r="K21" s="481"/>
    </row>
    <row r="22" spans="1:11" x14ac:dyDescent="0.25">
      <c r="A22" s="302"/>
      <c r="B22" s="400"/>
      <c r="C22" s="400"/>
      <c r="D22" s="400"/>
      <c r="E22" s="400"/>
      <c r="F22" s="400"/>
      <c r="G22" s="400"/>
      <c r="H22" s="400"/>
      <c r="I22" s="400"/>
      <c r="J22" s="400"/>
      <c r="K22" s="481"/>
    </row>
    <row r="23" spans="1:11" x14ac:dyDescent="0.25">
      <c r="A23" s="302"/>
      <c r="B23" s="400"/>
      <c r="C23" s="400"/>
      <c r="D23" s="400"/>
      <c r="E23" s="400"/>
      <c r="F23" s="400"/>
      <c r="G23" s="400"/>
      <c r="H23" s="400"/>
      <c r="I23" s="400"/>
      <c r="J23" s="400"/>
      <c r="K23" s="481"/>
    </row>
    <row r="24" spans="1:11" x14ac:dyDescent="0.25">
      <c r="A24" s="302"/>
      <c r="B24" s="400"/>
      <c r="C24" s="400"/>
      <c r="D24" s="400"/>
      <c r="E24" s="400"/>
      <c r="F24" s="400"/>
      <c r="G24" s="400"/>
      <c r="H24" s="400"/>
      <c r="I24" s="400"/>
      <c r="J24" s="400"/>
      <c r="K24" s="481"/>
    </row>
    <row r="25" spans="1:11" x14ac:dyDescent="0.25">
      <c r="A25" s="302"/>
      <c r="B25" s="400"/>
      <c r="C25" s="400"/>
      <c r="D25" s="400"/>
      <c r="E25" s="400"/>
      <c r="F25" s="400"/>
      <c r="G25" s="400"/>
      <c r="H25" s="400"/>
      <c r="I25" s="400"/>
      <c r="J25" s="400"/>
      <c r="K25" s="481"/>
    </row>
    <row r="26" spans="1:11" x14ac:dyDescent="0.25">
      <c r="A26" s="302"/>
      <c r="B26" s="400"/>
      <c r="C26" s="400"/>
      <c r="D26" s="400"/>
      <c r="E26" s="400"/>
      <c r="F26" s="400"/>
      <c r="G26" s="400"/>
      <c r="H26" s="400"/>
      <c r="I26" s="400"/>
      <c r="J26" s="400"/>
      <c r="K26" s="481"/>
    </row>
    <row r="27" spans="1:11" x14ac:dyDescent="0.25">
      <c r="A27" s="307"/>
      <c r="B27" s="409"/>
      <c r="C27" s="409"/>
      <c r="D27" s="409"/>
      <c r="E27" s="409"/>
      <c r="F27" s="409"/>
      <c r="G27" s="409"/>
      <c r="H27" s="409"/>
      <c r="I27" s="409"/>
      <c r="J27" s="409"/>
      <c r="K27" s="482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baseColWidth="10" defaultRowHeight="15" x14ac:dyDescent="0.25"/>
  <sheetData>
    <row r="1" spans="1:7" ht="20.100000000000001" customHeight="1" x14ac:dyDescent="0.25"/>
    <row r="2" spans="1:7" x14ac:dyDescent="0.25">
      <c r="A2" s="293"/>
      <c r="B2" s="293"/>
      <c r="C2" s="293"/>
      <c r="D2" s="293"/>
      <c r="E2" s="293"/>
      <c r="F2" s="293"/>
      <c r="G2" s="293"/>
    </row>
    <row r="3" spans="1:7" x14ac:dyDescent="0.25">
      <c r="A3" s="293"/>
      <c r="B3" s="293"/>
      <c r="C3" s="293"/>
      <c r="D3" s="293"/>
      <c r="E3" s="293"/>
      <c r="F3" s="293"/>
      <c r="G3" s="293"/>
    </row>
    <row r="4" spans="1:7" x14ac:dyDescent="0.25">
      <c r="A4" s="293"/>
      <c r="B4" s="293"/>
      <c r="C4" s="293"/>
      <c r="D4" s="293"/>
      <c r="E4" s="293"/>
      <c r="F4" s="293"/>
      <c r="G4" s="293"/>
    </row>
    <row r="5" spans="1:7" x14ac:dyDescent="0.25">
      <c r="A5" s="293"/>
      <c r="B5" s="293"/>
      <c r="C5" s="293"/>
      <c r="D5" s="293"/>
      <c r="E5" s="293"/>
      <c r="F5" s="293"/>
      <c r="G5" s="293"/>
    </row>
    <row r="6" spans="1:7" x14ac:dyDescent="0.25">
      <c r="A6" s="293"/>
      <c r="B6" s="293"/>
      <c r="C6" s="293"/>
      <c r="D6" s="293"/>
      <c r="E6" s="293"/>
      <c r="F6" s="293"/>
      <c r="G6" s="293"/>
    </row>
    <row r="7" spans="1:7" x14ac:dyDescent="0.25">
      <c r="A7" s="293"/>
      <c r="B7" s="293"/>
      <c r="C7" s="293"/>
      <c r="D7" s="293"/>
      <c r="E7" s="293"/>
      <c r="F7" s="293"/>
      <c r="G7" s="293"/>
    </row>
    <row r="8" spans="1:7" x14ac:dyDescent="0.25">
      <c r="A8" s="293"/>
      <c r="B8" s="293"/>
      <c r="C8" s="293"/>
      <c r="D8" s="293"/>
      <c r="E8" s="293"/>
      <c r="F8" s="293"/>
      <c r="G8" s="293"/>
    </row>
    <row r="9" spans="1:7" x14ac:dyDescent="0.25">
      <c r="A9" s="293"/>
      <c r="B9" s="293"/>
      <c r="C9" s="293"/>
      <c r="D9" s="293"/>
      <c r="E9" s="293"/>
      <c r="F9" s="293"/>
      <c r="G9" s="293"/>
    </row>
    <row r="10" spans="1:7" x14ac:dyDescent="0.25">
      <c r="A10" s="293"/>
      <c r="B10" s="293"/>
      <c r="C10" s="293"/>
      <c r="D10" s="293"/>
      <c r="E10" s="293"/>
      <c r="F10" s="293"/>
      <c r="G10" s="293"/>
    </row>
    <row r="11" spans="1:7" x14ac:dyDescent="0.25">
      <c r="A11" s="293"/>
      <c r="B11" s="293"/>
      <c r="C11" s="293"/>
      <c r="D11" s="293"/>
      <c r="E11" s="293"/>
      <c r="F11" s="293"/>
      <c r="G11" s="293"/>
    </row>
    <row r="12" spans="1:7" x14ac:dyDescent="0.25">
      <c r="A12" s="293"/>
      <c r="B12" s="293"/>
      <c r="C12" s="293"/>
      <c r="D12" s="293"/>
      <c r="E12" s="293"/>
      <c r="F12" s="293"/>
      <c r="G12" s="293"/>
    </row>
    <row r="13" spans="1:7" x14ac:dyDescent="0.25">
      <c r="A13" s="293"/>
      <c r="B13" s="293"/>
      <c r="C13" s="293"/>
      <c r="D13" s="293"/>
      <c r="E13" s="293"/>
      <c r="F13" s="293"/>
      <c r="G13" s="293"/>
    </row>
    <row r="14" spans="1:7" x14ac:dyDescent="0.25">
      <c r="A14" s="293"/>
      <c r="B14" s="293"/>
      <c r="C14" s="293"/>
      <c r="D14" s="293"/>
      <c r="E14" s="293"/>
      <c r="F14" s="293"/>
      <c r="G14" s="293"/>
    </row>
    <row r="15" spans="1:7" x14ac:dyDescent="0.25">
      <c r="A15" s="293"/>
      <c r="B15" s="293"/>
      <c r="C15" s="293"/>
      <c r="D15" s="293"/>
      <c r="E15" s="293"/>
      <c r="F15" s="293"/>
      <c r="G15" s="293"/>
    </row>
    <row r="16" spans="1:7" x14ac:dyDescent="0.25">
      <c r="A16" s="293"/>
      <c r="B16" s="293"/>
      <c r="C16" s="293"/>
      <c r="D16" s="293"/>
      <c r="E16" s="293"/>
      <c r="F16" s="293"/>
      <c r="G16" s="293"/>
    </row>
    <row r="17" spans="1:8" x14ac:dyDescent="0.25">
      <c r="A17" s="293"/>
      <c r="B17" s="293"/>
      <c r="C17" s="293"/>
      <c r="D17" s="293"/>
      <c r="E17" s="293"/>
      <c r="F17" s="293"/>
      <c r="G17" s="293"/>
    </row>
    <row r="18" spans="1:8" x14ac:dyDescent="0.25">
      <c r="A18" s="293"/>
      <c r="B18" s="293"/>
      <c r="C18" s="293"/>
      <c r="D18" s="293"/>
      <c r="E18" s="293"/>
      <c r="F18" s="293"/>
      <c r="G18" s="293"/>
    </row>
    <row r="19" spans="1:8" x14ac:dyDescent="0.25">
      <c r="A19" s="293"/>
      <c r="B19" s="293"/>
      <c r="C19" s="293"/>
      <c r="D19" s="293"/>
      <c r="E19" s="293"/>
      <c r="F19" s="293"/>
      <c r="G19" s="293"/>
    </row>
    <row r="20" spans="1:8" x14ac:dyDescent="0.25">
      <c r="A20" s="293"/>
      <c r="B20" s="293"/>
      <c r="C20" s="293"/>
      <c r="D20" s="293"/>
      <c r="E20" s="293"/>
      <c r="F20" s="293"/>
      <c r="G20" s="293"/>
    </row>
    <row r="21" spans="1:8" x14ac:dyDescent="0.25">
      <c r="A21" s="293"/>
      <c r="B21" s="293"/>
      <c r="C21" s="293"/>
      <c r="D21" s="293"/>
      <c r="E21" s="293"/>
      <c r="F21" s="293"/>
      <c r="H21" s="293"/>
    </row>
    <row r="22" spans="1:8" x14ac:dyDescent="0.25">
      <c r="A22" s="293"/>
      <c r="B22" s="293"/>
      <c r="C22" s="293"/>
      <c r="D22" s="293"/>
      <c r="E22" s="293"/>
      <c r="F22" s="293"/>
      <c r="G22" s="293"/>
    </row>
    <row r="23" spans="1:8" x14ac:dyDescent="0.25">
      <c r="A23" s="293"/>
      <c r="B23" s="293"/>
      <c r="C23" s="293"/>
      <c r="D23" s="293"/>
      <c r="E23" s="293"/>
      <c r="F23" s="293"/>
      <c r="G23" s="293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baseColWidth="10" defaultRowHeight="15" x14ac:dyDescent="0.25"/>
  <sheetData>
    <row r="1" spans="1:9" ht="20.100000000000001" customHeight="1" x14ac:dyDescent="0.25"/>
    <row r="2" spans="1:9" x14ac:dyDescent="0.25">
      <c r="A2" s="293"/>
      <c r="B2" s="293"/>
      <c r="C2" s="293"/>
      <c r="D2" s="293"/>
      <c r="E2" s="293"/>
      <c r="F2" s="293"/>
      <c r="G2" s="293"/>
      <c r="H2" s="293"/>
      <c r="I2" s="293"/>
    </row>
    <row r="3" spans="1:9" x14ac:dyDescent="0.25">
      <c r="A3" s="293"/>
      <c r="B3" s="293"/>
      <c r="C3" s="293"/>
      <c r="D3" s="293"/>
      <c r="E3" s="293"/>
      <c r="F3" s="293"/>
      <c r="G3" s="293"/>
      <c r="H3" s="293"/>
      <c r="I3" s="293"/>
    </row>
    <row r="4" spans="1:9" x14ac:dyDescent="0.25">
      <c r="A4" s="293"/>
      <c r="B4" s="293"/>
      <c r="C4" s="293"/>
      <c r="D4" s="293"/>
      <c r="E4" s="293"/>
      <c r="F4" s="293"/>
      <c r="G4" s="293"/>
      <c r="H4" s="293"/>
      <c r="I4" s="293"/>
    </row>
    <row r="5" spans="1:9" x14ac:dyDescent="0.25">
      <c r="A5" s="293"/>
      <c r="B5" s="293"/>
      <c r="C5" s="293"/>
      <c r="D5" s="293"/>
      <c r="E5" s="293"/>
      <c r="F5" s="293"/>
      <c r="G5" s="293"/>
      <c r="H5" s="293"/>
      <c r="I5" s="293"/>
    </row>
    <row r="6" spans="1:9" x14ac:dyDescent="0.25">
      <c r="A6" s="293"/>
      <c r="B6" s="293"/>
      <c r="C6" s="293"/>
      <c r="D6" s="293"/>
      <c r="E6" s="293"/>
      <c r="F6" s="293"/>
      <c r="G6" s="293"/>
      <c r="H6" s="293"/>
      <c r="I6" s="293"/>
    </row>
    <row r="7" spans="1:9" x14ac:dyDescent="0.25">
      <c r="A7" s="293"/>
      <c r="B7" s="293"/>
      <c r="C7" s="293"/>
      <c r="D7" s="293"/>
      <c r="E7" s="293"/>
      <c r="F7" s="293"/>
      <c r="G7" s="293"/>
      <c r="H7" s="293"/>
      <c r="I7" s="293"/>
    </row>
    <row r="8" spans="1:9" x14ac:dyDescent="0.25">
      <c r="A8" s="293"/>
      <c r="B8" s="293"/>
      <c r="C8" s="293"/>
      <c r="D8" s="293"/>
      <c r="E8" s="293"/>
      <c r="F8" s="293"/>
      <c r="G8" s="293"/>
      <c r="H8" s="293"/>
      <c r="I8" s="293"/>
    </row>
    <row r="9" spans="1:9" x14ac:dyDescent="0.25">
      <c r="A9" s="293"/>
      <c r="B9" s="293"/>
      <c r="C9" s="293"/>
      <c r="D9" s="293"/>
      <c r="E9" s="293"/>
      <c r="F9" s="293"/>
      <c r="G9" s="293"/>
      <c r="H9" s="293"/>
      <c r="I9" s="293"/>
    </row>
    <row r="10" spans="1:9" x14ac:dyDescent="0.25">
      <c r="A10" s="293"/>
      <c r="B10" s="293"/>
      <c r="C10" s="293"/>
      <c r="D10" s="293"/>
      <c r="E10" s="293"/>
      <c r="F10" s="293"/>
      <c r="G10" s="293"/>
      <c r="H10" s="293"/>
      <c r="I10" s="293"/>
    </row>
    <row r="11" spans="1:9" x14ac:dyDescent="0.25">
      <c r="A11" s="293"/>
      <c r="B11" s="293"/>
      <c r="C11" s="293"/>
      <c r="D11" s="293"/>
      <c r="E11" s="293"/>
      <c r="F11" s="293"/>
      <c r="G11" s="293"/>
      <c r="H11" s="293"/>
      <c r="I11" s="293"/>
    </row>
    <row r="12" spans="1:9" x14ac:dyDescent="0.25">
      <c r="A12" s="293"/>
      <c r="B12" s="293"/>
      <c r="C12" s="293"/>
      <c r="D12" s="293"/>
      <c r="E12" s="293"/>
      <c r="F12" s="293"/>
      <c r="G12" s="293"/>
      <c r="H12" s="293"/>
      <c r="I12" s="293"/>
    </row>
    <row r="13" spans="1:9" x14ac:dyDescent="0.25">
      <c r="A13" s="293"/>
      <c r="B13" s="293"/>
      <c r="C13" s="293"/>
      <c r="D13" s="293"/>
      <c r="E13" s="293"/>
      <c r="F13" s="293"/>
      <c r="G13" s="293"/>
      <c r="H13" s="293"/>
      <c r="I13" s="293"/>
    </row>
    <row r="14" spans="1:9" x14ac:dyDescent="0.25">
      <c r="A14" s="293"/>
      <c r="B14" s="293"/>
      <c r="C14" s="293"/>
      <c r="D14" s="293"/>
      <c r="E14" s="293"/>
      <c r="F14" s="293"/>
      <c r="G14" s="293"/>
      <c r="H14" s="293"/>
      <c r="I14" s="293"/>
    </row>
    <row r="15" spans="1:9" x14ac:dyDescent="0.25">
      <c r="A15" s="293"/>
      <c r="B15" s="293"/>
      <c r="C15" s="293"/>
      <c r="D15" s="293"/>
      <c r="E15" s="293"/>
      <c r="F15" s="293"/>
      <c r="G15" s="293"/>
      <c r="H15" s="293"/>
      <c r="I15" s="293"/>
    </row>
    <row r="16" spans="1:9" x14ac:dyDescent="0.25">
      <c r="A16" s="293"/>
      <c r="B16" s="293"/>
      <c r="C16" s="293"/>
      <c r="D16" s="293"/>
      <c r="E16" s="293"/>
      <c r="F16" s="293"/>
      <c r="G16" s="293"/>
      <c r="H16" s="293"/>
      <c r="I16" s="293"/>
    </row>
    <row r="17" spans="1:9" x14ac:dyDescent="0.25">
      <c r="A17" s="293"/>
      <c r="B17" s="293"/>
      <c r="C17" s="293"/>
      <c r="D17" s="293"/>
      <c r="E17" s="293"/>
      <c r="F17" s="293"/>
      <c r="G17" s="293"/>
      <c r="H17" s="293"/>
      <c r="I17" s="293"/>
    </row>
    <row r="18" spans="1:9" x14ac:dyDescent="0.25">
      <c r="A18" s="293"/>
      <c r="B18" s="293"/>
      <c r="C18" s="293"/>
      <c r="D18" s="293"/>
      <c r="E18" s="293"/>
      <c r="F18" s="293"/>
      <c r="G18" s="293"/>
      <c r="H18" s="293"/>
      <c r="I18" s="293"/>
    </row>
    <row r="19" spans="1:9" x14ac:dyDescent="0.25">
      <c r="A19" s="293"/>
      <c r="B19" s="293"/>
      <c r="C19" s="293"/>
      <c r="D19" s="293"/>
      <c r="E19" s="293"/>
      <c r="F19" s="293"/>
      <c r="G19" s="293"/>
      <c r="H19" s="293"/>
      <c r="I19" s="293"/>
    </row>
    <row r="20" spans="1:9" x14ac:dyDescent="0.25">
      <c r="A20" s="293"/>
      <c r="B20" s="293"/>
      <c r="C20" s="293"/>
      <c r="D20" s="293"/>
      <c r="E20" s="293"/>
      <c r="F20" s="293"/>
      <c r="G20" s="293"/>
      <c r="H20" s="293"/>
      <c r="I20" s="293"/>
    </row>
    <row r="21" spans="1:9" x14ac:dyDescent="0.25">
      <c r="A21" s="293"/>
      <c r="B21" s="293"/>
      <c r="C21" s="293"/>
      <c r="D21" s="293"/>
      <c r="E21" s="293"/>
      <c r="F21" s="293"/>
      <c r="G21" s="293"/>
      <c r="H21" s="293"/>
      <c r="I21" s="293"/>
    </row>
    <row r="22" spans="1:9" x14ac:dyDescent="0.25">
      <c r="A22" s="293"/>
      <c r="B22" s="293"/>
      <c r="C22" s="293"/>
      <c r="D22" s="293"/>
      <c r="E22" s="293"/>
      <c r="F22" s="293"/>
      <c r="G22" s="293"/>
      <c r="H22" s="293"/>
      <c r="I22" s="293"/>
    </row>
    <row r="23" spans="1:9" x14ac:dyDescent="0.25">
      <c r="A23" s="293"/>
      <c r="B23" s="293"/>
      <c r="C23" s="293"/>
      <c r="D23" s="293"/>
      <c r="E23" s="293"/>
      <c r="F23" s="293"/>
      <c r="G23" s="293"/>
      <c r="H23" s="293"/>
      <c r="I23" s="293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sheetData>
    <row r="1" spans="1:8" ht="20.100000000000001" customHeight="1" x14ac:dyDescent="0.25"/>
    <row r="2" spans="1:8" x14ac:dyDescent="0.25">
      <c r="A2" s="293"/>
      <c r="B2" s="293"/>
      <c r="C2" s="293"/>
      <c r="D2" s="293"/>
      <c r="E2" s="293"/>
      <c r="F2" s="293"/>
      <c r="G2" s="293"/>
    </row>
    <row r="3" spans="1:8" x14ac:dyDescent="0.25">
      <c r="A3" s="483"/>
      <c r="B3" s="483"/>
      <c r="C3" s="483"/>
      <c r="D3" s="483"/>
      <c r="E3" s="483"/>
      <c r="F3" s="483"/>
      <c r="G3" s="483"/>
      <c r="H3" s="483"/>
    </row>
    <row r="4" spans="1:8" x14ac:dyDescent="0.25">
      <c r="A4" s="483"/>
      <c r="B4" s="483"/>
      <c r="C4" s="483"/>
      <c r="D4" s="483"/>
      <c r="E4" s="483"/>
      <c r="F4" s="483"/>
      <c r="G4" s="483"/>
      <c r="H4" s="483"/>
    </row>
    <row r="5" spans="1:8" x14ac:dyDescent="0.25">
      <c r="A5" s="293"/>
      <c r="B5" s="293"/>
      <c r="C5" s="293"/>
      <c r="D5" s="293"/>
      <c r="E5" s="293"/>
      <c r="F5" s="293"/>
      <c r="G5" s="293"/>
    </row>
    <row r="6" spans="1:8" x14ac:dyDescent="0.25">
      <c r="A6" s="293"/>
      <c r="B6" s="293"/>
      <c r="C6" s="293"/>
      <c r="D6" s="293"/>
      <c r="E6" s="293"/>
      <c r="F6" s="293"/>
      <c r="G6" s="293"/>
    </row>
    <row r="7" spans="1:8" x14ac:dyDescent="0.25">
      <c r="A7" s="293"/>
      <c r="B7" s="293"/>
      <c r="C7" s="293"/>
      <c r="D7" s="293"/>
      <c r="E7" s="293"/>
      <c r="F7" s="293"/>
      <c r="G7" s="293"/>
    </row>
    <row r="8" spans="1:8" x14ac:dyDescent="0.25">
      <c r="A8" s="293"/>
      <c r="B8" s="293"/>
      <c r="C8" s="293"/>
      <c r="D8" s="293"/>
      <c r="E8" s="293"/>
      <c r="F8" s="293"/>
      <c r="G8" s="293"/>
    </row>
    <row r="9" spans="1:8" x14ac:dyDescent="0.25">
      <c r="A9" s="293"/>
      <c r="B9" s="293"/>
      <c r="C9" s="293"/>
      <c r="D9" s="293"/>
      <c r="E9" s="293"/>
      <c r="F9" s="293"/>
      <c r="G9" s="293"/>
    </row>
    <row r="10" spans="1:8" x14ac:dyDescent="0.25">
      <c r="A10" s="293"/>
      <c r="B10" s="293"/>
      <c r="C10" s="293"/>
      <c r="D10" s="293"/>
      <c r="E10" s="293"/>
      <c r="F10" s="293"/>
      <c r="G10" s="293"/>
    </row>
    <row r="11" spans="1:8" x14ac:dyDescent="0.25">
      <c r="A11" s="293"/>
      <c r="B11" s="293"/>
      <c r="C11" s="293"/>
      <c r="D11" s="293"/>
      <c r="E11" s="293"/>
      <c r="F11" s="293"/>
      <c r="G11" s="293"/>
    </row>
    <row r="12" spans="1:8" x14ac:dyDescent="0.25">
      <c r="A12" s="293"/>
      <c r="B12" s="293"/>
      <c r="C12" s="293"/>
      <c r="D12" s="293"/>
      <c r="E12" s="293"/>
      <c r="F12" s="293"/>
      <c r="G12" s="293"/>
    </row>
    <row r="13" spans="1:8" x14ac:dyDescent="0.25">
      <c r="A13" s="293"/>
      <c r="B13" s="293"/>
      <c r="C13" s="293"/>
      <c r="D13" s="293"/>
      <c r="E13" s="293"/>
      <c r="F13" s="293"/>
      <c r="G13" s="293"/>
    </row>
    <row r="14" spans="1:8" x14ac:dyDescent="0.25">
      <c r="A14" s="293"/>
      <c r="B14" s="293"/>
      <c r="C14" s="293"/>
      <c r="D14" s="293"/>
      <c r="E14" s="293"/>
      <c r="F14" s="293"/>
      <c r="G14" s="293"/>
    </row>
    <row r="15" spans="1:8" x14ac:dyDescent="0.25">
      <c r="A15" s="293"/>
      <c r="B15" s="293"/>
      <c r="C15" s="293"/>
      <c r="D15" s="293"/>
      <c r="E15" s="293"/>
      <c r="F15" s="293"/>
      <c r="G15" s="293"/>
    </row>
    <row r="16" spans="1:8" x14ac:dyDescent="0.25">
      <c r="A16" s="293"/>
      <c r="B16" s="293"/>
      <c r="C16" s="293"/>
      <c r="D16" s="293"/>
      <c r="E16" s="293"/>
      <c r="F16" s="293"/>
      <c r="G16" s="293"/>
    </row>
    <row r="17" spans="1:9" x14ac:dyDescent="0.25">
      <c r="A17" s="293"/>
      <c r="B17" s="293"/>
      <c r="C17" s="293"/>
      <c r="D17" s="293"/>
      <c r="E17" s="293"/>
      <c r="F17" s="293"/>
      <c r="G17" s="293"/>
    </row>
    <row r="18" spans="1:9" x14ac:dyDescent="0.25">
      <c r="A18" s="293"/>
      <c r="B18" s="293"/>
      <c r="C18" s="293"/>
      <c r="D18" s="293"/>
      <c r="E18" s="293"/>
      <c r="F18" s="293"/>
      <c r="G18" s="293"/>
    </row>
    <row r="19" spans="1:9" x14ac:dyDescent="0.25">
      <c r="A19" s="293"/>
      <c r="B19" s="293"/>
      <c r="C19" s="293"/>
      <c r="D19" s="293"/>
      <c r="E19" s="293"/>
      <c r="F19" s="293"/>
      <c r="G19" s="293"/>
    </row>
    <row r="20" spans="1:9" x14ac:dyDescent="0.25">
      <c r="A20" s="293"/>
      <c r="B20" s="293"/>
      <c r="C20" s="293"/>
      <c r="D20" s="293"/>
      <c r="E20" s="293"/>
      <c r="F20" s="293"/>
      <c r="G20" s="293"/>
    </row>
    <row r="21" spans="1:9" x14ac:dyDescent="0.25">
      <c r="A21" s="293"/>
      <c r="B21" s="293"/>
      <c r="C21" s="293"/>
      <c r="D21" s="293"/>
      <c r="E21" s="293"/>
      <c r="F21" s="293"/>
      <c r="G21" s="293"/>
    </row>
    <row r="22" spans="1:9" x14ac:dyDescent="0.25">
      <c r="A22" s="293"/>
      <c r="B22" s="293"/>
      <c r="C22" s="293"/>
      <c r="D22" s="293"/>
      <c r="E22" s="293"/>
      <c r="F22" s="293"/>
      <c r="G22" s="293"/>
    </row>
    <row r="23" spans="1:9" x14ac:dyDescent="0.25">
      <c r="A23" s="881"/>
      <c r="B23" s="881"/>
      <c r="C23" s="881"/>
      <c r="D23" s="881"/>
      <c r="E23" s="881"/>
      <c r="F23" s="881"/>
      <c r="G23" s="881"/>
      <c r="H23" s="881"/>
      <c r="I23" s="881"/>
    </row>
    <row r="24" spans="1:9" x14ac:dyDescent="0.25">
      <c r="E24" s="484"/>
      <c r="F24" s="484"/>
      <c r="G24" s="484"/>
      <c r="H24" s="484"/>
      <c r="I24" s="484"/>
    </row>
  </sheetData>
  <mergeCells count="1">
    <mergeCell ref="A23:I23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/>
  </sheetViews>
  <sheetFormatPr baseColWidth="10" defaultRowHeight="15" x14ac:dyDescent="0.25"/>
  <cols>
    <col min="9" max="15" width="10.5703125" customWidth="1"/>
  </cols>
  <sheetData>
    <row r="1" spans="1:14" ht="20.100000000000001" customHeight="1" x14ac:dyDescent="0.25"/>
    <row r="2" spans="1:14" ht="15.75" customHeight="1" x14ac:dyDescent="0.25">
      <c r="A2" s="882" t="s">
        <v>64</v>
      </c>
      <c r="B2" s="882"/>
      <c r="C2" s="882"/>
      <c r="D2" s="882"/>
      <c r="E2" s="882"/>
      <c r="F2" s="882"/>
      <c r="G2" s="882"/>
      <c r="H2" s="882"/>
    </row>
    <row r="3" spans="1:14" x14ac:dyDescent="0.25">
      <c r="A3" s="882"/>
      <c r="B3" s="882"/>
      <c r="C3" s="882"/>
      <c r="D3" s="882"/>
      <c r="E3" s="882"/>
      <c r="F3" s="882"/>
      <c r="G3" s="882"/>
      <c r="H3" s="882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</sheetData>
  <mergeCells count="1">
    <mergeCell ref="A2:H3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64" zoomScaleNormal="100" workbookViewId="0">
      <selection activeCell="K78" sqref="K78"/>
    </sheetView>
  </sheetViews>
  <sheetFormatPr baseColWidth="10" defaultRowHeight="15" x14ac:dyDescent="0.25"/>
  <cols>
    <col min="1" max="1" width="19.28515625" style="769" customWidth="1"/>
    <col min="2" max="14" width="8.5703125" style="769" customWidth="1"/>
    <col min="15" max="16384" width="11.42578125" style="769"/>
  </cols>
  <sheetData>
    <row r="1" spans="1:14" ht="20.100000000000001" customHeight="1" x14ac:dyDescent="0.25"/>
    <row r="2" spans="1:14" ht="20.100000000000001" customHeight="1" x14ac:dyDescent="0.4">
      <c r="A2" s="883" t="s">
        <v>1896</v>
      </c>
      <c r="B2" s="884"/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4"/>
      <c r="N2" s="884"/>
    </row>
    <row r="3" spans="1:14" ht="19.5" customHeight="1" x14ac:dyDescent="0.25">
      <c r="A3" s="883" t="s">
        <v>1897</v>
      </c>
      <c r="B3" s="889"/>
      <c r="C3" s="889"/>
      <c r="D3" s="889"/>
      <c r="E3" s="889"/>
      <c r="F3" s="889"/>
      <c r="G3" s="889"/>
      <c r="H3" s="889"/>
      <c r="I3" s="889"/>
      <c r="J3" s="889"/>
      <c r="K3" s="889"/>
      <c r="L3" s="889"/>
      <c r="M3" s="889"/>
      <c r="N3" s="889"/>
    </row>
    <row r="4" spans="1:14" ht="19.5" customHeight="1" x14ac:dyDescent="0.25">
      <c r="A4" s="770" t="s">
        <v>1898</v>
      </c>
      <c r="B4" s="885" t="s">
        <v>65</v>
      </c>
      <c r="C4" s="886"/>
      <c r="D4" s="886"/>
      <c r="E4" s="886"/>
      <c r="F4" s="886"/>
      <c r="G4" s="886"/>
      <c r="H4" s="886"/>
      <c r="I4" s="886"/>
      <c r="J4" s="886"/>
      <c r="K4" s="886"/>
      <c r="L4" s="886"/>
      <c r="M4" s="886"/>
      <c r="N4" s="887"/>
    </row>
    <row r="5" spans="1:14" ht="25.5" customHeight="1" x14ac:dyDescent="0.25">
      <c r="A5" s="771" t="s">
        <v>405</v>
      </c>
      <c r="B5" s="772">
        <v>2004</v>
      </c>
      <c r="C5" s="772">
        <v>2005</v>
      </c>
      <c r="D5" s="772">
        <v>2006</v>
      </c>
      <c r="E5" s="772">
        <v>2007</v>
      </c>
      <c r="F5" s="772">
        <v>2008</v>
      </c>
      <c r="G5" s="772">
        <v>2009</v>
      </c>
      <c r="H5" s="772">
        <v>2010</v>
      </c>
      <c r="I5" s="772">
        <v>2011</v>
      </c>
      <c r="J5" s="772">
        <v>2012</v>
      </c>
      <c r="K5" s="772">
        <v>2013</v>
      </c>
      <c r="L5" s="772">
        <v>2014</v>
      </c>
      <c r="M5" s="772">
        <v>2015</v>
      </c>
      <c r="N5" s="772">
        <v>2016</v>
      </c>
    </row>
    <row r="6" spans="1:14" x14ac:dyDescent="0.25">
      <c r="A6" s="773" t="s">
        <v>66</v>
      </c>
      <c r="B6" s="774">
        <v>230352</v>
      </c>
      <c r="C6" s="774">
        <v>230831</v>
      </c>
      <c r="D6" s="774">
        <v>231383</v>
      </c>
      <c r="E6" s="774">
        <v>240569</v>
      </c>
      <c r="F6" s="774">
        <v>246581</v>
      </c>
      <c r="G6" s="774">
        <v>252240</v>
      </c>
      <c r="H6" s="774">
        <v>250643</v>
      </c>
      <c r="I6" s="774">
        <v>247358</v>
      </c>
      <c r="J6" s="774">
        <v>243635</v>
      </c>
      <c r="K6" s="774">
        <v>242005</v>
      </c>
      <c r="L6" s="774">
        <v>250997</v>
      </c>
      <c r="M6" s="774">
        <v>244670</v>
      </c>
      <c r="N6" s="774">
        <v>231749</v>
      </c>
    </row>
    <row r="7" spans="1:14" x14ac:dyDescent="0.25">
      <c r="A7" s="773" t="s">
        <v>67</v>
      </c>
      <c r="B7" s="774">
        <v>3107</v>
      </c>
      <c r="C7" s="774">
        <v>3123</v>
      </c>
      <c r="D7" s="774">
        <v>3099</v>
      </c>
      <c r="E7" s="774">
        <v>3158</v>
      </c>
      <c r="F7" s="774">
        <v>3364</v>
      </c>
      <c r="G7" s="774">
        <v>3559</v>
      </c>
      <c r="H7" s="774">
        <v>3646</v>
      </c>
      <c r="I7" s="774">
        <v>3640</v>
      </c>
      <c r="J7" s="774">
        <v>3558</v>
      </c>
      <c r="K7" s="774">
        <v>3504</v>
      </c>
      <c r="L7" s="774">
        <v>3546</v>
      </c>
      <c r="M7" s="774">
        <v>3414</v>
      </c>
      <c r="N7" s="774">
        <v>3169</v>
      </c>
    </row>
    <row r="8" spans="1:14" x14ac:dyDescent="0.25">
      <c r="A8" s="775" t="s">
        <v>1899</v>
      </c>
      <c r="B8" s="776">
        <v>3093</v>
      </c>
      <c r="C8" s="776">
        <v>3112</v>
      </c>
      <c r="D8" s="776">
        <v>3083</v>
      </c>
      <c r="E8" s="776">
        <v>3148</v>
      </c>
      <c r="F8" s="776">
        <v>3351</v>
      </c>
      <c r="G8" s="776">
        <v>3541</v>
      </c>
      <c r="H8" s="776">
        <v>3641</v>
      </c>
      <c r="I8" s="776">
        <v>3635</v>
      </c>
      <c r="J8" s="776">
        <v>3549</v>
      </c>
      <c r="K8" s="776">
        <v>3488</v>
      </c>
      <c r="L8" s="776">
        <v>3534</v>
      </c>
      <c r="M8" s="776">
        <v>3397</v>
      </c>
      <c r="N8" s="776">
        <v>3156</v>
      </c>
    </row>
    <row r="9" spans="1:14" x14ac:dyDescent="0.25">
      <c r="A9" s="775" t="s">
        <v>1900</v>
      </c>
      <c r="B9" s="776">
        <v>14</v>
      </c>
      <c r="C9" s="776">
        <v>11</v>
      </c>
      <c r="D9" s="776">
        <v>16</v>
      </c>
      <c r="E9" s="776">
        <v>10</v>
      </c>
      <c r="F9" s="776">
        <v>13</v>
      </c>
      <c r="G9" s="776">
        <v>18</v>
      </c>
      <c r="H9" s="776">
        <v>5</v>
      </c>
      <c r="I9" s="776">
        <v>5</v>
      </c>
      <c r="J9" s="776">
        <v>9</v>
      </c>
      <c r="K9" s="776">
        <v>16</v>
      </c>
      <c r="L9" s="776">
        <v>12</v>
      </c>
      <c r="M9" s="776">
        <v>17</v>
      </c>
      <c r="N9" s="776">
        <v>13</v>
      </c>
    </row>
    <row r="10" spans="1:14" x14ac:dyDescent="0.25">
      <c r="A10" s="773" t="s">
        <v>68</v>
      </c>
      <c r="B10" s="774">
        <v>4583</v>
      </c>
      <c r="C10" s="774">
        <v>4776</v>
      </c>
      <c r="D10" s="774">
        <v>4761</v>
      </c>
      <c r="E10" s="774">
        <v>5017</v>
      </c>
      <c r="F10" s="774">
        <v>5287</v>
      </c>
      <c r="G10" s="774">
        <v>5692</v>
      </c>
      <c r="H10" s="774">
        <v>5637</v>
      </c>
      <c r="I10" s="774">
        <v>5753</v>
      </c>
      <c r="J10" s="774">
        <v>5721</v>
      </c>
      <c r="K10" s="774">
        <v>5766</v>
      </c>
      <c r="L10" s="774">
        <v>5835</v>
      </c>
      <c r="M10" s="774">
        <v>5712</v>
      </c>
      <c r="N10" s="774">
        <v>5419</v>
      </c>
    </row>
    <row r="11" spans="1:14" x14ac:dyDescent="0.25">
      <c r="A11" s="775" t="s">
        <v>1901</v>
      </c>
      <c r="B11" s="776">
        <v>4285</v>
      </c>
      <c r="C11" s="776">
        <v>4427</v>
      </c>
      <c r="D11" s="776">
        <v>4441</v>
      </c>
      <c r="E11" s="776">
        <v>4658</v>
      </c>
      <c r="F11" s="776">
        <v>4929</v>
      </c>
      <c r="G11" s="776">
        <v>5311</v>
      </c>
      <c r="H11" s="776">
        <v>5278</v>
      </c>
      <c r="I11" s="776">
        <v>5416</v>
      </c>
      <c r="J11" s="776">
        <v>5353</v>
      </c>
      <c r="K11" s="776">
        <v>5389</v>
      </c>
      <c r="L11" s="776">
        <v>5465</v>
      </c>
      <c r="M11" s="776">
        <v>5326</v>
      </c>
      <c r="N11" s="776">
        <v>5072</v>
      </c>
    </row>
    <row r="12" spans="1:14" x14ac:dyDescent="0.25">
      <c r="A12" s="775" t="s">
        <v>1902</v>
      </c>
      <c r="B12" s="776">
        <v>298</v>
      </c>
      <c r="C12" s="776">
        <v>349</v>
      </c>
      <c r="D12" s="776">
        <v>320</v>
      </c>
      <c r="E12" s="776">
        <v>359</v>
      </c>
      <c r="F12" s="776">
        <v>358</v>
      </c>
      <c r="G12" s="776">
        <v>381</v>
      </c>
      <c r="H12" s="776">
        <v>359</v>
      </c>
      <c r="I12" s="776">
        <v>337</v>
      </c>
      <c r="J12" s="776">
        <v>368</v>
      </c>
      <c r="K12" s="776">
        <v>377</v>
      </c>
      <c r="L12" s="776">
        <v>370</v>
      </c>
      <c r="M12" s="776">
        <v>386</v>
      </c>
      <c r="N12" s="776">
        <v>347</v>
      </c>
    </row>
    <row r="13" spans="1:14" x14ac:dyDescent="0.25">
      <c r="A13" s="773" t="s">
        <v>69</v>
      </c>
      <c r="B13" s="774">
        <v>8600</v>
      </c>
      <c r="C13" s="774">
        <v>8551</v>
      </c>
      <c r="D13" s="774">
        <v>8975</v>
      </c>
      <c r="E13" s="774">
        <v>9419</v>
      </c>
      <c r="F13" s="774">
        <v>9706</v>
      </c>
      <c r="G13" s="774">
        <v>9988</v>
      </c>
      <c r="H13" s="774">
        <v>10016</v>
      </c>
      <c r="I13" s="774">
        <v>9932</v>
      </c>
      <c r="J13" s="774">
        <v>9817</v>
      </c>
      <c r="K13" s="774">
        <v>9841</v>
      </c>
      <c r="L13" s="774">
        <v>10191</v>
      </c>
      <c r="M13" s="774">
        <v>9885</v>
      </c>
      <c r="N13" s="774">
        <v>9214</v>
      </c>
    </row>
    <row r="14" spans="1:14" x14ac:dyDescent="0.25">
      <c r="A14" s="775" t="s">
        <v>1903</v>
      </c>
      <c r="B14" s="776">
        <v>5343</v>
      </c>
      <c r="C14" s="776">
        <v>5346</v>
      </c>
      <c r="D14" s="776">
        <v>5680</v>
      </c>
      <c r="E14" s="776">
        <v>6067</v>
      </c>
      <c r="F14" s="776">
        <v>6334</v>
      </c>
      <c r="G14" s="776">
        <v>6484</v>
      </c>
      <c r="H14" s="776">
        <v>6475</v>
      </c>
      <c r="I14" s="776">
        <v>6477</v>
      </c>
      <c r="J14" s="776">
        <v>6302</v>
      </c>
      <c r="K14" s="776">
        <v>6330</v>
      </c>
      <c r="L14" s="776">
        <v>6580</v>
      </c>
      <c r="M14" s="776">
        <v>6349</v>
      </c>
      <c r="N14" s="776">
        <v>5980</v>
      </c>
    </row>
    <row r="15" spans="1:14" x14ac:dyDescent="0.25">
      <c r="A15" s="775" t="s">
        <v>1904</v>
      </c>
      <c r="B15" s="776">
        <v>2783</v>
      </c>
      <c r="C15" s="776">
        <v>2754</v>
      </c>
      <c r="D15" s="776">
        <v>2852</v>
      </c>
      <c r="E15" s="776">
        <v>2889</v>
      </c>
      <c r="F15" s="776">
        <v>2950</v>
      </c>
      <c r="G15" s="776">
        <v>2980</v>
      </c>
      <c r="H15" s="776">
        <v>3011</v>
      </c>
      <c r="I15" s="776">
        <v>2966</v>
      </c>
      <c r="J15" s="776">
        <v>3044</v>
      </c>
      <c r="K15" s="776">
        <v>3051</v>
      </c>
      <c r="L15" s="776">
        <v>3122</v>
      </c>
      <c r="M15" s="776">
        <v>3050</v>
      </c>
      <c r="N15" s="776">
        <v>2829</v>
      </c>
    </row>
    <row r="16" spans="1:14" x14ac:dyDescent="0.25">
      <c r="A16" s="775" t="s">
        <v>1905</v>
      </c>
      <c r="B16" s="776">
        <v>474</v>
      </c>
      <c r="C16" s="776">
        <v>451</v>
      </c>
      <c r="D16" s="776">
        <v>443</v>
      </c>
      <c r="E16" s="776">
        <v>463</v>
      </c>
      <c r="F16" s="776">
        <v>422</v>
      </c>
      <c r="G16" s="776">
        <v>524</v>
      </c>
      <c r="H16" s="776">
        <v>530</v>
      </c>
      <c r="I16" s="776">
        <v>489</v>
      </c>
      <c r="J16" s="776">
        <v>471</v>
      </c>
      <c r="K16" s="776">
        <v>460</v>
      </c>
      <c r="L16" s="776">
        <v>489</v>
      </c>
      <c r="M16" s="776">
        <v>486</v>
      </c>
      <c r="N16" s="776">
        <v>405</v>
      </c>
    </row>
    <row r="17" spans="1:14" x14ac:dyDescent="0.25">
      <c r="A17" s="773" t="s">
        <v>70</v>
      </c>
      <c r="B17" s="774">
        <v>4212</v>
      </c>
      <c r="C17" s="774">
        <v>4296</v>
      </c>
      <c r="D17" s="774">
        <v>4648</v>
      </c>
      <c r="E17" s="774">
        <v>4720</v>
      </c>
      <c r="F17" s="774">
        <v>4803</v>
      </c>
      <c r="G17" s="774">
        <v>5194</v>
      </c>
      <c r="H17" s="774">
        <v>5069</v>
      </c>
      <c r="I17" s="774">
        <v>5116</v>
      </c>
      <c r="J17" s="774">
        <v>4855</v>
      </c>
      <c r="K17" s="774">
        <v>4849</v>
      </c>
      <c r="L17" s="774">
        <v>5014</v>
      </c>
      <c r="M17" s="774">
        <v>4466</v>
      </c>
      <c r="N17" s="774">
        <v>4230</v>
      </c>
    </row>
    <row r="18" spans="1:14" x14ac:dyDescent="0.25">
      <c r="A18" s="775" t="s">
        <v>1906</v>
      </c>
      <c r="B18" s="776">
        <v>2685</v>
      </c>
      <c r="C18" s="776">
        <v>2738</v>
      </c>
      <c r="D18" s="776">
        <v>3012</v>
      </c>
      <c r="E18" s="776">
        <v>3060</v>
      </c>
      <c r="F18" s="776">
        <v>3130</v>
      </c>
      <c r="G18" s="776">
        <v>3431</v>
      </c>
      <c r="H18" s="776">
        <v>3402</v>
      </c>
      <c r="I18" s="776">
        <v>3380</v>
      </c>
      <c r="J18" s="776">
        <v>3204</v>
      </c>
      <c r="K18" s="776">
        <v>3222</v>
      </c>
      <c r="L18" s="776">
        <v>3331</v>
      </c>
      <c r="M18" s="776">
        <v>2993</v>
      </c>
      <c r="N18" s="776">
        <v>2832</v>
      </c>
    </row>
    <row r="19" spans="1:14" x14ac:dyDescent="0.25">
      <c r="A19" s="775" t="s">
        <v>1907</v>
      </c>
      <c r="B19" s="776">
        <v>493</v>
      </c>
      <c r="C19" s="776">
        <v>476</v>
      </c>
      <c r="D19" s="776">
        <v>496</v>
      </c>
      <c r="E19" s="776">
        <v>506</v>
      </c>
      <c r="F19" s="776">
        <v>528</v>
      </c>
      <c r="G19" s="776">
        <v>530</v>
      </c>
      <c r="H19" s="776">
        <v>513</v>
      </c>
      <c r="I19" s="776">
        <v>516</v>
      </c>
      <c r="J19" s="776">
        <v>452</v>
      </c>
      <c r="K19" s="776">
        <v>449</v>
      </c>
      <c r="L19" s="776">
        <v>407</v>
      </c>
      <c r="M19" s="776">
        <v>371</v>
      </c>
      <c r="N19" s="776">
        <v>371</v>
      </c>
    </row>
    <row r="20" spans="1:14" x14ac:dyDescent="0.25">
      <c r="A20" s="775" t="s">
        <v>1908</v>
      </c>
      <c r="B20" s="776">
        <v>1034</v>
      </c>
      <c r="C20" s="776">
        <v>1082</v>
      </c>
      <c r="D20" s="776">
        <v>1140</v>
      </c>
      <c r="E20" s="776">
        <v>1154</v>
      </c>
      <c r="F20" s="776">
        <v>1145</v>
      </c>
      <c r="G20" s="776">
        <v>1233</v>
      </c>
      <c r="H20" s="776">
        <v>1154</v>
      </c>
      <c r="I20" s="776">
        <v>1220</v>
      </c>
      <c r="J20" s="776">
        <v>1199</v>
      </c>
      <c r="K20" s="776">
        <v>1178</v>
      </c>
      <c r="L20" s="776">
        <v>1276</v>
      </c>
      <c r="M20" s="776">
        <v>1102</v>
      </c>
      <c r="N20" s="776">
        <v>1027</v>
      </c>
    </row>
    <row r="21" spans="1:14" x14ac:dyDescent="0.25">
      <c r="A21" s="773" t="s">
        <v>71</v>
      </c>
      <c r="B21" s="774">
        <v>9207</v>
      </c>
      <c r="C21" s="774">
        <v>9493</v>
      </c>
      <c r="D21" s="774">
        <v>9372</v>
      </c>
      <c r="E21" s="774">
        <v>9794</v>
      </c>
      <c r="F21" s="774">
        <v>10447</v>
      </c>
      <c r="G21" s="774">
        <v>10801</v>
      </c>
      <c r="H21" s="774">
        <v>11225</v>
      </c>
      <c r="I21" s="774">
        <v>11148</v>
      </c>
      <c r="J21" s="774">
        <v>11217</v>
      </c>
      <c r="K21" s="774">
        <v>11343</v>
      </c>
      <c r="L21" s="774">
        <v>11577</v>
      </c>
      <c r="M21" s="774">
        <v>11010</v>
      </c>
      <c r="N21" s="774">
        <v>10126</v>
      </c>
    </row>
    <row r="22" spans="1:14" x14ac:dyDescent="0.25">
      <c r="A22" s="775" t="s">
        <v>1909</v>
      </c>
      <c r="B22" s="776">
        <v>5713</v>
      </c>
      <c r="C22" s="776">
        <v>5946</v>
      </c>
      <c r="D22" s="776">
        <v>5846</v>
      </c>
      <c r="E22" s="776">
        <v>6175</v>
      </c>
      <c r="F22" s="776">
        <v>6699</v>
      </c>
      <c r="G22" s="776">
        <v>6958</v>
      </c>
      <c r="H22" s="776">
        <v>7407</v>
      </c>
      <c r="I22" s="776">
        <v>7418</v>
      </c>
      <c r="J22" s="776">
        <v>7484</v>
      </c>
      <c r="K22" s="776">
        <v>7645</v>
      </c>
      <c r="L22" s="776">
        <v>7647</v>
      </c>
      <c r="M22" s="776">
        <v>7399</v>
      </c>
      <c r="N22" s="776">
        <v>6820</v>
      </c>
    </row>
    <row r="23" spans="1:14" x14ac:dyDescent="0.25">
      <c r="A23" s="775" t="s">
        <v>1910</v>
      </c>
      <c r="B23" s="776">
        <v>1109</v>
      </c>
      <c r="C23" s="776">
        <v>1120</v>
      </c>
      <c r="D23" s="776">
        <v>1061</v>
      </c>
      <c r="E23" s="776">
        <v>1144</v>
      </c>
      <c r="F23" s="776">
        <v>1218</v>
      </c>
      <c r="G23" s="776">
        <v>1223</v>
      </c>
      <c r="H23" s="776">
        <v>1237</v>
      </c>
      <c r="I23" s="776">
        <v>1232</v>
      </c>
      <c r="J23" s="776">
        <v>1134</v>
      </c>
      <c r="K23" s="776">
        <v>1114</v>
      </c>
      <c r="L23" s="776">
        <v>1208</v>
      </c>
      <c r="M23" s="776">
        <v>1180</v>
      </c>
      <c r="N23" s="776">
        <v>1052</v>
      </c>
    </row>
    <row r="24" spans="1:14" x14ac:dyDescent="0.25">
      <c r="A24" s="775" t="s">
        <v>1911</v>
      </c>
      <c r="B24" s="776">
        <v>2385</v>
      </c>
      <c r="C24" s="776">
        <v>2427</v>
      </c>
      <c r="D24" s="776">
        <v>2465</v>
      </c>
      <c r="E24" s="776">
        <v>2475</v>
      </c>
      <c r="F24" s="776">
        <v>2530</v>
      </c>
      <c r="G24" s="776">
        <v>2620</v>
      </c>
      <c r="H24" s="776">
        <v>2581</v>
      </c>
      <c r="I24" s="776">
        <v>2498</v>
      </c>
      <c r="J24" s="776">
        <v>2599</v>
      </c>
      <c r="K24" s="776">
        <v>2584</v>
      </c>
      <c r="L24" s="776">
        <v>2722</v>
      </c>
      <c r="M24" s="776">
        <v>2431</v>
      </c>
      <c r="N24" s="776">
        <v>2254</v>
      </c>
    </row>
    <row r="25" spans="1:14" x14ac:dyDescent="0.25">
      <c r="A25" s="773" t="s">
        <v>72</v>
      </c>
      <c r="B25" s="774">
        <v>21961</v>
      </c>
      <c r="C25" s="774">
        <v>22236</v>
      </c>
      <c r="D25" s="774">
        <v>21672</v>
      </c>
      <c r="E25" s="774">
        <v>22659</v>
      </c>
      <c r="F25" s="774">
        <v>23116</v>
      </c>
      <c r="G25" s="774">
        <v>23735</v>
      </c>
      <c r="H25" s="774">
        <v>23788</v>
      </c>
      <c r="I25" s="774">
        <v>23568</v>
      </c>
      <c r="J25" s="774">
        <v>23619</v>
      </c>
      <c r="K25" s="774">
        <v>23127</v>
      </c>
      <c r="L25" s="774">
        <v>24125</v>
      </c>
      <c r="M25" s="774">
        <v>23598</v>
      </c>
      <c r="N25" s="774">
        <v>22165</v>
      </c>
    </row>
    <row r="26" spans="1:14" x14ac:dyDescent="0.25">
      <c r="A26" s="775" t="s">
        <v>1912</v>
      </c>
      <c r="B26" s="776">
        <v>9114</v>
      </c>
      <c r="C26" s="776">
        <v>9256</v>
      </c>
      <c r="D26" s="776">
        <v>8894</v>
      </c>
      <c r="E26" s="776">
        <v>9148</v>
      </c>
      <c r="F26" s="776">
        <v>9584</v>
      </c>
      <c r="G26" s="776">
        <v>9705</v>
      </c>
      <c r="H26" s="776">
        <v>9714</v>
      </c>
      <c r="I26" s="776">
        <v>9616</v>
      </c>
      <c r="J26" s="776">
        <v>9607</v>
      </c>
      <c r="K26" s="776">
        <v>9358</v>
      </c>
      <c r="L26" s="776">
        <v>9836</v>
      </c>
      <c r="M26" s="776">
        <v>9498</v>
      </c>
      <c r="N26" s="776">
        <v>8940</v>
      </c>
    </row>
    <row r="27" spans="1:14" x14ac:dyDescent="0.25">
      <c r="A27" s="775" t="s">
        <v>1913</v>
      </c>
      <c r="B27" s="776">
        <v>69</v>
      </c>
      <c r="C27" s="776">
        <v>60</v>
      </c>
      <c r="D27" s="776">
        <v>68</v>
      </c>
      <c r="E27" s="776">
        <v>84</v>
      </c>
      <c r="F27" s="776">
        <v>79</v>
      </c>
      <c r="G27" s="776">
        <v>93</v>
      </c>
      <c r="H27" s="776">
        <v>70</v>
      </c>
      <c r="I27" s="776">
        <v>82</v>
      </c>
      <c r="J27" s="776">
        <v>107</v>
      </c>
      <c r="K27" s="776">
        <v>96</v>
      </c>
      <c r="L27" s="776">
        <v>97</v>
      </c>
      <c r="M27" s="776">
        <v>122</v>
      </c>
      <c r="N27" s="776">
        <v>105</v>
      </c>
    </row>
    <row r="28" spans="1:14" x14ac:dyDescent="0.25">
      <c r="A28" s="775" t="s">
        <v>1914</v>
      </c>
      <c r="B28" s="776">
        <v>1323</v>
      </c>
      <c r="C28" s="776">
        <v>1448</v>
      </c>
      <c r="D28" s="776">
        <v>1340</v>
      </c>
      <c r="E28" s="776">
        <v>1432</v>
      </c>
      <c r="F28" s="776">
        <v>1462</v>
      </c>
      <c r="G28" s="776">
        <v>1534</v>
      </c>
      <c r="H28" s="776">
        <v>1660</v>
      </c>
      <c r="I28" s="776">
        <v>1595</v>
      </c>
      <c r="J28" s="776">
        <v>1542</v>
      </c>
      <c r="K28" s="776">
        <v>1532</v>
      </c>
      <c r="L28" s="776">
        <v>1661</v>
      </c>
      <c r="M28" s="776">
        <v>1578</v>
      </c>
      <c r="N28" s="776">
        <v>1477</v>
      </c>
    </row>
    <row r="29" spans="1:14" x14ac:dyDescent="0.25">
      <c r="A29" s="775" t="s">
        <v>1915</v>
      </c>
      <c r="B29" s="776">
        <v>1005</v>
      </c>
      <c r="C29" s="776">
        <v>1054</v>
      </c>
      <c r="D29" s="776">
        <v>963</v>
      </c>
      <c r="E29" s="776">
        <v>1079</v>
      </c>
      <c r="F29" s="776">
        <v>1028</v>
      </c>
      <c r="G29" s="776">
        <v>1025</v>
      </c>
      <c r="H29" s="776">
        <v>1030</v>
      </c>
      <c r="I29" s="776">
        <v>972</v>
      </c>
      <c r="J29" s="776">
        <v>1022</v>
      </c>
      <c r="K29" s="776">
        <v>995</v>
      </c>
      <c r="L29" s="776">
        <v>984</v>
      </c>
      <c r="M29" s="776">
        <v>981</v>
      </c>
      <c r="N29" s="776">
        <v>939</v>
      </c>
    </row>
    <row r="30" spans="1:14" x14ac:dyDescent="0.25">
      <c r="A30" s="775" t="s">
        <v>1916</v>
      </c>
      <c r="B30" s="776">
        <v>2555</v>
      </c>
      <c r="C30" s="776">
        <v>2569</v>
      </c>
      <c r="D30" s="776">
        <v>2582</v>
      </c>
      <c r="E30" s="776">
        <v>2758</v>
      </c>
      <c r="F30" s="776">
        <v>2660</v>
      </c>
      <c r="G30" s="776">
        <v>2765</v>
      </c>
      <c r="H30" s="776">
        <v>2813</v>
      </c>
      <c r="I30" s="776">
        <v>2792</v>
      </c>
      <c r="J30" s="776">
        <v>2752</v>
      </c>
      <c r="K30" s="776">
        <v>2690</v>
      </c>
      <c r="L30" s="776">
        <v>2757</v>
      </c>
      <c r="M30" s="776">
        <v>2753</v>
      </c>
      <c r="N30" s="776">
        <v>2565</v>
      </c>
    </row>
    <row r="31" spans="1:14" x14ac:dyDescent="0.25">
      <c r="A31" s="775" t="s">
        <v>1917</v>
      </c>
      <c r="B31" s="776">
        <v>1917</v>
      </c>
      <c r="C31" s="776">
        <v>1917</v>
      </c>
      <c r="D31" s="776">
        <v>1898</v>
      </c>
      <c r="E31" s="776">
        <v>1977</v>
      </c>
      <c r="F31" s="776">
        <v>1944</v>
      </c>
      <c r="G31" s="776">
        <v>2123</v>
      </c>
      <c r="H31" s="776">
        <v>1934</v>
      </c>
      <c r="I31" s="776">
        <v>2009</v>
      </c>
      <c r="J31" s="776">
        <v>2055</v>
      </c>
      <c r="K31" s="776">
        <v>2021</v>
      </c>
      <c r="L31" s="776">
        <v>2132</v>
      </c>
      <c r="M31" s="776">
        <v>2090</v>
      </c>
      <c r="N31" s="776">
        <v>1946</v>
      </c>
    </row>
    <row r="32" spans="1:14" ht="25.5" x14ac:dyDescent="0.25">
      <c r="A32" s="775" t="s">
        <v>1918</v>
      </c>
      <c r="B32" s="776">
        <v>2108</v>
      </c>
      <c r="C32" s="776">
        <v>2043</v>
      </c>
      <c r="D32" s="776">
        <v>2020</v>
      </c>
      <c r="E32" s="776">
        <v>2154</v>
      </c>
      <c r="F32" s="776">
        <v>2179</v>
      </c>
      <c r="G32" s="776">
        <v>2168</v>
      </c>
      <c r="H32" s="776">
        <v>2263</v>
      </c>
      <c r="I32" s="776">
        <v>2294</v>
      </c>
      <c r="J32" s="776">
        <v>2268</v>
      </c>
      <c r="K32" s="776">
        <v>2185</v>
      </c>
      <c r="L32" s="776">
        <v>2311</v>
      </c>
      <c r="M32" s="776">
        <v>2281</v>
      </c>
      <c r="N32" s="776">
        <v>2066</v>
      </c>
    </row>
    <row r="33" spans="1:14" x14ac:dyDescent="0.25">
      <c r="A33" s="775" t="s">
        <v>1919</v>
      </c>
      <c r="B33" s="776">
        <v>3870</v>
      </c>
      <c r="C33" s="776">
        <v>3889</v>
      </c>
      <c r="D33" s="776">
        <v>3907</v>
      </c>
      <c r="E33" s="776">
        <v>4027</v>
      </c>
      <c r="F33" s="776">
        <v>4180</v>
      </c>
      <c r="G33" s="776">
        <v>4322</v>
      </c>
      <c r="H33" s="776">
        <v>4304</v>
      </c>
      <c r="I33" s="776">
        <v>4208</v>
      </c>
      <c r="J33" s="776">
        <v>4266</v>
      </c>
      <c r="K33" s="776">
        <v>4250</v>
      </c>
      <c r="L33" s="776">
        <v>4347</v>
      </c>
      <c r="M33" s="776">
        <v>4295</v>
      </c>
      <c r="N33" s="776">
        <v>4127</v>
      </c>
    </row>
    <row r="34" spans="1:14" x14ac:dyDescent="0.25">
      <c r="A34" s="773" t="s">
        <v>73</v>
      </c>
      <c r="B34" s="774">
        <v>93079</v>
      </c>
      <c r="C34" s="774">
        <v>92773</v>
      </c>
      <c r="D34" s="774">
        <v>93593</v>
      </c>
      <c r="E34" s="774">
        <v>97596</v>
      </c>
      <c r="F34" s="774">
        <v>99873</v>
      </c>
      <c r="G34" s="774">
        <v>102248</v>
      </c>
      <c r="H34" s="774">
        <v>101047</v>
      </c>
      <c r="I34" s="774">
        <v>100415</v>
      </c>
      <c r="J34" s="774">
        <v>99488</v>
      </c>
      <c r="K34" s="774">
        <v>99081</v>
      </c>
      <c r="L34" s="774">
        <v>103059</v>
      </c>
      <c r="M34" s="774">
        <v>101087</v>
      </c>
      <c r="N34" s="774">
        <v>96616</v>
      </c>
    </row>
    <row r="35" spans="1:14" x14ac:dyDescent="0.25">
      <c r="A35" s="775" t="s">
        <v>1920</v>
      </c>
      <c r="B35" s="776">
        <v>70041</v>
      </c>
      <c r="C35" s="776">
        <v>69350</v>
      </c>
      <c r="D35" s="776">
        <v>69734</v>
      </c>
      <c r="E35" s="776">
        <v>72393</v>
      </c>
      <c r="F35" s="776">
        <v>73744</v>
      </c>
      <c r="G35" s="776">
        <v>75511</v>
      </c>
      <c r="H35" s="776">
        <v>74729</v>
      </c>
      <c r="I35" s="776">
        <v>73729</v>
      </c>
      <c r="J35" s="776">
        <v>72931</v>
      </c>
      <c r="K35" s="776">
        <v>72569</v>
      </c>
      <c r="L35" s="776">
        <v>75055</v>
      </c>
      <c r="M35" s="776">
        <v>73511</v>
      </c>
      <c r="N35" s="776">
        <v>70217</v>
      </c>
    </row>
    <row r="36" spans="1:14" x14ac:dyDescent="0.25">
      <c r="A36" s="775" t="s">
        <v>1921</v>
      </c>
      <c r="B36" s="776">
        <v>8027</v>
      </c>
      <c r="C36" s="776">
        <v>8233</v>
      </c>
      <c r="D36" s="776">
        <v>8299</v>
      </c>
      <c r="E36" s="776">
        <v>8744</v>
      </c>
      <c r="F36" s="776">
        <v>9088</v>
      </c>
      <c r="G36" s="776">
        <v>9263</v>
      </c>
      <c r="H36" s="776">
        <v>9035</v>
      </c>
      <c r="I36" s="776">
        <v>8995</v>
      </c>
      <c r="J36" s="776">
        <v>8830</v>
      </c>
      <c r="K36" s="776">
        <v>8886</v>
      </c>
      <c r="L36" s="776">
        <v>9437</v>
      </c>
      <c r="M36" s="776">
        <v>8977</v>
      </c>
      <c r="N36" s="776">
        <v>8557</v>
      </c>
    </row>
    <row r="37" spans="1:14" x14ac:dyDescent="0.25">
      <c r="A37" s="775" t="s">
        <v>1922</v>
      </c>
      <c r="B37" s="776">
        <v>2571</v>
      </c>
      <c r="C37" s="776">
        <v>2756</v>
      </c>
      <c r="D37" s="776">
        <v>2826</v>
      </c>
      <c r="E37" s="776">
        <v>3235</v>
      </c>
      <c r="F37" s="776">
        <v>3412</v>
      </c>
      <c r="G37" s="776">
        <v>3483</v>
      </c>
      <c r="H37" s="776">
        <v>3492</v>
      </c>
      <c r="I37" s="776">
        <v>3635</v>
      </c>
      <c r="J37" s="776">
        <v>3690</v>
      </c>
      <c r="K37" s="776">
        <v>3859</v>
      </c>
      <c r="L37" s="776">
        <v>4120</v>
      </c>
      <c r="M37" s="776">
        <v>4199</v>
      </c>
      <c r="N37" s="776">
        <v>4253</v>
      </c>
    </row>
    <row r="38" spans="1:14" x14ac:dyDescent="0.25">
      <c r="A38" s="775" t="s">
        <v>1923</v>
      </c>
      <c r="B38" s="776">
        <v>6752</v>
      </c>
      <c r="C38" s="776">
        <v>6715</v>
      </c>
      <c r="D38" s="776">
        <v>7048</v>
      </c>
      <c r="E38" s="776">
        <v>7233</v>
      </c>
      <c r="F38" s="776">
        <v>7271</v>
      </c>
      <c r="G38" s="776">
        <v>7696</v>
      </c>
      <c r="H38" s="776">
        <v>7465</v>
      </c>
      <c r="I38" s="776">
        <v>7565</v>
      </c>
      <c r="J38" s="776">
        <v>7574</v>
      </c>
      <c r="K38" s="776">
        <v>7224</v>
      </c>
      <c r="L38" s="776">
        <v>7488</v>
      </c>
      <c r="M38" s="776">
        <v>7428</v>
      </c>
      <c r="N38" s="776">
        <v>6984</v>
      </c>
    </row>
    <row r="39" spans="1:14" x14ac:dyDescent="0.25">
      <c r="A39" s="775" t="s">
        <v>1924</v>
      </c>
      <c r="B39" s="776">
        <v>2115</v>
      </c>
      <c r="C39" s="776">
        <v>2188</v>
      </c>
      <c r="D39" s="776">
        <v>2087</v>
      </c>
      <c r="E39" s="776">
        <v>2267</v>
      </c>
      <c r="F39" s="776">
        <v>2457</v>
      </c>
      <c r="G39" s="776">
        <v>2458</v>
      </c>
      <c r="H39" s="776">
        <v>2398</v>
      </c>
      <c r="I39" s="776">
        <v>2541</v>
      </c>
      <c r="J39" s="776">
        <v>2412</v>
      </c>
      <c r="K39" s="776">
        <v>2372</v>
      </c>
      <c r="L39" s="776">
        <v>2658</v>
      </c>
      <c r="M39" s="776">
        <v>2477</v>
      </c>
      <c r="N39" s="776">
        <v>2477</v>
      </c>
    </row>
    <row r="40" spans="1:14" x14ac:dyDescent="0.25">
      <c r="A40" s="775" t="s">
        <v>1925</v>
      </c>
      <c r="B40" s="776">
        <v>3573</v>
      </c>
      <c r="C40" s="776">
        <v>3531</v>
      </c>
      <c r="D40" s="776">
        <v>3599</v>
      </c>
      <c r="E40" s="776">
        <v>3724</v>
      </c>
      <c r="F40" s="776">
        <v>3901</v>
      </c>
      <c r="G40" s="776">
        <v>3837</v>
      </c>
      <c r="H40" s="776">
        <v>3928</v>
      </c>
      <c r="I40" s="776">
        <v>3950</v>
      </c>
      <c r="J40" s="776">
        <v>4051</v>
      </c>
      <c r="K40" s="776">
        <v>4171</v>
      </c>
      <c r="L40" s="776">
        <v>4301</v>
      </c>
      <c r="M40" s="776">
        <v>4495</v>
      </c>
      <c r="N40" s="776">
        <v>4128</v>
      </c>
    </row>
    <row r="41" spans="1:14" x14ac:dyDescent="0.25">
      <c r="A41" s="773" t="s">
        <v>74</v>
      </c>
      <c r="B41" s="774">
        <v>11770</v>
      </c>
      <c r="C41" s="774">
        <v>11796</v>
      </c>
      <c r="D41" s="774">
        <v>11517</v>
      </c>
      <c r="E41" s="774">
        <v>12199</v>
      </c>
      <c r="F41" s="774">
        <v>12592</v>
      </c>
      <c r="G41" s="774">
        <v>12731</v>
      </c>
      <c r="H41" s="774">
        <v>12723</v>
      </c>
      <c r="I41" s="774">
        <v>12189</v>
      </c>
      <c r="J41" s="774">
        <v>12119</v>
      </c>
      <c r="K41" s="774">
        <v>12113</v>
      </c>
      <c r="L41" s="774">
        <v>12412</v>
      </c>
      <c r="M41" s="774">
        <v>12050</v>
      </c>
      <c r="N41" s="774">
        <v>11416</v>
      </c>
    </row>
    <row r="42" spans="1:14" x14ac:dyDescent="0.25">
      <c r="A42" s="775" t="s">
        <v>1926</v>
      </c>
      <c r="B42" s="776">
        <v>8481</v>
      </c>
      <c r="C42" s="776">
        <v>8617</v>
      </c>
      <c r="D42" s="776">
        <v>8418</v>
      </c>
      <c r="E42" s="776">
        <v>8799</v>
      </c>
      <c r="F42" s="776">
        <v>9175</v>
      </c>
      <c r="G42" s="776">
        <v>9258</v>
      </c>
      <c r="H42" s="776">
        <v>9319</v>
      </c>
      <c r="I42" s="776">
        <v>8961</v>
      </c>
      <c r="J42" s="776">
        <v>8865</v>
      </c>
      <c r="K42" s="776">
        <v>8886</v>
      </c>
      <c r="L42" s="776">
        <v>9102</v>
      </c>
      <c r="M42" s="776">
        <v>8777</v>
      </c>
      <c r="N42" s="776">
        <v>8281</v>
      </c>
    </row>
    <row r="43" spans="1:14" x14ac:dyDescent="0.25">
      <c r="A43" s="775" t="s">
        <v>1927</v>
      </c>
      <c r="B43" s="776">
        <v>456</v>
      </c>
      <c r="C43" s="776">
        <v>426</v>
      </c>
      <c r="D43" s="776">
        <v>438</v>
      </c>
      <c r="E43" s="776">
        <v>443</v>
      </c>
      <c r="F43" s="776">
        <v>423</v>
      </c>
      <c r="G43" s="776">
        <v>478</v>
      </c>
      <c r="H43" s="776">
        <v>455</v>
      </c>
      <c r="I43" s="776">
        <v>385</v>
      </c>
      <c r="J43" s="776">
        <v>446</v>
      </c>
      <c r="K43" s="776">
        <v>392</v>
      </c>
      <c r="L43" s="776">
        <v>432</v>
      </c>
      <c r="M43" s="776">
        <v>476</v>
      </c>
      <c r="N43" s="776">
        <v>430</v>
      </c>
    </row>
    <row r="44" spans="1:14" x14ac:dyDescent="0.25">
      <c r="A44" s="775" t="s">
        <v>1928</v>
      </c>
      <c r="B44" s="776">
        <v>2833</v>
      </c>
      <c r="C44" s="776">
        <v>2753</v>
      </c>
      <c r="D44" s="776">
        <v>2661</v>
      </c>
      <c r="E44" s="776">
        <v>2957</v>
      </c>
      <c r="F44" s="776">
        <v>2994</v>
      </c>
      <c r="G44" s="776">
        <v>2995</v>
      </c>
      <c r="H44" s="776">
        <v>2949</v>
      </c>
      <c r="I44" s="776">
        <v>2843</v>
      </c>
      <c r="J44" s="776">
        <v>2808</v>
      </c>
      <c r="K44" s="776">
        <v>2835</v>
      </c>
      <c r="L44" s="776">
        <v>2878</v>
      </c>
      <c r="M44" s="776">
        <v>2797</v>
      </c>
      <c r="N44" s="776">
        <v>2705</v>
      </c>
    </row>
    <row r="45" spans="1:14" x14ac:dyDescent="0.25">
      <c r="A45" s="773" t="s">
        <v>75</v>
      </c>
      <c r="B45" s="774">
        <v>13200</v>
      </c>
      <c r="C45" s="774">
        <v>13307</v>
      </c>
      <c r="D45" s="774">
        <v>13099</v>
      </c>
      <c r="E45" s="774">
        <v>13566</v>
      </c>
      <c r="F45" s="774">
        <v>14045</v>
      </c>
      <c r="G45" s="774">
        <v>14108</v>
      </c>
      <c r="H45" s="774">
        <v>14103</v>
      </c>
      <c r="I45" s="774">
        <v>13640</v>
      </c>
      <c r="J45" s="774">
        <v>13429</v>
      </c>
      <c r="K45" s="774">
        <v>13714</v>
      </c>
      <c r="L45" s="774">
        <v>14345</v>
      </c>
      <c r="M45" s="774">
        <v>14068</v>
      </c>
      <c r="N45" s="774">
        <v>13225</v>
      </c>
    </row>
    <row r="46" spans="1:14" x14ac:dyDescent="0.25">
      <c r="A46" s="775" t="s">
        <v>1929</v>
      </c>
      <c r="B46" s="776">
        <v>5353</v>
      </c>
      <c r="C46" s="776">
        <v>5251</v>
      </c>
      <c r="D46" s="776">
        <v>5334</v>
      </c>
      <c r="E46" s="776">
        <v>5384</v>
      </c>
      <c r="F46" s="776">
        <v>5668</v>
      </c>
      <c r="G46" s="776">
        <v>5632</v>
      </c>
      <c r="H46" s="776">
        <v>5589</v>
      </c>
      <c r="I46" s="776">
        <v>5505</v>
      </c>
      <c r="J46" s="776">
        <v>5373</v>
      </c>
      <c r="K46" s="776">
        <v>5496</v>
      </c>
      <c r="L46" s="776">
        <v>5822</v>
      </c>
      <c r="M46" s="776">
        <v>5793</v>
      </c>
      <c r="N46" s="776">
        <v>5360</v>
      </c>
    </row>
    <row r="47" spans="1:14" x14ac:dyDescent="0.25">
      <c r="A47" s="775" t="s">
        <v>1930</v>
      </c>
      <c r="B47" s="776">
        <v>797</v>
      </c>
      <c r="C47" s="776">
        <v>809</v>
      </c>
      <c r="D47" s="776">
        <v>751</v>
      </c>
      <c r="E47" s="776">
        <v>734</v>
      </c>
      <c r="F47" s="776">
        <v>734</v>
      </c>
      <c r="G47" s="776">
        <v>773</v>
      </c>
      <c r="H47" s="776">
        <v>777</v>
      </c>
      <c r="I47" s="776">
        <v>711</v>
      </c>
      <c r="J47" s="776">
        <v>721</v>
      </c>
      <c r="K47" s="776">
        <v>698</v>
      </c>
      <c r="L47" s="776">
        <v>736</v>
      </c>
      <c r="M47" s="776">
        <v>690</v>
      </c>
      <c r="N47" s="776">
        <v>712</v>
      </c>
    </row>
    <row r="48" spans="1:14" x14ac:dyDescent="0.25">
      <c r="A48" s="775" t="s">
        <v>1931</v>
      </c>
      <c r="B48" s="776">
        <v>3554</v>
      </c>
      <c r="C48" s="776">
        <v>3685</v>
      </c>
      <c r="D48" s="776">
        <v>3575</v>
      </c>
      <c r="E48" s="776">
        <v>3760</v>
      </c>
      <c r="F48" s="776">
        <v>3912</v>
      </c>
      <c r="G48" s="776">
        <v>3897</v>
      </c>
      <c r="H48" s="776">
        <v>3883</v>
      </c>
      <c r="I48" s="776">
        <v>3670</v>
      </c>
      <c r="J48" s="776">
        <v>3733</v>
      </c>
      <c r="K48" s="776">
        <v>3744</v>
      </c>
      <c r="L48" s="776">
        <v>3877</v>
      </c>
      <c r="M48" s="776">
        <v>3789</v>
      </c>
      <c r="N48" s="776">
        <v>3596</v>
      </c>
    </row>
    <row r="49" spans="1:14" x14ac:dyDescent="0.25">
      <c r="A49" s="775" t="s">
        <v>1932</v>
      </c>
      <c r="B49" s="776">
        <v>3496</v>
      </c>
      <c r="C49" s="776">
        <v>3562</v>
      </c>
      <c r="D49" s="776">
        <v>3439</v>
      </c>
      <c r="E49" s="776">
        <v>3688</v>
      </c>
      <c r="F49" s="776">
        <v>3731</v>
      </c>
      <c r="G49" s="776">
        <v>3806</v>
      </c>
      <c r="H49" s="776">
        <v>3854</v>
      </c>
      <c r="I49" s="776">
        <v>3754</v>
      </c>
      <c r="J49" s="776">
        <v>3602</v>
      </c>
      <c r="K49" s="776">
        <v>3776</v>
      </c>
      <c r="L49" s="776">
        <v>3910</v>
      </c>
      <c r="M49" s="776">
        <v>3796</v>
      </c>
      <c r="N49" s="776">
        <v>3557</v>
      </c>
    </row>
    <row r="50" spans="1:14" x14ac:dyDescent="0.25">
      <c r="A50" s="773" t="s">
        <v>76</v>
      </c>
      <c r="B50" s="774">
        <v>26862</v>
      </c>
      <c r="C50" s="774">
        <v>26766</v>
      </c>
      <c r="D50" s="774">
        <v>27028</v>
      </c>
      <c r="E50" s="774">
        <v>27682</v>
      </c>
      <c r="F50" s="774">
        <v>27779</v>
      </c>
      <c r="G50" s="774">
        <v>28313</v>
      </c>
      <c r="H50" s="774">
        <v>28297</v>
      </c>
      <c r="I50" s="774">
        <v>27912</v>
      </c>
      <c r="J50" s="774">
        <v>26729</v>
      </c>
      <c r="K50" s="774">
        <v>26304</v>
      </c>
      <c r="L50" s="774">
        <v>27498</v>
      </c>
      <c r="M50" s="774">
        <v>26789</v>
      </c>
      <c r="N50" s="774">
        <v>25035</v>
      </c>
    </row>
    <row r="51" spans="1:14" x14ac:dyDescent="0.25">
      <c r="A51" s="775" t="s">
        <v>1933</v>
      </c>
      <c r="B51" s="776">
        <v>12866</v>
      </c>
      <c r="C51" s="776">
        <v>12736</v>
      </c>
      <c r="D51" s="776">
        <v>12980</v>
      </c>
      <c r="E51" s="776">
        <v>13307</v>
      </c>
      <c r="F51" s="776">
        <v>13473</v>
      </c>
      <c r="G51" s="776">
        <v>13617</v>
      </c>
      <c r="H51" s="776">
        <v>14189</v>
      </c>
      <c r="I51" s="776">
        <v>14016</v>
      </c>
      <c r="J51" s="776">
        <v>13137</v>
      </c>
      <c r="K51" s="776">
        <v>12949</v>
      </c>
      <c r="L51" s="776">
        <v>13679</v>
      </c>
      <c r="M51" s="776">
        <v>13220</v>
      </c>
      <c r="N51" s="776">
        <v>12166</v>
      </c>
    </row>
    <row r="52" spans="1:14" x14ac:dyDescent="0.25">
      <c r="A52" s="775" t="s">
        <v>1934</v>
      </c>
      <c r="B52" s="776">
        <v>2472</v>
      </c>
      <c r="C52" s="776">
        <v>2487</v>
      </c>
      <c r="D52" s="776">
        <v>2417</v>
      </c>
      <c r="E52" s="776">
        <v>2420</v>
      </c>
      <c r="F52" s="776">
        <v>2426</v>
      </c>
      <c r="G52" s="776">
        <v>2572</v>
      </c>
      <c r="H52" s="776">
        <v>2511</v>
      </c>
      <c r="I52" s="776">
        <v>2492</v>
      </c>
      <c r="J52" s="776">
        <v>2363</v>
      </c>
      <c r="K52" s="776">
        <v>2374</v>
      </c>
      <c r="L52" s="776">
        <v>2444</v>
      </c>
      <c r="M52" s="776">
        <v>2336</v>
      </c>
      <c r="N52" s="776">
        <v>2252</v>
      </c>
    </row>
    <row r="53" spans="1:14" x14ac:dyDescent="0.25">
      <c r="A53" s="775" t="s">
        <v>1935</v>
      </c>
      <c r="B53" s="776">
        <v>5473</v>
      </c>
      <c r="C53" s="776">
        <v>5583</v>
      </c>
      <c r="D53" s="776">
        <v>5688</v>
      </c>
      <c r="E53" s="776">
        <v>5831</v>
      </c>
      <c r="F53" s="776">
        <v>5702</v>
      </c>
      <c r="G53" s="776">
        <v>5977</v>
      </c>
      <c r="H53" s="776">
        <v>5593</v>
      </c>
      <c r="I53" s="776">
        <v>5478</v>
      </c>
      <c r="J53" s="776">
        <v>5497</v>
      </c>
      <c r="K53" s="776">
        <v>5391</v>
      </c>
      <c r="L53" s="776">
        <v>5476</v>
      </c>
      <c r="M53" s="776">
        <v>5467</v>
      </c>
      <c r="N53" s="776">
        <v>5164</v>
      </c>
    </row>
    <row r="54" spans="1:14" x14ac:dyDescent="0.25">
      <c r="A54" s="775" t="s">
        <v>1936</v>
      </c>
      <c r="B54" s="776">
        <v>6051</v>
      </c>
      <c r="C54" s="776">
        <v>5960</v>
      </c>
      <c r="D54" s="776">
        <v>5943</v>
      </c>
      <c r="E54" s="776">
        <v>6124</v>
      </c>
      <c r="F54" s="776">
        <v>6178</v>
      </c>
      <c r="G54" s="776">
        <v>6147</v>
      </c>
      <c r="H54" s="776">
        <v>6004</v>
      </c>
      <c r="I54" s="776">
        <v>5926</v>
      </c>
      <c r="J54" s="776">
        <v>5732</v>
      </c>
      <c r="K54" s="776">
        <v>5590</v>
      </c>
      <c r="L54" s="776">
        <v>5899</v>
      </c>
      <c r="M54" s="776">
        <v>5766</v>
      </c>
      <c r="N54" s="776">
        <v>5453</v>
      </c>
    </row>
    <row r="55" spans="1:14" x14ac:dyDescent="0.25">
      <c r="A55" s="773" t="s">
        <v>77</v>
      </c>
      <c r="B55" s="774">
        <v>13126</v>
      </c>
      <c r="C55" s="774">
        <v>12866</v>
      </c>
      <c r="D55" s="774">
        <v>13016</v>
      </c>
      <c r="E55" s="774">
        <v>13418</v>
      </c>
      <c r="F55" s="774">
        <v>13494</v>
      </c>
      <c r="G55" s="774">
        <v>13546</v>
      </c>
      <c r="H55" s="774">
        <v>13367</v>
      </c>
      <c r="I55" s="774">
        <v>13295</v>
      </c>
      <c r="J55" s="774">
        <v>13024</v>
      </c>
      <c r="K55" s="774">
        <v>12877</v>
      </c>
      <c r="L55" s="774">
        <v>13313</v>
      </c>
      <c r="M55" s="774">
        <v>13324</v>
      </c>
      <c r="N55" s="774">
        <v>12534</v>
      </c>
    </row>
    <row r="56" spans="1:14" x14ac:dyDescent="0.25">
      <c r="A56" s="775" t="s">
        <v>1937</v>
      </c>
      <c r="B56" s="776">
        <v>10224</v>
      </c>
      <c r="C56" s="776">
        <v>9968</v>
      </c>
      <c r="D56" s="776">
        <v>10006</v>
      </c>
      <c r="E56" s="776">
        <v>10356</v>
      </c>
      <c r="F56" s="776">
        <v>10422</v>
      </c>
      <c r="G56" s="776">
        <v>10662</v>
      </c>
      <c r="H56" s="776">
        <v>10484</v>
      </c>
      <c r="I56" s="776">
        <v>10449</v>
      </c>
      <c r="J56" s="776">
        <v>10201</v>
      </c>
      <c r="K56" s="776">
        <v>10050</v>
      </c>
      <c r="L56" s="776">
        <v>10395</v>
      </c>
      <c r="M56" s="776">
        <v>10469</v>
      </c>
      <c r="N56" s="776">
        <v>9858</v>
      </c>
    </row>
    <row r="57" spans="1:14" x14ac:dyDescent="0.25">
      <c r="A57" s="775" t="s">
        <v>1938</v>
      </c>
      <c r="B57" s="776">
        <v>2902</v>
      </c>
      <c r="C57" s="776">
        <v>2898</v>
      </c>
      <c r="D57" s="776">
        <v>3010</v>
      </c>
      <c r="E57" s="776">
        <v>3062</v>
      </c>
      <c r="F57" s="776">
        <v>3072</v>
      </c>
      <c r="G57" s="776">
        <v>2884</v>
      </c>
      <c r="H57" s="776">
        <v>2883</v>
      </c>
      <c r="I57" s="776">
        <v>2846</v>
      </c>
      <c r="J57" s="776">
        <v>2823</v>
      </c>
      <c r="K57" s="776">
        <v>2827</v>
      </c>
      <c r="L57" s="776">
        <v>2918</v>
      </c>
      <c r="M57" s="776">
        <v>2855</v>
      </c>
      <c r="N57" s="776">
        <v>2676</v>
      </c>
    </row>
    <row r="58" spans="1:14" x14ac:dyDescent="0.25">
      <c r="A58" s="773" t="s">
        <v>78</v>
      </c>
      <c r="B58" s="774">
        <v>5139</v>
      </c>
      <c r="C58" s="774">
        <v>5086</v>
      </c>
      <c r="D58" s="774">
        <v>5155</v>
      </c>
      <c r="E58" s="774">
        <v>5154</v>
      </c>
      <c r="F58" s="774">
        <v>5306</v>
      </c>
      <c r="G58" s="774">
        <v>5349</v>
      </c>
      <c r="H58" s="774">
        <v>5433</v>
      </c>
      <c r="I58" s="774">
        <v>5176</v>
      </c>
      <c r="J58" s="774">
        <v>5124</v>
      </c>
      <c r="K58" s="774">
        <v>4814</v>
      </c>
      <c r="L58" s="774">
        <v>5063</v>
      </c>
      <c r="M58" s="774">
        <v>4664</v>
      </c>
      <c r="N58" s="774">
        <v>4532</v>
      </c>
    </row>
    <row r="59" spans="1:14" x14ac:dyDescent="0.25">
      <c r="A59" s="775" t="s">
        <v>1939</v>
      </c>
      <c r="B59" s="776">
        <v>3893</v>
      </c>
      <c r="C59" s="776">
        <v>3784</v>
      </c>
      <c r="D59" s="776">
        <v>3850</v>
      </c>
      <c r="E59" s="776">
        <v>3898</v>
      </c>
      <c r="F59" s="776">
        <v>4052</v>
      </c>
      <c r="G59" s="776">
        <v>4107</v>
      </c>
      <c r="H59" s="776">
        <v>4205</v>
      </c>
      <c r="I59" s="776">
        <v>3962</v>
      </c>
      <c r="J59" s="776">
        <v>3901</v>
      </c>
      <c r="K59" s="776">
        <v>3696</v>
      </c>
      <c r="L59" s="776">
        <v>3832</v>
      </c>
      <c r="M59" s="776">
        <v>3621</v>
      </c>
      <c r="N59" s="776">
        <v>3446</v>
      </c>
    </row>
    <row r="60" spans="1:14" x14ac:dyDescent="0.25">
      <c r="A60" s="775" t="s">
        <v>1940</v>
      </c>
      <c r="B60" s="776">
        <v>1246</v>
      </c>
      <c r="C60" s="776">
        <v>1302</v>
      </c>
      <c r="D60" s="776">
        <v>1305</v>
      </c>
      <c r="E60" s="776">
        <v>1256</v>
      </c>
      <c r="F60" s="776">
        <v>1254</v>
      </c>
      <c r="G60" s="776">
        <v>1242</v>
      </c>
      <c r="H60" s="776">
        <v>1228</v>
      </c>
      <c r="I60" s="776">
        <v>1214</v>
      </c>
      <c r="J60" s="776">
        <v>1223</v>
      </c>
      <c r="K60" s="776">
        <v>1118</v>
      </c>
      <c r="L60" s="776">
        <v>1231</v>
      </c>
      <c r="M60" s="776">
        <v>1043</v>
      </c>
      <c r="N60" s="776">
        <v>1086</v>
      </c>
    </row>
    <row r="61" spans="1:14" x14ac:dyDescent="0.25">
      <c r="A61" s="773" t="s">
        <v>79</v>
      </c>
      <c r="B61" s="774">
        <v>11825</v>
      </c>
      <c r="C61" s="774">
        <v>12015</v>
      </c>
      <c r="D61" s="774">
        <v>11758</v>
      </c>
      <c r="E61" s="774">
        <v>12335</v>
      </c>
      <c r="F61" s="774">
        <v>12772</v>
      </c>
      <c r="G61" s="774">
        <v>13072</v>
      </c>
      <c r="H61" s="774">
        <v>12413</v>
      </c>
      <c r="I61" s="774">
        <v>11911</v>
      </c>
      <c r="J61" s="774">
        <v>11287</v>
      </c>
      <c r="K61" s="774">
        <v>11191</v>
      </c>
      <c r="L61" s="774">
        <v>11380</v>
      </c>
      <c r="M61" s="774">
        <v>11158</v>
      </c>
      <c r="N61" s="774">
        <v>10787</v>
      </c>
    </row>
    <row r="62" spans="1:14" x14ac:dyDescent="0.25">
      <c r="A62" s="775" t="s">
        <v>1941</v>
      </c>
      <c r="B62" s="776">
        <v>5671</v>
      </c>
      <c r="C62" s="776">
        <v>5817</v>
      </c>
      <c r="D62" s="776">
        <v>5794</v>
      </c>
      <c r="E62" s="776">
        <v>6098</v>
      </c>
      <c r="F62" s="776">
        <v>6405</v>
      </c>
      <c r="G62" s="776">
        <v>6568</v>
      </c>
      <c r="H62" s="776">
        <v>6289</v>
      </c>
      <c r="I62" s="776">
        <v>5869</v>
      </c>
      <c r="J62" s="776">
        <v>5543</v>
      </c>
      <c r="K62" s="776">
        <v>5593</v>
      </c>
      <c r="L62" s="776">
        <v>5798</v>
      </c>
      <c r="M62" s="776">
        <v>5776</v>
      </c>
      <c r="N62" s="776">
        <v>5714</v>
      </c>
    </row>
    <row r="63" spans="1:14" x14ac:dyDescent="0.25">
      <c r="A63" s="775" t="s">
        <v>1942</v>
      </c>
      <c r="B63" s="776">
        <v>2537</v>
      </c>
      <c r="C63" s="776">
        <v>2557</v>
      </c>
      <c r="D63" s="776">
        <v>2429</v>
      </c>
      <c r="E63" s="776">
        <v>2636</v>
      </c>
      <c r="F63" s="776">
        <v>2664</v>
      </c>
      <c r="G63" s="776">
        <v>2823</v>
      </c>
      <c r="H63" s="776">
        <v>2442</v>
      </c>
      <c r="I63" s="776">
        <v>2403</v>
      </c>
      <c r="J63" s="776">
        <v>2297</v>
      </c>
      <c r="K63" s="776">
        <v>2194</v>
      </c>
      <c r="L63" s="776">
        <v>2254</v>
      </c>
      <c r="M63" s="776">
        <v>2252</v>
      </c>
      <c r="N63" s="776">
        <v>2079</v>
      </c>
    </row>
    <row r="64" spans="1:14" x14ac:dyDescent="0.25">
      <c r="A64" s="775" t="s">
        <v>1943</v>
      </c>
      <c r="B64" s="776">
        <v>3306</v>
      </c>
      <c r="C64" s="776">
        <v>3377</v>
      </c>
      <c r="D64" s="776">
        <v>3306</v>
      </c>
      <c r="E64" s="776">
        <v>3362</v>
      </c>
      <c r="F64" s="776">
        <v>3484</v>
      </c>
      <c r="G64" s="776">
        <v>3464</v>
      </c>
      <c r="H64" s="776">
        <v>3475</v>
      </c>
      <c r="I64" s="776">
        <v>3473</v>
      </c>
      <c r="J64" s="776">
        <v>3247</v>
      </c>
      <c r="K64" s="776">
        <v>3233</v>
      </c>
      <c r="L64" s="776">
        <v>3140</v>
      </c>
      <c r="M64" s="776">
        <v>2983</v>
      </c>
      <c r="N64" s="776">
        <v>2819</v>
      </c>
    </row>
    <row r="65" spans="1:14" x14ac:dyDescent="0.25">
      <c r="A65" s="775" t="s">
        <v>1944</v>
      </c>
      <c r="B65" s="776">
        <v>311</v>
      </c>
      <c r="C65" s="776">
        <v>264</v>
      </c>
      <c r="D65" s="776">
        <v>229</v>
      </c>
      <c r="E65" s="776">
        <v>239</v>
      </c>
      <c r="F65" s="776">
        <v>219</v>
      </c>
      <c r="G65" s="776">
        <v>217</v>
      </c>
      <c r="H65" s="776">
        <v>207</v>
      </c>
      <c r="I65" s="776">
        <v>166</v>
      </c>
      <c r="J65" s="776">
        <v>200</v>
      </c>
      <c r="K65" s="776">
        <v>171</v>
      </c>
      <c r="L65" s="776">
        <v>188</v>
      </c>
      <c r="M65" s="776">
        <v>147</v>
      </c>
      <c r="N65" s="776">
        <v>175</v>
      </c>
    </row>
    <row r="66" spans="1:14" x14ac:dyDescent="0.25">
      <c r="A66" s="773" t="s">
        <v>80</v>
      </c>
      <c r="B66" s="774">
        <v>1593</v>
      </c>
      <c r="C66" s="774">
        <v>1586</v>
      </c>
      <c r="D66" s="774">
        <v>1563</v>
      </c>
      <c r="E66" s="774">
        <v>1679</v>
      </c>
      <c r="F66" s="774">
        <v>1733</v>
      </c>
      <c r="G66" s="774">
        <v>1687</v>
      </c>
      <c r="H66" s="774">
        <v>1636</v>
      </c>
      <c r="I66" s="774">
        <v>1545</v>
      </c>
      <c r="J66" s="774">
        <v>1540</v>
      </c>
      <c r="K66" s="774">
        <v>1440</v>
      </c>
      <c r="L66" s="774">
        <v>1535</v>
      </c>
      <c r="M66" s="774">
        <v>1413</v>
      </c>
      <c r="N66" s="774">
        <v>1408</v>
      </c>
    </row>
    <row r="67" spans="1:14" x14ac:dyDescent="0.25">
      <c r="A67" s="775" t="s">
        <v>1945</v>
      </c>
      <c r="B67" s="776">
        <v>901</v>
      </c>
      <c r="C67" s="776">
        <v>889</v>
      </c>
      <c r="D67" s="776">
        <v>904</v>
      </c>
      <c r="E67" s="776">
        <v>996</v>
      </c>
      <c r="F67" s="776">
        <v>984</v>
      </c>
      <c r="G67" s="776">
        <v>982</v>
      </c>
      <c r="H67" s="776">
        <v>966</v>
      </c>
      <c r="I67" s="776">
        <v>947</v>
      </c>
      <c r="J67" s="776">
        <v>947</v>
      </c>
      <c r="K67" s="776">
        <v>882</v>
      </c>
      <c r="L67" s="776">
        <v>930</v>
      </c>
      <c r="M67" s="776">
        <v>886</v>
      </c>
      <c r="N67" s="776">
        <v>883</v>
      </c>
    </row>
    <row r="68" spans="1:14" x14ac:dyDescent="0.25">
      <c r="A68" s="775" t="s">
        <v>1946</v>
      </c>
      <c r="B68" s="776">
        <v>529</v>
      </c>
      <c r="C68" s="776">
        <v>539</v>
      </c>
      <c r="D68" s="776">
        <v>523</v>
      </c>
      <c r="E68" s="776">
        <v>527</v>
      </c>
      <c r="F68" s="776">
        <v>582</v>
      </c>
      <c r="G68" s="776">
        <v>551</v>
      </c>
      <c r="H68" s="776">
        <v>548</v>
      </c>
      <c r="I68" s="776">
        <v>475</v>
      </c>
      <c r="J68" s="776">
        <v>475</v>
      </c>
      <c r="K68" s="776">
        <v>433</v>
      </c>
      <c r="L68" s="776">
        <v>473</v>
      </c>
      <c r="M68" s="776">
        <v>410</v>
      </c>
      <c r="N68" s="776">
        <v>390</v>
      </c>
    </row>
    <row r="69" spans="1:14" x14ac:dyDescent="0.25">
      <c r="A69" s="775" t="s">
        <v>1947</v>
      </c>
      <c r="B69" s="776">
        <v>62</v>
      </c>
      <c r="C69" s="776">
        <v>68</v>
      </c>
      <c r="D69" s="776">
        <v>57</v>
      </c>
      <c r="E69" s="776">
        <v>60</v>
      </c>
      <c r="F69" s="776">
        <v>69</v>
      </c>
      <c r="G69" s="776">
        <v>63</v>
      </c>
      <c r="H69" s="776">
        <v>67</v>
      </c>
      <c r="I69" s="776">
        <v>56</v>
      </c>
      <c r="J69" s="776">
        <v>45</v>
      </c>
      <c r="K69" s="776">
        <v>49</v>
      </c>
      <c r="L69" s="776">
        <v>59</v>
      </c>
      <c r="M69" s="776">
        <v>50</v>
      </c>
      <c r="N69" s="776">
        <v>59</v>
      </c>
    </row>
    <row r="70" spans="1:14" x14ac:dyDescent="0.25">
      <c r="A70" s="775" t="s">
        <v>1948</v>
      </c>
      <c r="B70" s="776">
        <v>101</v>
      </c>
      <c r="C70" s="776">
        <v>90</v>
      </c>
      <c r="D70" s="776">
        <v>79</v>
      </c>
      <c r="E70" s="776">
        <v>96</v>
      </c>
      <c r="F70" s="776">
        <v>98</v>
      </c>
      <c r="G70" s="776">
        <v>91</v>
      </c>
      <c r="H70" s="776">
        <v>55</v>
      </c>
      <c r="I70" s="776">
        <v>67</v>
      </c>
      <c r="J70" s="776">
        <v>73</v>
      </c>
      <c r="K70" s="776">
        <v>76</v>
      </c>
      <c r="L70" s="776">
        <v>73</v>
      </c>
      <c r="M70" s="776">
        <v>67</v>
      </c>
      <c r="N70" s="776">
        <v>76</v>
      </c>
    </row>
    <row r="71" spans="1:14" x14ac:dyDescent="0.25">
      <c r="A71" s="773" t="s">
        <v>81</v>
      </c>
      <c r="B71" s="774">
        <v>2088</v>
      </c>
      <c r="C71" s="774">
        <v>2161</v>
      </c>
      <c r="D71" s="774">
        <v>2127</v>
      </c>
      <c r="E71" s="774">
        <v>2173</v>
      </c>
      <c r="F71" s="774">
        <v>2264</v>
      </c>
      <c r="G71" s="774">
        <v>2217</v>
      </c>
      <c r="H71" s="774">
        <v>2243</v>
      </c>
      <c r="I71" s="774">
        <v>2118</v>
      </c>
      <c r="J71" s="774">
        <v>2108</v>
      </c>
      <c r="K71" s="774">
        <v>2041</v>
      </c>
      <c r="L71" s="774">
        <v>2104</v>
      </c>
      <c r="M71" s="774">
        <v>2032</v>
      </c>
      <c r="N71" s="774">
        <v>1873</v>
      </c>
    </row>
    <row r="72" spans="1:14" x14ac:dyDescent="0.25">
      <c r="A72" s="775" t="s">
        <v>1949</v>
      </c>
      <c r="B72" s="776">
        <v>1743</v>
      </c>
      <c r="C72" s="776">
        <v>1756</v>
      </c>
      <c r="D72" s="776">
        <v>1746</v>
      </c>
      <c r="E72" s="776">
        <v>1819</v>
      </c>
      <c r="F72" s="776">
        <v>1865</v>
      </c>
      <c r="G72" s="776">
        <v>1867</v>
      </c>
      <c r="H72" s="776">
        <v>1857</v>
      </c>
      <c r="I72" s="776">
        <v>1737</v>
      </c>
      <c r="J72" s="776">
        <v>1764</v>
      </c>
      <c r="K72" s="776">
        <v>1663</v>
      </c>
      <c r="L72" s="776">
        <v>1729</v>
      </c>
      <c r="M72" s="776">
        <v>1654</v>
      </c>
      <c r="N72" s="776">
        <v>1510</v>
      </c>
    </row>
    <row r="73" spans="1:14" x14ac:dyDescent="0.25">
      <c r="A73" s="775" t="s">
        <v>1950</v>
      </c>
      <c r="B73" s="776">
        <v>25</v>
      </c>
      <c r="C73" s="776">
        <v>36</v>
      </c>
      <c r="D73" s="776">
        <v>28</v>
      </c>
      <c r="E73" s="776">
        <v>22</v>
      </c>
      <c r="F73" s="776">
        <v>34</v>
      </c>
      <c r="G73" s="776">
        <v>22</v>
      </c>
      <c r="H73" s="776">
        <v>37</v>
      </c>
      <c r="I73" s="776">
        <v>22</v>
      </c>
      <c r="J73" s="776">
        <v>35</v>
      </c>
      <c r="K73" s="776">
        <v>21</v>
      </c>
      <c r="L73" s="776">
        <v>26</v>
      </c>
      <c r="M73" s="776">
        <v>27</v>
      </c>
      <c r="N73" s="776">
        <v>29</v>
      </c>
    </row>
    <row r="74" spans="1:14" x14ac:dyDescent="0.25">
      <c r="A74" s="775" t="s">
        <v>1951</v>
      </c>
      <c r="B74" s="776">
        <v>73</v>
      </c>
      <c r="C74" s="776">
        <v>112</v>
      </c>
      <c r="D74" s="776">
        <v>88</v>
      </c>
      <c r="E74" s="776">
        <v>71</v>
      </c>
      <c r="F74" s="776">
        <v>83</v>
      </c>
      <c r="G74" s="776">
        <v>82</v>
      </c>
      <c r="H74" s="776">
        <v>90</v>
      </c>
      <c r="I74" s="776">
        <v>96</v>
      </c>
      <c r="J74" s="776">
        <v>76</v>
      </c>
      <c r="K74" s="776">
        <v>76</v>
      </c>
      <c r="L74" s="776">
        <v>88</v>
      </c>
      <c r="M74" s="776">
        <v>84</v>
      </c>
      <c r="N74" s="776">
        <v>75</v>
      </c>
    </row>
    <row r="75" spans="1:14" ht="25.5" x14ac:dyDescent="0.25">
      <c r="A75" s="775" t="s">
        <v>1952</v>
      </c>
      <c r="B75" s="776">
        <v>247</v>
      </c>
      <c r="C75" s="776">
        <v>257</v>
      </c>
      <c r="D75" s="776">
        <v>265</v>
      </c>
      <c r="E75" s="776">
        <v>261</v>
      </c>
      <c r="F75" s="776">
        <v>282</v>
      </c>
      <c r="G75" s="776">
        <v>246</v>
      </c>
      <c r="H75" s="776">
        <v>259</v>
      </c>
      <c r="I75" s="776">
        <v>263</v>
      </c>
      <c r="J75" s="776">
        <v>233</v>
      </c>
      <c r="K75" s="776">
        <v>281</v>
      </c>
      <c r="L75" s="776">
        <v>261</v>
      </c>
      <c r="M75" s="776">
        <v>267</v>
      </c>
      <c r="N75" s="776">
        <v>259</v>
      </c>
    </row>
    <row r="76" spans="1:14" x14ac:dyDescent="0.25">
      <c r="A76" s="888" t="s">
        <v>82</v>
      </c>
      <c r="B76" s="888"/>
      <c r="C76" s="888"/>
      <c r="D76" s="888"/>
      <c r="E76" s="888"/>
      <c r="F76" s="888"/>
      <c r="G76" s="888"/>
      <c r="H76" s="888"/>
      <c r="I76" s="888"/>
      <c r="J76" s="888"/>
      <c r="K76" s="888"/>
      <c r="L76" s="888"/>
      <c r="M76" s="888"/>
      <c r="N76" s="888"/>
    </row>
    <row r="77" spans="1:14" ht="12.75" customHeight="1" x14ac:dyDescent="0.3">
      <c r="A77" s="1019" t="s">
        <v>1953</v>
      </c>
      <c r="B77" s="1019"/>
      <c r="C77" s="1019"/>
      <c r="D77" s="1019"/>
      <c r="E77" s="1019"/>
      <c r="F77" s="1019"/>
      <c r="G77" s="1019"/>
      <c r="H77" s="1019"/>
      <c r="I77" s="777"/>
    </row>
  </sheetData>
  <mergeCells count="4">
    <mergeCell ref="A2:N2"/>
    <mergeCell ref="B4:N4"/>
    <mergeCell ref="A76:N76"/>
    <mergeCell ref="A3:N3"/>
  </mergeCell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80"/>
  <sheetViews>
    <sheetView workbookViewId="0"/>
  </sheetViews>
  <sheetFormatPr baseColWidth="10" defaultColWidth="9.140625" defaultRowHeight="12.75" x14ac:dyDescent="0.2"/>
  <cols>
    <col min="1" max="1" width="22.42578125" style="17" customWidth="1"/>
    <col min="2" max="2" width="10.5703125" style="17" customWidth="1"/>
    <col min="3" max="11" width="9" style="17" customWidth="1"/>
    <col min="12" max="256" width="9.140625" style="17"/>
    <col min="257" max="257" width="22.42578125" style="17" customWidth="1"/>
    <col min="258" max="258" width="10.5703125" style="17" customWidth="1"/>
    <col min="259" max="267" width="9" style="17" customWidth="1"/>
    <col min="268" max="512" width="9.140625" style="17"/>
    <col min="513" max="513" width="22.42578125" style="17" customWidth="1"/>
    <col min="514" max="514" width="10.5703125" style="17" customWidth="1"/>
    <col min="515" max="523" width="9" style="17" customWidth="1"/>
    <col min="524" max="768" width="9.140625" style="17"/>
    <col min="769" max="769" width="22.42578125" style="17" customWidth="1"/>
    <col min="770" max="770" width="10.5703125" style="17" customWidth="1"/>
    <col min="771" max="779" width="9" style="17" customWidth="1"/>
    <col min="780" max="1024" width="9.140625" style="17"/>
    <col min="1025" max="1025" width="22.42578125" style="17" customWidth="1"/>
    <col min="1026" max="1026" width="10.5703125" style="17" customWidth="1"/>
    <col min="1027" max="1035" width="9" style="17" customWidth="1"/>
    <col min="1036" max="1280" width="9.140625" style="17"/>
    <col min="1281" max="1281" width="22.42578125" style="17" customWidth="1"/>
    <col min="1282" max="1282" width="10.5703125" style="17" customWidth="1"/>
    <col min="1283" max="1291" width="9" style="17" customWidth="1"/>
    <col min="1292" max="1536" width="9.140625" style="17"/>
    <col min="1537" max="1537" width="22.42578125" style="17" customWidth="1"/>
    <col min="1538" max="1538" width="10.5703125" style="17" customWidth="1"/>
    <col min="1539" max="1547" width="9" style="17" customWidth="1"/>
    <col min="1548" max="1792" width="9.140625" style="17"/>
    <col min="1793" max="1793" width="22.42578125" style="17" customWidth="1"/>
    <col min="1794" max="1794" width="10.5703125" style="17" customWidth="1"/>
    <col min="1795" max="1803" width="9" style="17" customWidth="1"/>
    <col min="1804" max="2048" width="9.140625" style="17"/>
    <col min="2049" max="2049" width="22.42578125" style="17" customWidth="1"/>
    <col min="2050" max="2050" width="10.5703125" style="17" customWidth="1"/>
    <col min="2051" max="2059" width="9" style="17" customWidth="1"/>
    <col min="2060" max="2304" width="9.140625" style="17"/>
    <col min="2305" max="2305" width="22.42578125" style="17" customWidth="1"/>
    <col min="2306" max="2306" width="10.5703125" style="17" customWidth="1"/>
    <col min="2307" max="2315" width="9" style="17" customWidth="1"/>
    <col min="2316" max="2560" width="9.140625" style="17"/>
    <col min="2561" max="2561" width="22.42578125" style="17" customWidth="1"/>
    <col min="2562" max="2562" width="10.5703125" style="17" customWidth="1"/>
    <col min="2563" max="2571" width="9" style="17" customWidth="1"/>
    <col min="2572" max="2816" width="9.140625" style="17"/>
    <col min="2817" max="2817" width="22.42578125" style="17" customWidth="1"/>
    <col min="2818" max="2818" width="10.5703125" style="17" customWidth="1"/>
    <col min="2819" max="2827" width="9" style="17" customWidth="1"/>
    <col min="2828" max="3072" width="9.140625" style="17"/>
    <col min="3073" max="3073" width="22.42578125" style="17" customWidth="1"/>
    <col min="3074" max="3074" width="10.5703125" style="17" customWidth="1"/>
    <col min="3075" max="3083" width="9" style="17" customWidth="1"/>
    <col min="3084" max="3328" width="9.140625" style="17"/>
    <col min="3329" max="3329" width="22.42578125" style="17" customWidth="1"/>
    <col min="3330" max="3330" width="10.5703125" style="17" customWidth="1"/>
    <col min="3331" max="3339" width="9" style="17" customWidth="1"/>
    <col min="3340" max="3584" width="9.140625" style="17"/>
    <col min="3585" max="3585" width="22.42578125" style="17" customWidth="1"/>
    <col min="3586" max="3586" width="10.5703125" style="17" customWidth="1"/>
    <col min="3587" max="3595" width="9" style="17" customWidth="1"/>
    <col min="3596" max="3840" width="9.140625" style="17"/>
    <col min="3841" max="3841" width="22.42578125" style="17" customWidth="1"/>
    <col min="3842" max="3842" width="10.5703125" style="17" customWidth="1"/>
    <col min="3843" max="3851" width="9" style="17" customWidth="1"/>
    <col min="3852" max="4096" width="9.140625" style="17"/>
    <col min="4097" max="4097" width="22.42578125" style="17" customWidth="1"/>
    <col min="4098" max="4098" width="10.5703125" style="17" customWidth="1"/>
    <col min="4099" max="4107" width="9" style="17" customWidth="1"/>
    <col min="4108" max="4352" width="9.140625" style="17"/>
    <col min="4353" max="4353" width="22.42578125" style="17" customWidth="1"/>
    <col min="4354" max="4354" width="10.5703125" style="17" customWidth="1"/>
    <col min="4355" max="4363" width="9" style="17" customWidth="1"/>
    <col min="4364" max="4608" width="9.140625" style="17"/>
    <col min="4609" max="4609" width="22.42578125" style="17" customWidth="1"/>
    <col min="4610" max="4610" width="10.5703125" style="17" customWidth="1"/>
    <col min="4611" max="4619" width="9" style="17" customWidth="1"/>
    <col min="4620" max="4864" width="9.140625" style="17"/>
    <col min="4865" max="4865" width="22.42578125" style="17" customWidth="1"/>
    <col min="4866" max="4866" width="10.5703125" style="17" customWidth="1"/>
    <col min="4867" max="4875" width="9" style="17" customWidth="1"/>
    <col min="4876" max="5120" width="9.140625" style="17"/>
    <col min="5121" max="5121" width="22.42578125" style="17" customWidth="1"/>
    <col min="5122" max="5122" width="10.5703125" style="17" customWidth="1"/>
    <col min="5123" max="5131" width="9" style="17" customWidth="1"/>
    <col min="5132" max="5376" width="9.140625" style="17"/>
    <col min="5377" max="5377" width="22.42578125" style="17" customWidth="1"/>
    <col min="5378" max="5378" width="10.5703125" style="17" customWidth="1"/>
    <col min="5379" max="5387" width="9" style="17" customWidth="1"/>
    <col min="5388" max="5632" width="9.140625" style="17"/>
    <col min="5633" max="5633" width="22.42578125" style="17" customWidth="1"/>
    <col min="5634" max="5634" width="10.5703125" style="17" customWidth="1"/>
    <col min="5635" max="5643" width="9" style="17" customWidth="1"/>
    <col min="5644" max="5888" width="9.140625" style="17"/>
    <col min="5889" max="5889" width="22.42578125" style="17" customWidth="1"/>
    <col min="5890" max="5890" width="10.5703125" style="17" customWidth="1"/>
    <col min="5891" max="5899" width="9" style="17" customWidth="1"/>
    <col min="5900" max="6144" width="9.140625" style="17"/>
    <col min="6145" max="6145" width="22.42578125" style="17" customWidth="1"/>
    <col min="6146" max="6146" width="10.5703125" style="17" customWidth="1"/>
    <col min="6147" max="6155" width="9" style="17" customWidth="1"/>
    <col min="6156" max="6400" width="9.140625" style="17"/>
    <col min="6401" max="6401" width="22.42578125" style="17" customWidth="1"/>
    <col min="6402" max="6402" width="10.5703125" style="17" customWidth="1"/>
    <col min="6403" max="6411" width="9" style="17" customWidth="1"/>
    <col min="6412" max="6656" width="9.140625" style="17"/>
    <col min="6657" max="6657" width="22.42578125" style="17" customWidth="1"/>
    <col min="6658" max="6658" width="10.5703125" style="17" customWidth="1"/>
    <col min="6659" max="6667" width="9" style="17" customWidth="1"/>
    <col min="6668" max="6912" width="9.140625" style="17"/>
    <col min="6913" max="6913" width="22.42578125" style="17" customWidth="1"/>
    <col min="6914" max="6914" width="10.5703125" style="17" customWidth="1"/>
    <col min="6915" max="6923" width="9" style="17" customWidth="1"/>
    <col min="6924" max="7168" width="9.140625" style="17"/>
    <col min="7169" max="7169" width="22.42578125" style="17" customWidth="1"/>
    <col min="7170" max="7170" width="10.5703125" style="17" customWidth="1"/>
    <col min="7171" max="7179" width="9" style="17" customWidth="1"/>
    <col min="7180" max="7424" width="9.140625" style="17"/>
    <col min="7425" max="7425" width="22.42578125" style="17" customWidth="1"/>
    <col min="7426" max="7426" width="10.5703125" style="17" customWidth="1"/>
    <col min="7427" max="7435" width="9" style="17" customWidth="1"/>
    <col min="7436" max="7680" width="9.140625" style="17"/>
    <col min="7681" max="7681" width="22.42578125" style="17" customWidth="1"/>
    <col min="7682" max="7682" width="10.5703125" style="17" customWidth="1"/>
    <col min="7683" max="7691" width="9" style="17" customWidth="1"/>
    <col min="7692" max="7936" width="9.140625" style="17"/>
    <col min="7937" max="7937" width="22.42578125" style="17" customWidth="1"/>
    <col min="7938" max="7938" width="10.5703125" style="17" customWidth="1"/>
    <col min="7939" max="7947" width="9" style="17" customWidth="1"/>
    <col min="7948" max="8192" width="9.140625" style="17"/>
    <col min="8193" max="8193" width="22.42578125" style="17" customWidth="1"/>
    <col min="8194" max="8194" width="10.5703125" style="17" customWidth="1"/>
    <col min="8195" max="8203" width="9" style="17" customWidth="1"/>
    <col min="8204" max="8448" width="9.140625" style="17"/>
    <col min="8449" max="8449" width="22.42578125" style="17" customWidth="1"/>
    <col min="8450" max="8450" width="10.5703125" style="17" customWidth="1"/>
    <col min="8451" max="8459" width="9" style="17" customWidth="1"/>
    <col min="8460" max="8704" width="9.140625" style="17"/>
    <col min="8705" max="8705" width="22.42578125" style="17" customWidth="1"/>
    <col min="8706" max="8706" width="10.5703125" style="17" customWidth="1"/>
    <col min="8707" max="8715" width="9" style="17" customWidth="1"/>
    <col min="8716" max="8960" width="9.140625" style="17"/>
    <col min="8961" max="8961" width="22.42578125" style="17" customWidth="1"/>
    <col min="8962" max="8962" width="10.5703125" style="17" customWidth="1"/>
    <col min="8963" max="8971" width="9" style="17" customWidth="1"/>
    <col min="8972" max="9216" width="9.140625" style="17"/>
    <col min="9217" max="9217" width="22.42578125" style="17" customWidth="1"/>
    <col min="9218" max="9218" width="10.5703125" style="17" customWidth="1"/>
    <col min="9219" max="9227" width="9" style="17" customWidth="1"/>
    <col min="9228" max="9472" width="9.140625" style="17"/>
    <col min="9473" max="9473" width="22.42578125" style="17" customWidth="1"/>
    <col min="9474" max="9474" width="10.5703125" style="17" customWidth="1"/>
    <col min="9475" max="9483" width="9" style="17" customWidth="1"/>
    <col min="9484" max="9728" width="9.140625" style="17"/>
    <col min="9729" max="9729" width="22.42578125" style="17" customWidth="1"/>
    <col min="9730" max="9730" width="10.5703125" style="17" customWidth="1"/>
    <col min="9731" max="9739" width="9" style="17" customWidth="1"/>
    <col min="9740" max="9984" width="9.140625" style="17"/>
    <col min="9985" max="9985" width="22.42578125" style="17" customWidth="1"/>
    <col min="9986" max="9986" width="10.5703125" style="17" customWidth="1"/>
    <col min="9987" max="9995" width="9" style="17" customWidth="1"/>
    <col min="9996" max="10240" width="9.140625" style="17"/>
    <col min="10241" max="10241" width="22.42578125" style="17" customWidth="1"/>
    <col min="10242" max="10242" width="10.5703125" style="17" customWidth="1"/>
    <col min="10243" max="10251" width="9" style="17" customWidth="1"/>
    <col min="10252" max="10496" width="9.140625" style="17"/>
    <col min="10497" max="10497" width="22.42578125" style="17" customWidth="1"/>
    <col min="10498" max="10498" width="10.5703125" style="17" customWidth="1"/>
    <col min="10499" max="10507" width="9" style="17" customWidth="1"/>
    <col min="10508" max="10752" width="9.140625" style="17"/>
    <col min="10753" max="10753" width="22.42578125" style="17" customWidth="1"/>
    <col min="10754" max="10754" width="10.5703125" style="17" customWidth="1"/>
    <col min="10755" max="10763" width="9" style="17" customWidth="1"/>
    <col min="10764" max="11008" width="9.140625" style="17"/>
    <col min="11009" max="11009" width="22.42578125" style="17" customWidth="1"/>
    <col min="11010" max="11010" width="10.5703125" style="17" customWidth="1"/>
    <col min="11011" max="11019" width="9" style="17" customWidth="1"/>
    <col min="11020" max="11264" width="9.140625" style="17"/>
    <col min="11265" max="11265" width="22.42578125" style="17" customWidth="1"/>
    <col min="11266" max="11266" width="10.5703125" style="17" customWidth="1"/>
    <col min="11267" max="11275" width="9" style="17" customWidth="1"/>
    <col min="11276" max="11520" width="9.140625" style="17"/>
    <col min="11521" max="11521" width="22.42578125" style="17" customWidth="1"/>
    <col min="11522" max="11522" width="10.5703125" style="17" customWidth="1"/>
    <col min="11523" max="11531" width="9" style="17" customWidth="1"/>
    <col min="11532" max="11776" width="9.140625" style="17"/>
    <col min="11777" max="11777" width="22.42578125" style="17" customWidth="1"/>
    <col min="11778" max="11778" width="10.5703125" style="17" customWidth="1"/>
    <col min="11779" max="11787" width="9" style="17" customWidth="1"/>
    <col min="11788" max="12032" width="9.140625" style="17"/>
    <col min="12033" max="12033" width="22.42578125" style="17" customWidth="1"/>
    <col min="12034" max="12034" width="10.5703125" style="17" customWidth="1"/>
    <col min="12035" max="12043" width="9" style="17" customWidth="1"/>
    <col min="12044" max="12288" width="9.140625" style="17"/>
    <col min="12289" max="12289" width="22.42578125" style="17" customWidth="1"/>
    <col min="12290" max="12290" width="10.5703125" style="17" customWidth="1"/>
    <col min="12291" max="12299" width="9" style="17" customWidth="1"/>
    <col min="12300" max="12544" width="9.140625" style="17"/>
    <col min="12545" max="12545" width="22.42578125" style="17" customWidth="1"/>
    <col min="12546" max="12546" width="10.5703125" style="17" customWidth="1"/>
    <col min="12547" max="12555" width="9" style="17" customWidth="1"/>
    <col min="12556" max="12800" width="9.140625" style="17"/>
    <col min="12801" max="12801" width="22.42578125" style="17" customWidth="1"/>
    <col min="12802" max="12802" width="10.5703125" style="17" customWidth="1"/>
    <col min="12803" max="12811" width="9" style="17" customWidth="1"/>
    <col min="12812" max="13056" width="9.140625" style="17"/>
    <col min="13057" max="13057" width="22.42578125" style="17" customWidth="1"/>
    <col min="13058" max="13058" width="10.5703125" style="17" customWidth="1"/>
    <col min="13059" max="13067" width="9" style="17" customWidth="1"/>
    <col min="13068" max="13312" width="9.140625" style="17"/>
    <col min="13313" max="13313" width="22.42578125" style="17" customWidth="1"/>
    <col min="13314" max="13314" width="10.5703125" style="17" customWidth="1"/>
    <col min="13315" max="13323" width="9" style="17" customWidth="1"/>
    <col min="13324" max="13568" width="9.140625" style="17"/>
    <col min="13569" max="13569" width="22.42578125" style="17" customWidth="1"/>
    <col min="13570" max="13570" width="10.5703125" style="17" customWidth="1"/>
    <col min="13571" max="13579" width="9" style="17" customWidth="1"/>
    <col min="13580" max="13824" width="9.140625" style="17"/>
    <col min="13825" max="13825" width="22.42578125" style="17" customWidth="1"/>
    <col min="13826" max="13826" width="10.5703125" style="17" customWidth="1"/>
    <col min="13827" max="13835" width="9" style="17" customWidth="1"/>
    <col min="13836" max="14080" width="9.140625" style="17"/>
    <col min="14081" max="14081" width="22.42578125" style="17" customWidth="1"/>
    <col min="14082" max="14082" width="10.5703125" style="17" customWidth="1"/>
    <col min="14083" max="14091" width="9" style="17" customWidth="1"/>
    <col min="14092" max="14336" width="9.140625" style="17"/>
    <col min="14337" max="14337" width="22.42578125" style="17" customWidth="1"/>
    <col min="14338" max="14338" width="10.5703125" style="17" customWidth="1"/>
    <col min="14339" max="14347" width="9" style="17" customWidth="1"/>
    <col min="14348" max="14592" width="9.140625" style="17"/>
    <col min="14593" max="14593" width="22.42578125" style="17" customWidth="1"/>
    <col min="14594" max="14594" width="10.5703125" style="17" customWidth="1"/>
    <col min="14595" max="14603" width="9" style="17" customWidth="1"/>
    <col min="14604" max="14848" width="9.140625" style="17"/>
    <col min="14849" max="14849" width="22.42578125" style="17" customWidth="1"/>
    <col min="14850" max="14850" width="10.5703125" style="17" customWidth="1"/>
    <col min="14851" max="14859" width="9" style="17" customWidth="1"/>
    <col min="14860" max="15104" width="9.140625" style="17"/>
    <col min="15105" max="15105" width="22.42578125" style="17" customWidth="1"/>
    <col min="15106" max="15106" width="10.5703125" style="17" customWidth="1"/>
    <col min="15107" max="15115" width="9" style="17" customWidth="1"/>
    <col min="15116" max="15360" width="9.140625" style="17"/>
    <col min="15361" max="15361" width="22.42578125" style="17" customWidth="1"/>
    <col min="15362" max="15362" width="10.5703125" style="17" customWidth="1"/>
    <col min="15363" max="15371" width="9" style="17" customWidth="1"/>
    <col min="15372" max="15616" width="9.140625" style="17"/>
    <col min="15617" max="15617" width="22.42578125" style="17" customWidth="1"/>
    <col min="15618" max="15618" width="10.5703125" style="17" customWidth="1"/>
    <col min="15619" max="15627" width="9" style="17" customWidth="1"/>
    <col min="15628" max="15872" width="9.140625" style="17"/>
    <col min="15873" max="15873" width="22.42578125" style="17" customWidth="1"/>
    <col min="15874" max="15874" width="10.5703125" style="17" customWidth="1"/>
    <col min="15875" max="15883" width="9" style="17" customWidth="1"/>
    <col min="15884" max="16128" width="9.140625" style="17"/>
    <col min="16129" max="16129" width="22.42578125" style="17" customWidth="1"/>
    <col min="16130" max="16130" width="10.5703125" style="17" customWidth="1"/>
    <col min="16131" max="16139" width="9" style="17" customWidth="1"/>
    <col min="16140" max="16384" width="9.140625" style="17"/>
  </cols>
  <sheetData>
    <row r="1" spans="1:14" ht="20.100000000000001" customHeight="1" x14ac:dyDescent="0.2"/>
    <row r="2" spans="1:14" s="5" customFormat="1" ht="16.5" customHeight="1" x14ac:dyDescent="0.3">
      <c r="A2" s="4" t="s">
        <v>84</v>
      </c>
      <c r="B2" s="891" t="s">
        <v>85</v>
      </c>
      <c r="C2" s="891"/>
      <c r="D2" s="891"/>
      <c r="E2" s="891"/>
      <c r="F2" s="891"/>
      <c r="G2" s="891"/>
      <c r="H2" s="891"/>
      <c r="I2" s="891"/>
      <c r="J2" s="891"/>
      <c r="K2" s="891"/>
    </row>
    <row r="3" spans="1:14" s="5" customFormat="1" ht="16.5" customHeight="1" thickBot="1" x14ac:dyDescent="0.35">
      <c r="A3" s="6"/>
      <c r="B3" s="892"/>
      <c r="C3" s="892"/>
      <c r="D3" s="892"/>
      <c r="E3" s="892"/>
      <c r="F3" s="892"/>
      <c r="G3" s="892"/>
      <c r="H3" s="892"/>
      <c r="I3" s="892"/>
      <c r="J3" s="892"/>
      <c r="K3" s="892"/>
    </row>
    <row r="4" spans="1:14" s="8" customFormat="1" ht="24" customHeight="1" thickBot="1" x14ac:dyDescent="0.3">
      <c r="A4" s="893" t="s">
        <v>86</v>
      </c>
      <c r="B4" s="894" t="s">
        <v>87</v>
      </c>
      <c r="C4" s="895"/>
      <c r="D4" s="895"/>
      <c r="E4" s="895"/>
      <c r="F4" s="893"/>
      <c r="G4" s="894" t="s">
        <v>88</v>
      </c>
      <c r="H4" s="895"/>
      <c r="I4" s="895"/>
      <c r="J4" s="895"/>
      <c r="K4" s="895"/>
      <c r="L4" s="7"/>
      <c r="M4" s="7"/>
      <c r="N4" s="7"/>
    </row>
    <row r="5" spans="1:14" s="8" customFormat="1" ht="18" customHeight="1" thickBot="1" x14ac:dyDescent="0.3">
      <c r="A5" s="893"/>
      <c r="B5" s="9">
        <v>2012</v>
      </c>
      <c r="C5" s="9">
        <v>2013</v>
      </c>
      <c r="D5" s="9">
        <v>2014</v>
      </c>
      <c r="E5" s="9">
        <v>2015</v>
      </c>
      <c r="F5" s="9">
        <v>2016</v>
      </c>
      <c r="G5" s="9">
        <v>2012</v>
      </c>
      <c r="H5" s="9">
        <v>2013</v>
      </c>
      <c r="I5" s="9">
        <v>2014</v>
      </c>
      <c r="J5" s="10">
        <v>2015</v>
      </c>
      <c r="K5" s="10">
        <v>2016</v>
      </c>
      <c r="L5" s="7"/>
      <c r="M5" s="7"/>
      <c r="N5" s="7"/>
    </row>
    <row r="6" spans="1:14" ht="12.75" customHeight="1" x14ac:dyDescent="0.25">
      <c r="A6" s="11" t="s">
        <v>66</v>
      </c>
      <c r="B6" s="12">
        <v>243635</v>
      </c>
      <c r="C6" s="12">
        <v>242005</v>
      </c>
      <c r="D6" s="12">
        <v>250997</v>
      </c>
      <c r="E6" s="12">
        <v>244670</v>
      </c>
      <c r="F6" s="13">
        <v>231749</v>
      </c>
      <c r="G6" s="14">
        <v>13.978837013244629</v>
      </c>
      <c r="H6" s="14">
        <v>13.774262428283691</v>
      </c>
      <c r="I6" s="14">
        <v>14.15305233001709</v>
      </c>
      <c r="J6" s="14">
        <v>13.628815650939941</v>
      </c>
      <c r="K6" s="15">
        <v>12.786800971246297</v>
      </c>
      <c r="L6" s="16"/>
      <c r="M6" s="16"/>
      <c r="N6" s="16"/>
    </row>
    <row r="7" spans="1:14" ht="12.75" customHeight="1" x14ac:dyDescent="0.25">
      <c r="A7" s="18" t="s">
        <v>67</v>
      </c>
      <c r="B7" s="19">
        <v>3558</v>
      </c>
      <c r="C7" s="19">
        <v>3504</v>
      </c>
      <c r="D7" s="19">
        <v>3546</v>
      </c>
      <c r="E7" s="19">
        <v>3414</v>
      </c>
      <c r="F7" s="20">
        <v>3169</v>
      </c>
      <c r="G7" s="21">
        <v>15.696518898010254</v>
      </c>
      <c r="H7" s="21">
        <v>15.218539237976074</v>
      </c>
      <c r="I7" s="21">
        <v>15.126701354980469</v>
      </c>
      <c r="J7" s="21">
        <v>14.327175140380859</v>
      </c>
      <c r="K7" s="15">
        <v>13.189443509946576</v>
      </c>
      <c r="L7" s="16"/>
      <c r="M7" s="16"/>
      <c r="N7" s="16"/>
    </row>
    <row r="8" spans="1:14" ht="12.75" customHeight="1" x14ac:dyDescent="0.25">
      <c r="A8" s="22" t="s">
        <v>89</v>
      </c>
      <c r="B8" s="23">
        <v>3549</v>
      </c>
      <c r="C8" s="23">
        <v>3488</v>
      </c>
      <c r="D8" s="23">
        <v>3534</v>
      </c>
      <c r="E8" s="23">
        <v>3397</v>
      </c>
      <c r="F8" s="24">
        <v>3156</v>
      </c>
      <c r="G8" s="25">
        <v>15.824393272399902</v>
      </c>
      <c r="H8" s="25">
        <v>15.276001930236816</v>
      </c>
      <c r="I8" s="25">
        <v>15.20693302154541</v>
      </c>
      <c r="J8" s="25">
        <v>14.36637020111084</v>
      </c>
      <c r="K8" s="26">
        <v>13.123315924287283</v>
      </c>
      <c r="L8" s="16"/>
      <c r="M8" s="16"/>
      <c r="N8" s="16"/>
    </row>
    <row r="9" spans="1:14" ht="12.75" customHeight="1" x14ac:dyDescent="0.25">
      <c r="A9" s="22" t="s">
        <v>90</v>
      </c>
      <c r="B9" s="23">
        <v>9</v>
      </c>
      <c r="C9" s="23">
        <v>16</v>
      </c>
      <c r="D9" s="23">
        <v>12</v>
      </c>
      <c r="E9" s="23">
        <v>17</v>
      </c>
      <c r="F9" s="24">
        <v>13</v>
      </c>
      <c r="G9" s="25" t="s">
        <v>91</v>
      </c>
      <c r="H9" s="25" t="s">
        <v>91</v>
      </c>
      <c r="I9" s="25" t="s">
        <v>91</v>
      </c>
      <c r="J9" s="25" t="s">
        <v>91</v>
      </c>
      <c r="K9" s="25" t="s">
        <v>91</v>
      </c>
      <c r="L9" s="16"/>
      <c r="M9" s="16"/>
      <c r="N9" s="16"/>
    </row>
    <row r="10" spans="1:14" ht="12.75" customHeight="1" x14ac:dyDescent="0.25">
      <c r="A10" s="18" t="s">
        <v>68</v>
      </c>
      <c r="B10" s="19">
        <v>5721</v>
      </c>
      <c r="C10" s="19">
        <v>5766</v>
      </c>
      <c r="D10" s="19">
        <v>5835</v>
      </c>
      <c r="E10" s="19">
        <v>5712</v>
      </c>
      <c r="F10" s="20">
        <v>5419</v>
      </c>
      <c r="G10" s="21">
        <v>18.375856399536133</v>
      </c>
      <c r="H10" s="21">
        <v>18.108545303344727</v>
      </c>
      <c r="I10" s="21">
        <v>17.786861419677734</v>
      </c>
      <c r="J10" s="21">
        <v>17.145282745361328</v>
      </c>
      <c r="K10" s="15">
        <v>15.886413737092468</v>
      </c>
      <c r="L10" s="16"/>
      <c r="M10" s="16"/>
      <c r="N10" s="16"/>
    </row>
    <row r="11" spans="1:14" ht="12.75" customHeight="1" x14ac:dyDescent="0.25">
      <c r="A11" s="22" t="s">
        <v>92</v>
      </c>
      <c r="B11" s="23">
        <v>5353</v>
      </c>
      <c r="C11" s="23">
        <v>5389</v>
      </c>
      <c r="D11" s="23">
        <v>5465</v>
      </c>
      <c r="E11" s="23">
        <v>5326</v>
      </c>
      <c r="F11" s="24">
        <v>5072</v>
      </c>
      <c r="G11" s="25">
        <v>18.634880065917969</v>
      </c>
      <c r="H11" s="25">
        <v>18.276531219482422</v>
      </c>
      <c r="I11" s="25">
        <v>18.065219879150391</v>
      </c>
      <c r="J11" s="25">
        <v>17.165971755981445</v>
      </c>
      <c r="K11" s="26">
        <v>15.947579250539238</v>
      </c>
      <c r="L11" s="16"/>
      <c r="M11" s="16"/>
      <c r="N11" s="16"/>
    </row>
    <row r="12" spans="1:14" ht="12.75" customHeight="1" x14ac:dyDescent="0.25">
      <c r="A12" s="22" t="s">
        <v>93</v>
      </c>
      <c r="B12" s="23">
        <v>368</v>
      </c>
      <c r="C12" s="23">
        <v>377</v>
      </c>
      <c r="D12" s="23">
        <v>370</v>
      </c>
      <c r="E12" s="23">
        <v>386</v>
      </c>
      <c r="F12" s="24">
        <v>347</v>
      </c>
      <c r="G12" s="25">
        <v>14.314610481262207</v>
      </c>
      <c r="H12" s="25">
        <v>14.508928298950195</v>
      </c>
      <c r="I12" s="25">
        <v>14.086115837097168</v>
      </c>
      <c r="J12" s="25">
        <v>14.563838958740234</v>
      </c>
      <c r="K12" s="26">
        <v>12.98749906430122</v>
      </c>
      <c r="L12" s="16"/>
      <c r="M12" s="16"/>
      <c r="N12" s="16"/>
    </row>
    <row r="13" spans="1:14" ht="12.75" customHeight="1" x14ac:dyDescent="0.25">
      <c r="A13" s="18" t="s">
        <v>69</v>
      </c>
      <c r="B13" s="19">
        <v>9817</v>
      </c>
      <c r="C13" s="19">
        <v>9841</v>
      </c>
      <c r="D13" s="19">
        <v>10191</v>
      </c>
      <c r="E13" s="19">
        <v>9885</v>
      </c>
      <c r="F13" s="20">
        <v>9214</v>
      </c>
      <c r="G13" s="21">
        <v>16.568166732788086</v>
      </c>
      <c r="H13" s="21">
        <v>16.386739730834961</v>
      </c>
      <c r="I13" s="21">
        <v>16.681123733520508</v>
      </c>
      <c r="J13" s="21">
        <v>15.945008277893066</v>
      </c>
      <c r="K13" s="15">
        <v>14.66429277942631</v>
      </c>
      <c r="L13" s="16"/>
      <c r="M13" s="16"/>
      <c r="N13" s="16"/>
    </row>
    <row r="14" spans="1:14" ht="12.75" customHeight="1" x14ac:dyDescent="0.25">
      <c r="A14" s="22" t="s">
        <v>94</v>
      </c>
      <c r="B14" s="23">
        <v>6302</v>
      </c>
      <c r="C14" s="23">
        <v>6330</v>
      </c>
      <c r="D14" s="23">
        <v>6580</v>
      </c>
      <c r="E14" s="23">
        <v>6349</v>
      </c>
      <c r="F14" s="24">
        <v>5980</v>
      </c>
      <c r="G14" s="25">
        <v>16.291309356689453</v>
      </c>
      <c r="H14" s="25">
        <v>16.102609634399414</v>
      </c>
      <c r="I14" s="25">
        <v>16.475042343139648</v>
      </c>
      <c r="J14" s="25">
        <v>15.649571418762207</v>
      </c>
      <c r="K14" s="26">
        <v>14.516994350995677</v>
      </c>
      <c r="L14" s="16"/>
      <c r="M14" s="16"/>
      <c r="N14" s="16"/>
    </row>
    <row r="15" spans="1:14" ht="12.75" customHeight="1" x14ac:dyDescent="0.25">
      <c r="A15" s="22" t="s">
        <v>95</v>
      </c>
      <c r="B15" s="23">
        <v>3044</v>
      </c>
      <c r="C15" s="23">
        <v>3051</v>
      </c>
      <c r="D15" s="23">
        <v>3122</v>
      </c>
      <c r="E15" s="23">
        <v>3050</v>
      </c>
      <c r="F15" s="24">
        <v>2829</v>
      </c>
      <c r="G15" s="25">
        <v>17.364023208618164</v>
      </c>
      <c r="H15" s="25">
        <v>17.115449905395508</v>
      </c>
      <c r="I15" s="25">
        <v>17.227869033813477</v>
      </c>
      <c r="J15" s="25">
        <v>16.558988571166992</v>
      </c>
      <c r="K15" s="26">
        <v>15.117267028968081</v>
      </c>
      <c r="L15" s="16"/>
      <c r="M15" s="16"/>
      <c r="N15" s="16"/>
    </row>
    <row r="16" spans="1:14" ht="12.75" customHeight="1" x14ac:dyDescent="0.25">
      <c r="A16" s="22" t="s">
        <v>96</v>
      </c>
      <c r="B16" s="23">
        <v>471</v>
      </c>
      <c r="C16" s="23">
        <v>460</v>
      </c>
      <c r="D16" s="23">
        <v>489</v>
      </c>
      <c r="E16" s="23">
        <v>486</v>
      </c>
      <c r="F16" s="24">
        <v>405</v>
      </c>
      <c r="G16" s="25">
        <v>14.439879417419434</v>
      </c>
      <c r="H16" s="25">
        <v>14.084075927734375</v>
      </c>
      <c r="I16" s="25">
        <v>14.945900917053223</v>
      </c>
      <c r="J16" s="25">
        <v>14.838788032531738</v>
      </c>
      <c r="K16" s="26">
        <v>12.34492638766117</v>
      </c>
      <c r="L16" s="16"/>
      <c r="M16" s="16"/>
      <c r="N16" s="16"/>
    </row>
    <row r="17" spans="1:14" ht="12.75" customHeight="1" x14ac:dyDescent="0.25">
      <c r="A17" s="18" t="s">
        <v>70</v>
      </c>
      <c r="B17" s="19">
        <v>4855</v>
      </c>
      <c r="C17" s="19">
        <v>4849</v>
      </c>
      <c r="D17" s="19">
        <v>5014</v>
      </c>
      <c r="E17" s="19">
        <v>4466</v>
      </c>
      <c r="F17" s="20">
        <v>4230</v>
      </c>
      <c r="G17" s="21">
        <v>16.234079360961914</v>
      </c>
      <c r="H17" s="21">
        <v>15.95211124420166</v>
      </c>
      <c r="I17" s="21">
        <v>16.386209487915039</v>
      </c>
      <c r="J17" s="21">
        <v>14.301440238952637</v>
      </c>
      <c r="K17" s="15">
        <v>13.39156025412704</v>
      </c>
      <c r="L17" s="16"/>
      <c r="M17" s="16"/>
      <c r="N17" s="16"/>
    </row>
    <row r="18" spans="1:14" ht="12.75" customHeight="1" x14ac:dyDescent="0.25">
      <c r="A18" s="22" t="s">
        <v>97</v>
      </c>
      <c r="B18" s="23">
        <v>3204</v>
      </c>
      <c r="C18" s="23">
        <v>3222</v>
      </c>
      <c r="D18" s="23">
        <v>3331</v>
      </c>
      <c r="E18" s="23">
        <v>2993</v>
      </c>
      <c r="F18" s="24">
        <v>2832</v>
      </c>
      <c r="G18" s="25">
        <v>16.399065017700195</v>
      </c>
      <c r="H18" s="25">
        <v>16.17591667175293</v>
      </c>
      <c r="I18" s="25">
        <v>16.402725219726562</v>
      </c>
      <c r="J18" s="25">
        <v>14.46124267578125</v>
      </c>
      <c r="K18" s="26">
        <v>13.429183816695435</v>
      </c>
      <c r="L18" s="16"/>
      <c r="M18" s="16"/>
      <c r="N18" s="16"/>
    </row>
    <row r="19" spans="1:14" ht="12.75" customHeight="1" x14ac:dyDescent="0.25">
      <c r="A19" s="22" t="s">
        <v>98</v>
      </c>
      <c r="B19" s="23">
        <v>452</v>
      </c>
      <c r="C19" s="23">
        <v>449</v>
      </c>
      <c r="D19" s="23">
        <v>407</v>
      </c>
      <c r="E19" s="23">
        <v>371</v>
      </c>
      <c r="F19" s="24">
        <v>371</v>
      </c>
      <c r="G19" s="25">
        <v>15.137307167053223</v>
      </c>
      <c r="H19" s="25">
        <v>15.185849189758301</v>
      </c>
      <c r="I19" s="25">
        <v>13.915957450866699</v>
      </c>
      <c r="J19" s="25">
        <v>12.815641403198242</v>
      </c>
      <c r="K19" s="26">
        <v>12.955267660718651</v>
      </c>
      <c r="L19" s="16"/>
      <c r="M19" s="16"/>
      <c r="N19" s="16"/>
    </row>
    <row r="20" spans="1:14" ht="12.75" customHeight="1" x14ac:dyDescent="0.25">
      <c r="A20" s="22" t="s">
        <v>99</v>
      </c>
      <c r="B20" s="23">
        <v>1199</v>
      </c>
      <c r="C20" s="23">
        <v>1178</v>
      </c>
      <c r="D20" s="23">
        <v>1276</v>
      </c>
      <c r="E20" s="23">
        <v>1102</v>
      </c>
      <c r="F20" s="24">
        <v>1027</v>
      </c>
      <c r="G20" s="25">
        <v>16.06678581237793</v>
      </c>
      <c r="H20" s="25">
        <v>15.647623062133789</v>
      </c>
      <c r="I20" s="25">
        <v>16.806280136108398</v>
      </c>
      <c r="J20" s="25">
        <v>14.392059326171875</v>
      </c>
      <c r="K20" s="26">
        <v>13.308107968019074</v>
      </c>
      <c r="L20" s="16"/>
      <c r="M20" s="16"/>
      <c r="N20" s="16"/>
    </row>
    <row r="21" spans="1:14" ht="12.75" customHeight="1" x14ac:dyDescent="0.25">
      <c r="A21" s="18" t="s">
        <v>71</v>
      </c>
      <c r="B21" s="19">
        <v>11217</v>
      </c>
      <c r="C21" s="19">
        <v>11343</v>
      </c>
      <c r="D21" s="19">
        <v>11577</v>
      </c>
      <c r="E21" s="19">
        <v>11010</v>
      </c>
      <c r="F21" s="20">
        <v>10126</v>
      </c>
      <c r="G21" s="21">
        <v>15.257529258728027</v>
      </c>
      <c r="H21" s="21">
        <v>15.243894577026367</v>
      </c>
      <c r="I21" s="21">
        <v>15.302386283874512</v>
      </c>
      <c r="J21" s="21">
        <v>14.329159736633301</v>
      </c>
      <c r="K21" s="15">
        <v>12.97775552151824</v>
      </c>
      <c r="L21" s="16"/>
      <c r="M21" s="16"/>
      <c r="N21" s="16"/>
    </row>
    <row r="22" spans="1:14" ht="12.75" customHeight="1" x14ac:dyDescent="0.25">
      <c r="A22" s="22" t="s">
        <v>100</v>
      </c>
      <c r="B22" s="23">
        <v>7484</v>
      </c>
      <c r="C22" s="23">
        <v>7645</v>
      </c>
      <c r="D22" s="23">
        <v>7647</v>
      </c>
      <c r="E22" s="23">
        <v>7399</v>
      </c>
      <c r="F22" s="24">
        <v>6820</v>
      </c>
      <c r="G22" s="25">
        <v>16.049959182739258</v>
      </c>
      <c r="H22" s="25">
        <v>16.059135437011719</v>
      </c>
      <c r="I22" s="25">
        <v>15.74091625213623</v>
      </c>
      <c r="J22" s="25">
        <v>14.930010795593262</v>
      </c>
      <c r="K22" s="26">
        <v>13.497814027039169</v>
      </c>
      <c r="L22" s="16"/>
      <c r="M22" s="16"/>
      <c r="N22" s="16"/>
    </row>
    <row r="23" spans="1:14" ht="12.75" customHeight="1" x14ac:dyDescent="0.25">
      <c r="A23" s="22" t="s">
        <v>101</v>
      </c>
      <c r="B23" s="23">
        <v>1134</v>
      </c>
      <c r="C23" s="23">
        <v>1114</v>
      </c>
      <c r="D23" s="23">
        <v>1208</v>
      </c>
      <c r="E23" s="23">
        <v>1180</v>
      </c>
      <c r="F23" s="24">
        <v>1052</v>
      </c>
      <c r="G23" s="25">
        <v>12.741143226623535</v>
      </c>
      <c r="H23" s="25">
        <v>12.458063125610352</v>
      </c>
      <c r="I23" s="25">
        <v>13.447922706604004</v>
      </c>
      <c r="J23" s="25">
        <v>13.090022087097168</v>
      </c>
      <c r="K23" s="26">
        <v>11.628164032275892</v>
      </c>
      <c r="L23" s="16"/>
      <c r="M23" s="16"/>
      <c r="N23" s="16"/>
    </row>
    <row r="24" spans="1:14" ht="12.75" customHeight="1" x14ac:dyDescent="0.25">
      <c r="A24" s="22" t="s">
        <v>102</v>
      </c>
      <c r="B24" s="23">
        <v>2599</v>
      </c>
      <c r="C24" s="23">
        <v>2584</v>
      </c>
      <c r="D24" s="23">
        <v>2722</v>
      </c>
      <c r="E24" s="23">
        <v>2431</v>
      </c>
      <c r="F24" s="24">
        <v>2254</v>
      </c>
      <c r="G24" s="25">
        <v>14.448440551757813</v>
      </c>
      <c r="H24" s="25">
        <v>14.215219497680664</v>
      </c>
      <c r="I24" s="25">
        <v>14.826030731201172</v>
      </c>
      <c r="J24" s="25">
        <v>13.114948272705078</v>
      </c>
      <c r="K24" s="26">
        <v>12.04935209340119</v>
      </c>
      <c r="L24" s="16"/>
      <c r="M24" s="16"/>
      <c r="N24" s="16"/>
    </row>
    <row r="25" spans="1:14" ht="12.75" customHeight="1" x14ac:dyDescent="0.25">
      <c r="A25" s="18" t="s">
        <v>72</v>
      </c>
      <c r="B25" s="19">
        <v>23619</v>
      </c>
      <c r="C25" s="19">
        <v>23127</v>
      </c>
      <c r="D25" s="19">
        <v>24125</v>
      </c>
      <c r="E25" s="19">
        <v>23598</v>
      </c>
      <c r="F25" s="20">
        <v>22165</v>
      </c>
      <c r="G25" s="21">
        <v>13.323637962341309</v>
      </c>
      <c r="H25" s="21">
        <v>12.993671417236328</v>
      </c>
      <c r="I25" s="21">
        <v>13.408173561096191</v>
      </c>
      <c r="J25" s="21">
        <v>12.951888084411621</v>
      </c>
      <c r="K25" s="15">
        <v>12.080547838166348</v>
      </c>
      <c r="L25" s="16"/>
      <c r="M25" s="16"/>
      <c r="N25" s="16"/>
    </row>
    <row r="26" spans="1:14" ht="12.75" customHeight="1" x14ac:dyDescent="0.25">
      <c r="A26" s="22" t="s">
        <v>103</v>
      </c>
      <c r="B26" s="23">
        <v>9607</v>
      </c>
      <c r="C26" s="23">
        <v>9358</v>
      </c>
      <c r="D26" s="23">
        <v>9836</v>
      </c>
      <c r="E26" s="23">
        <v>9498</v>
      </c>
      <c r="F26" s="24">
        <v>8940</v>
      </c>
      <c r="G26" s="25">
        <v>13.196174621582031</v>
      </c>
      <c r="H26" s="25">
        <v>12.765354156494141</v>
      </c>
      <c r="I26" s="25">
        <v>13.326360702514648</v>
      </c>
      <c r="J26" s="25">
        <v>12.784790992736816</v>
      </c>
      <c r="K26" s="26">
        <v>11.959626228236223</v>
      </c>
      <c r="L26" s="16"/>
      <c r="M26" s="16"/>
      <c r="N26" s="16"/>
    </row>
    <row r="27" spans="1:14" ht="12.75" customHeight="1" x14ac:dyDescent="0.25">
      <c r="A27" s="22" t="s">
        <v>104</v>
      </c>
      <c r="B27" s="23">
        <v>107</v>
      </c>
      <c r="C27" s="23">
        <v>96</v>
      </c>
      <c r="D27" s="23">
        <v>97</v>
      </c>
      <c r="E27" s="23">
        <v>122</v>
      </c>
      <c r="F27" s="24">
        <v>105</v>
      </c>
      <c r="G27" s="25">
        <v>18.742336273193359</v>
      </c>
      <c r="H27" s="25">
        <v>16.202531814575195</v>
      </c>
      <c r="I27" s="25">
        <v>15.777488708496094</v>
      </c>
      <c r="J27" s="25">
        <v>19.152276992797852</v>
      </c>
      <c r="K27" s="26">
        <v>15.909090909090908</v>
      </c>
      <c r="L27" s="16"/>
      <c r="M27" s="16"/>
      <c r="N27" s="16"/>
    </row>
    <row r="28" spans="1:14" ht="12.75" customHeight="1" x14ac:dyDescent="0.25">
      <c r="A28" s="22" t="s">
        <v>105</v>
      </c>
      <c r="B28" s="23">
        <v>1542</v>
      </c>
      <c r="C28" s="23">
        <v>1532</v>
      </c>
      <c r="D28" s="23">
        <v>1661</v>
      </c>
      <c r="E28" s="23">
        <v>1578</v>
      </c>
      <c r="F28" s="24">
        <v>1477</v>
      </c>
      <c r="G28" s="25">
        <v>14.345653533935547</v>
      </c>
      <c r="H28" s="25">
        <v>14.085284233093262</v>
      </c>
      <c r="I28" s="25">
        <v>15.092864990234375</v>
      </c>
      <c r="J28" s="25">
        <v>14.175095558166504</v>
      </c>
      <c r="K28" s="26">
        <v>13.119442890008083</v>
      </c>
      <c r="L28" s="16"/>
      <c r="M28" s="16"/>
      <c r="N28" s="16"/>
    </row>
    <row r="29" spans="1:14" ht="12.75" customHeight="1" x14ac:dyDescent="0.25">
      <c r="A29" s="22" t="s">
        <v>106</v>
      </c>
      <c r="B29" s="23">
        <v>1022</v>
      </c>
      <c r="C29" s="23">
        <v>995</v>
      </c>
      <c r="D29" s="23">
        <v>984</v>
      </c>
      <c r="E29" s="23">
        <v>981</v>
      </c>
      <c r="F29" s="24">
        <v>939</v>
      </c>
      <c r="G29" s="25">
        <v>13.559951782226563</v>
      </c>
      <c r="H29" s="25">
        <v>13.172527313232422</v>
      </c>
      <c r="I29" s="25">
        <v>13.002114295959473</v>
      </c>
      <c r="J29" s="25">
        <v>12.944343566894531</v>
      </c>
      <c r="K29" s="26">
        <v>12.370889544688026</v>
      </c>
      <c r="L29" s="16"/>
      <c r="M29" s="16"/>
      <c r="N29" s="16"/>
    </row>
    <row r="30" spans="1:14" ht="12.75" customHeight="1" x14ac:dyDescent="0.25">
      <c r="A30" s="22" t="s">
        <v>107</v>
      </c>
      <c r="B30" s="23">
        <v>2752</v>
      </c>
      <c r="C30" s="23">
        <v>2690</v>
      </c>
      <c r="D30" s="23">
        <v>2757</v>
      </c>
      <c r="E30" s="23">
        <v>2753</v>
      </c>
      <c r="F30" s="24">
        <v>2565</v>
      </c>
      <c r="G30" s="25">
        <v>13.525601387023926</v>
      </c>
      <c r="H30" s="25">
        <v>13.084866523742676</v>
      </c>
      <c r="I30" s="25">
        <v>13.275167465209961</v>
      </c>
      <c r="J30" s="25">
        <v>13.126275062561035</v>
      </c>
      <c r="K30" s="26">
        <v>12.112711972459518</v>
      </c>
      <c r="L30" s="16"/>
      <c r="M30" s="16"/>
      <c r="N30" s="16"/>
    </row>
    <row r="31" spans="1:14" ht="12.75" customHeight="1" x14ac:dyDescent="0.25">
      <c r="A31" s="22" t="s">
        <v>108</v>
      </c>
      <c r="B31" s="23">
        <v>2055</v>
      </c>
      <c r="C31" s="23">
        <v>2021</v>
      </c>
      <c r="D31" s="23">
        <v>2132</v>
      </c>
      <c r="E31" s="23">
        <v>2090</v>
      </c>
      <c r="F31" s="24">
        <v>1946</v>
      </c>
      <c r="G31" s="25">
        <v>13.185248374938965</v>
      </c>
      <c r="H31" s="25">
        <v>12.852310180664063</v>
      </c>
      <c r="I31" s="25">
        <v>13.441521644592285</v>
      </c>
      <c r="J31" s="25">
        <v>13.065848350524902</v>
      </c>
      <c r="K31" s="26">
        <v>12.067319021220126</v>
      </c>
      <c r="L31" s="16"/>
      <c r="M31" s="16"/>
      <c r="N31" s="16"/>
    </row>
    <row r="32" spans="1:14" ht="12.75" customHeight="1" x14ac:dyDescent="0.25">
      <c r="A32" s="22" t="s">
        <v>109</v>
      </c>
      <c r="B32" s="23">
        <v>2268</v>
      </c>
      <c r="C32" s="23">
        <v>2185</v>
      </c>
      <c r="D32" s="23">
        <v>2311</v>
      </c>
      <c r="E32" s="23">
        <v>2281</v>
      </c>
      <c r="F32" s="24">
        <v>2066</v>
      </c>
      <c r="G32" s="25">
        <v>15.262552261352539</v>
      </c>
      <c r="H32" s="25">
        <v>14.593226432800293</v>
      </c>
      <c r="I32" s="25">
        <v>15.325035095214844</v>
      </c>
      <c r="J32" s="25">
        <v>15.019325256347656</v>
      </c>
      <c r="K32" s="26">
        <v>13.512894807411815</v>
      </c>
      <c r="L32" s="16"/>
      <c r="M32" s="16"/>
      <c r="N32" s="16"/>
    </row>
    <row r="33" spans="1:14" ht="12.75" customHeight="1" x14ac:dyDescent="0.25">
      <c r="A33" s="22" t="s">
        <v>110</v>
      </c>
      <c r="B33" s="23">
        <v>4266</v>
      </c>
      <c r="C33" s="23">
        <v>4250</v>
      </c>
      <c r="D33" s="23">
        <v>4347</v>
      </c>
      <c r="E33" s="23">
        <v>4295</v>
      </c>
      <c r="F33" s="24">
        <v>4127</v>
      </c>
      <c r="G33" s="25">
        <v>12.251157760620117</v>
      </c>
      <c r="H33" s="25">
        <v>11.981855392456055</v>
      </c>
      <c r="I33" s="25">
        <v>12.033517837524414</v>
      </c>
      <c r="J33" s="25">
        <v>11.677447319030762</v>
      </c>
      <c r="K33" s="26">
        <v>11.023971193965265</v>
      </c>
      <c r="L33" s="16"/>
      <c r="M33" s="16"/>
      <c r="N33" s="16"/>
    </row>
    <row r="34" spans="1:14" ht="12.75" customHeight="1" x14ac:dyDescent="0.25">
      <c r="A34" s="18" t="s">
        <v>73</v>
      </c>
      <c r="B34" s="19">
        <v>99488</v>
      </c>
      <c r="C34" s="19">
        <v>99081</v>
      </c>
      <c r="D34" s="19">
        <v>103059</v>
      </c>
      <c r="E34" s="19">
        <v>101087</v>
      </c>
      <c r="F34" s="20">
        <v>96616</v>
      </c>
      <c r="G34" s="21">
        <v>14.110538482666016</v>
      </c>
      <c r="H34" s="21">
        <v>13.918869972229004</v>
      </c>
      <c r="I34" s="21">
        <v>14.322728157043457</v>
      </c>
      <c r="J34" s="21">
        <v>13.852277755737305</v>
      </c>
      <c r="K34" s="15">
        <v>13.104804649034294</v>
      </c>
      <c r="L34" s="16"/>
      <c r="M34" s="16"/>
      <c r="N34" s="16"/>
    </row>
    <row r="35" spans="1:14" ht="12.75" customHeight="1" x14ac:dyDescent="0.25">
      <c r="A35" s="22" t="s">
        <v>111</v>
      </c>
      <c r="B35" s="23">
        <v>72931</v>
      </c>
      <c r="C35" s="23">
        <v>72569</v>
      </c>
      <c r="D35" s="23">
        <v>75055</v>
      </c>
      <c r="E35" s="23">
        <v>73511</v>
      </c>
      <c r="F35" s="24">
        <v>70217</v>
      </c>
      <c r="G35" s="25">
        <v>13.651631355285645</v>
      </c>
      <c r="H35" s="25">
        <v>13.445122718811035</v>
      </c>
      <c r="I35" s="25">
        <v>13.765124320983887</v>
      </c>
      <c r="J35" s="25">
        <v>13.347963333129883</v>
      </c>
      <c r="K35" s="26">
        <v>12.626100065848412</v>
      </c>
      <c r="L35" s="16"/>
      <c r="M35" s="16"/>
      <c r="N35" s="16"/>
    </row>
    <row r="36" spans="1:14" ht="12.75" customHeight="1" x14ac:dyDescent="0.25">
      <c r="A36" s="22" t="s">
        <v>112</v>
      </c>
      <c r="B36" s="23">
        <v>8830</v>
      </c>
      <c r="C36" s="23">
        <v>8886</v>
      </c>
      <c r="D36" s="23">
        <v>9437</v>
      </c>
      <c r="E36" s="23">
        <v>8977</v>
      </c>
      <c r="F36" s="24">
        <v>8557</v>
      </c>
      <c r="G36" s="25">
        <v>14.200159072875977</v>
      </c>
      <c r="H36" s="25">
        <v>14.098361968994141</v>
      </c>
      <c r="I36" s="25">
        <v>14.774862289428711</v>
      </c>
      <c r="J36" s="25">
        <v>13.872255325317383</v>
      </c>
      <c r="K36" s="26">
        <v>13.056148916692097</v>
      </c>
      <c r="L36" s="16"/>
      <c r="M36" s="16"/>
      <c r="N36" s="16"/>
    </row>
    <row r="37" spans="1:14" ht="12.75" customHeight="1" x14ac:dyDescent="0.25">
      <c r="A37" s="22" t="s">
        <v>113</v>
      </c>
      <c r="B37" s="23">
        <v>3690</v>
      </c>
      <c r="C37" s="23">
        <v>3859</v>
      </c>
      <c r="D37" s="23">
        <v>4120</v>
      </c>
      <c r="E37" s="23">
        <v>4199</v>
      </c>
      <c r="F37" s="24">
        <v>4253</v>
      </c>
      <c r="G37" s="25">
        <v>18.353551864624023</v>
      </c>
      <c r="H37" s="25">
        <v>18.464555740356445</v>
      </c>
      <c r="I37" s="25">
        <v>18.964763641357422</v>
      </c>
      <c r="J37" s="25">
        <v>18.595525741577148</v>
      </c>
      <c r="K37" s="26">
        <v>18.123553801770168</v>
      </c>
      <c r="L37" s="16"/>
      <c r="M37" s="16"/>
      <c r="N37" s="16"/>
    </row>
    <row r="38" spans="1:14" ht="12.75" customHeight="1" x14ac:dyDescent="0.25">
      <c r="A38" s="22" t="s">
        <v>114</v>
      </c>
      <c r="B38" s="23">
        <v>7574</v>
      </c>
      <c r="C38" s="23">
        <v>7224</v>
      </c>
      <c r="D38" s="23">
        <v>7488</v>
      </c>
      <c r="E38" s="23">
        <v>7428</v>
      </c>
      <c r="F38" s="24">
        <v>6984</v>
      </c>
      <c r="G38" s="25">
        <v>16.734977722167969</v>
      </c>
      <c r="H38" s="25">
        <v>15.737602233886719</v>
      </c>
      <c r="I38" s="25">
        <v>16.086654663085937</v>
      </c>
      <c r="J38" s="25">
        <v>15.740456581115723</v>
      </c>
      <c r="K38" s="26">
        <v>14.60333258755413</v>
      </c>
      <c r="L38" s="16"/>
      <c r="M38" s="16"/>
      <c r="N38" s="16"/>
    </row>
    <row r="39" spans="1:14" ht="12.75" customHeight="1" x14ac:dyDescent="0.25">
      <c r="A39" s="22" t="s">
        <v>115</v>
      </c>
      <c r="B39" s="23">
        <v>2412</v>
      </c>
      <c r="C39" s="23">
        <v>2372</v>
      </c>
      <c r="D39" s="23">
        <v>2658</v>
      </c>
      <c r="E39" s="23">
        <v>2477</v>
      </c>
      <c r="F39" s="24">
        <v>2477</v>
      </c>
      <c r="G39" s="25">
        <v>14.376653671264648</v>
      </c>
      <c r="H39" s="25">
        <v>13.947772026062012</v>
      </c>
      <c r="I39" s="25">
        <v>15.42505931854248</v>
      </c>
      <c r="J39" s="25">
        <v>14.189068794250488</v>
      </c>
      <c r="K39" s="26">
        <v>14.01263796253868</v>
      </c>
      <c r="L39" s="16"/>
      <c r="M39" s="16"/>
      <c r="N39" s="16"/>
    </row>
    <row r="40" spans="1:14" ht="12.75" customHeight="1" x14ac:dyDescent="0.25">
      <c r="A40" s="22" t="s">
        <v>116</v>
      </c>
      <c r="B40" s="23">
        <v>4051</v>
      </c>
      <c r="C40" s="23">
        <v>4171</v>
      </c>
      <c r="D40" s="23">
        <v>4301</v>
      </c>
      <c r="E40" s="23">
        <v>4495</v>
      </c>
      <c r="F40" s="24">
        <v>4128</v>
      </c>
      <c r="G40" s="25">
        <v>14.89518928527832</v>
      </c>
      <c r="H40" s="25">
        <v>15.052382469177246</v>
      </c>
      <c r="I40" s="25">
        <v>15.237076759338379</v>
      </c>
      <c r="J40" s="25">
        <v>15.635217666625977</v>
      </c>
      <c r="K40" s="26">
        <v>14.103129131776113</v>
      </c>
      <c r="L40" s="16"/>
      <c r="M40" s="16"/>
      <c r="N40" s="16"/>
    </row>
    <row r="41" spans="1:14" ht="12.75" customHeight="1" x14ac:dyDescent="0.25">
      <c r="A41" s="18" t="s">
        <v>74</v>
      </c>
      <c r="B41" s="19">
        <v>12119</v>
      </c>
      <c r="C41" s="19">
        <v>12113</v>
      </c>
      <c r="D41" s="19">
        <v>12412</v>
      </c>
      <c r="E41" s="19">
        <v>12050</v>
      </c>
      <c r="F41" s="20">
        <v>11416</v>
      </c>
      <c r="G41" s="21">
        <v>13.564264297485352</v>
      </c>
      <c r="H41" s="21">
        <v>13.453392028808594</v>
      </c>
      <c r="I41" s="21">
        <v>13.653980255126953</v>
      </c>
      <c r="J41" s="21">
        <v>13.1580810546875</v>
      </c>
      <c r="K41" s="15">
        <v>12.351806376156095</v>
      </c>
      <c r="L41" s="16"/>
      <c r="M41" s="16"/>
      <c r="N41" s="16"/>
    </row>
    <row r="42" spans="1:14" ht="12.75" customHeight="1" x14ac:dyDescent="0.25">
      <c r="A42" s="22" t="s">
        <v>117</v>
      </c>
      <c r="B42" s="23">
        <v>8865</v>
      </c>
      <c r="C42" s="23">
        <v>8886</v>
      </c>
      <c r="D42" s="23">
        <v>9102</v>
      </c>
      <c r="E42" s="23">
        <v>8777</v>
      </c>
      <c r="F42" s="24">
        <v>8281</v>
      </c>
      <c r="G42" s="25">
        <v>14.09503173828125</v>
      </c>
      <c r="H42" s="25">
        <v>13.98625659942627</v>
      </c>
      <c r="I42" s="25">
        <v>14.180154800415039</v>
      </c>
      <c r="J42" s="25">
        <v>13.534832000732422</v>
      </c>
      <c r="K42" s="26">
        <v>12.64207256100819</v>
      </c>
      <c r="L42" s="16"/>
      <c r="M42" s="16"/>
      <c r="N42" s="16"/>
    </row>
    <row r="43" spans="1:14" ht="12.75" customHeight="1" x14ac:dyDescent="0.25">
      <c r="A43" s="22" t="s">
        <v>118</v>
      </c>
      <c r="B43" s="23">
        <v>446</v>
      </c>
      <c r="C43" s="23">
        <v>392</v>
      </c>
      <c r="D43" s="23">
        <v>432</v>
      </c>
      <c r="E43" s="23">
        <v>476</v>
      </c>
      <c r="F43" s="24">
        <v>430</v>
      </c>
      <c r="G43" s="25">
        <v>10.245807647705078</v>
      </c>
      <c r="H43" s="25">
        <v>8.9692258834838867</v>
      </c>
      <c r="I43" s="25">
        <v>9.8535652160644531</v>
      </c>
      <c r="J43" s="25">
        <v>10.816460609436035</v>
      </c>
      <c r="K43" s="26">
        <v>9.7366573828770697</v>
      </c>
      <c r="L43" s="16"/>
      <c r="M43" s="16"/>
      <c r="N43" s="16"/>
    </row>
    <row r="44" spans="1:14" ht="12.75" customHeight="1" x14ac:dyDescent="0.25">
      <c r="A44" s="22" t="s">
        <v>119</v>
      </c>
      <c r="B44" s="23">
        <v>2808</v>
      </c>
      <c r="C44" s="23">
        <v>2835</v>
      </c>
      <c r="D44" s="23">
        <v>2878</v>
      </c>
      <c r="E44" s="23">
        <v>2797</v>
      </c>
      <c r="F44" s="24">
        <v>2705</v>
      </c>
      <c r="G44" s="25">
        <v>12.652410507202148</v>
      </c>
      <c r="H44" s="25">
        <v>12.689901351928711</v>
      </c>
      <c r="I44" s="25">
        <v>12.799530029296875</v>
      </c>
      <c r="J44" s="25">
        <v>12.361392974853516</v>
      </c>
      <c r="K44" s="26">
        <v>11.883319421868823</v>
      </c>
      <c r="L44" s="16"/>
      <c r="M44" s="16"/>
      <c r="N44" s="16"/>
    </row>
    <row r="45" spans="1:14" ht="12.75" customHeight="1" x14ac:dyDescent="0.25">
      <c r="A45" s="27" t="s">
        <v>75</v>
      </c>
      <c r="B45" s="19">
        <v>13429</v>
      </c>
      <c r="C45" s="19">
        <v>13714</v>
      </c>
      <c r="D45" s="19">
        <v>14345</v>
      </c>
      <c r="E45" s="19">
        <v>14068</v>
      </c>
      <c r="F45" s="20">
        <v>13225</v>
      </c>
      <c r="G45" s="21">
        <v>13.15498161315918</v>
      </c>
      <c r="H45" s="21">
        <v>13.367035865783691</v>
      </c>
      <c r="I45" s="21">
        <v>13.917630195617676</v>
      </c>
      <c r="J45" s="21">
        <v>13.546643257141113</v>
      </c>
      <c r="K45" s="15">
        <v>12.64469372249653</v>
      </c>
      <c r="L45" s="16"/>
      <c r="M45" s="16"/>
      <c r="N45" s="16"/>
    </row>
    <row r="46" spans="1:14" ht="12.75" customHeight="1" x14ac:dyDescent="0.25">
      <c r="A46" s="22" t="s">
        <v>120</v>
      </c>
      <c r="B46" s="23">
        <v>5373</v>
      </c>
      <c r="C46" s="23">
        <v>5496</v>
      </c>
      <c r="D46" s="23">
        <v>5822</v>
      </c>
      <c r="E46" s="23">
        <v>5793</v>
      </c>
      <c r="F46" s="24">
        <v>5360</v>
      </c>
      <c r="G46" s="25">
        <v>12.97205638885498</v>
      </c>
      <c r="H46" s="25">
        <v>13.10396671295166</v>
      </c>
      <c r="I46" s="25">
        <v>13.70417594909668</v>
      </c>
      <c r="J46" s="25">
        <v>13.460041999816895</v>
      </c>
      <c r="K46" s="26">
        <v>12.290618085094186</v>
      </c>
      <c r="L46" s="16"/>
      <c r="M46" s="16"/>
      <c r="N46" s="16"/>
    </row>
    <row r="47" spans="1:14" ht="12.75" customHeight="1" x14ac:dyDescent="0.25">
      <c r="A47" s="22" t="s">
        <v>121</v>
      </c>
      <c r="B47" s="23">
        <v>721</v>
      </c>
      <c r="C47" s="23">
        <v>698</v>
      </c>
      <c r="D47" s="23">
        <v>736</v>
      </c>
      <c r="E47" s="23">
        <v>690</v>
      </c>
      <c r="F47" s="24">
        <v>712</v>
      </c>
      <c r="G47" s="25">
        <v>12.415408134460449</v>
      </c>
      <c r="H47" s="25">
        <v>12.061725616455078</v>
      </c>
      <c r="I47" s="25">
        <v>12.772899627685547</v>
      </c>
      <c r="J47" s="25">
        <v>12.023629188537598</v>
      </c>
      <c r="K47" s="26">
        <v>12.465858953708242</v>
      </c>
      <c r="L47" s="16"/>
      <c r="M47" s="16"/>
      <c r="N47" s="16"/>
    </row>
    <row r="48" spans="1:14" ht="12.75" customHeight="1" x14ac:dyDescent="0.25">
      <c r="A48" s="22" t="s">
        <v>122</v>
      </c>
      <c r="B48" s="23">
        <v>3733</v>
      </c>
      <c r="C48" s="23">
        <v>3744</v>
      </c>
      <c r="D48" s="23">
        <v>3877</v>
      </c>
      <c r="E48" s="23">
        <v>3789</v>
      </c>
      <c r="F48" s="24">
        <v>3596</v>
      </c>
      <c r="G48" s="25">
        <v>13.506423950195313</v>
      </c>
      <c r="H48" s="25">
        <v>13.45025634765625</v>
      </c>
      <c r="I48" s="25">
        <v>13.833138465881348</v>
      </c>
      <c r="J48" s="25">
        <v>13.429645538330078</v>
      </c>
      <c r="K48" s="26">
        <v>12.666476458177026</v>
      </c>
      <c r="L48" s="16"/>
      <c r="M48" s="16"/>
      <c r="N48" s="16"/>
    </row>
    <row r="49" spans="1:14" ht="12.75" customHeight="1" x14ac:dyDescent="0.25">
      <c r="A49" s="22" t="s">
        <v>123</v>
      </c>
      <c r="B49" s="23">
        <v>3602</v>
      </c>
      <c r="C49" s="23">
        <v>3776</v>
      </c>
      <c r="D49" s="23">
        <v>3910</v>
      </c>
      <c r="E49" s="23">
        <v>3796</v>
      </c>
      <c r="F49" s="24">
        <v>3557</v>
      </c>
      <c r="G49" s="25">
        <v>13.234278678894043</v>
      </c>
      <c r="H49" s="25">
        <v>13.85393238067627</v>
      </c>
      <c r="I49" s="25">
        <v>14.329273223876953</v>
      </c>
      <c r="J49" s="25">
        <v>13.900688171386719</v>
      </c>
      <c r="K49" s="26">
        <v>13.019670427010052</v>
      </c>
      <c r="L49" s="16"/>
      <c r="M49" s="16"/>
      <c r="N49" s="16"/>
    </row>
    <row r="50" spans="1:14" ht="12.75" customHeight="1" x14ac:dyDescent="0.25">
      <c r="A50" s="18" t="s">
        <v>76</v>
      </c>
      <c r="B50" s="19">
        <v>26729</v>
      </c>
      <c r="C50" s="19">
        <v>26304</v>
      </c>
      <c r="D50" s="19">
        <v>27498</v>
      </c>
      <c r="E50" s="19">
        <v>26789</v>
      </c>
      <c r="F50" s="20">
        <v>25035</v>
      </c>
      <c r="G50" s="21">
        <v>12.892185211181641</v>
      </c>
      <c r="H50" s="21">
        <v>12.623913764953613</v>
      </c>
      <c r="I50" s="21">
        <v>13.165950775146484</v>
      </c>
      <c r="J50" s="21">
        <v>12.728174209594727</v>
      </c>
      <c r="K50" s="15">
        <v>11.783907341597498</v>
      </c>
      <c r="L50" s="16"/>
      <c r="M50" s="16"/>
      <c r="N50" s="16"/>
    </row>
    <row r="51" spans="1:14" ht="12.75" customHeight="1" x14ac:dyDescent="0.25">
      <c r="A51" s="22" t="s">
        <v>124</v>
      </c>
      <c r="B51" s="23">
        <v>13137</v>
      </c>
      <c r="C51" s="23">
        <v>12949</v>
      </c>
      <c r="D51" s="23">
        <v>13679</v>
      </c>
      <c r="E51" s="23">
        <v>13220</v>
      </c>
      <c r="F51" s="24">
        <v>12166</v>
      </c>
      <c r="G51" s="25">
        <v>12.679656982421875</v>
      </c>
      <c r="H51" s="25">
        <v>12.392300605773926</v>
      </c>
      <c r="I51" s="25">
        <v>12.979656219482422</v>
      </c>
      <c r="J51" s="25">
        <v>12.436594009399414</v>
      </c>
      <c r="K51" s="26">
        <v>11.34831953270967</v>
      </c>
      <c r="L51" s="16"/>
      <c r="M51" s="16"/>
      <c r="N51" s="16"/>
    </row>
    <row r="52" spans="1:14" ht="12.75" customHeight="1" x14ac:dyDescent="0.25">
      <c r="A52" s="22" t="s">
        <v>125</v>
      </c>
      <c r="B52" s="23">
        <v>2363</v>
      </c>
      <c r="C52" s="23">
        <v>2374</v>
      </c>
      <c r="D52" s="23">
        <v>2444</v>
      </c>
      <c r="E52" s="23">
        <v>2336</v>
      </c>
      <c r="F52" s="24">
        <v>2252</v>
      </c>
      <c r="G52" s="25">
        <v>13.772804260253906</v>
      </c>
      <c r="H52" s="25">
        <v>13.78181266784668</v>
      </c>
      <c r="I52" s="25">
        <v>14.134357452392578</v>
      </c>
      <c r="J52" s="25">
        <v>13.459321975708008</v>
      </c>
      <c r="K52" s="26">
        <v>12.929970316187152</v>
      </c>
      <c r="L52" s="16"/>
      <c r="M52" s="16"/>
      <c r="N52" s="16"/>
    </row>
    <row r="53" spans="1:14" ht="12.75" customHeight="1" x14ac:dyDescent="0.25">
      <c r="A53" s="22" t="s">
        <v>126</v>
      </c>
      <c r="B53" s="23">
        <v>5497</v>
      </c>
      <c r="C53" s="23">
        <v>5391</v>
      </c>
      <c r="D53" s="23">
        <v>5476</v>
      </c>
      <c r="E53" s="23">
        <v>5467</v>
      </c>
      <c r="F53" s="24">
        <v>5164</v>
      </c>
      <c r="G53" s="25">
        <v>14.150348663330078</v>
      </c>
      <c r="H53" s="25">
        <v>13.809727668762207</v>
      </c>
      <c r="I53" s="25">
        <v>13.958740234375</v>
      </c>
      <c r="J53" s="25">
        <v>13.868137359619141</v>
      </c>
      <c r="K53" s="26">
        <v>13.038724810693573</v>
      </c>
      <c r="L53" s="16"/>
      <c r="M53" s="16"/>
      <c r="N53" s="16"/>
    </row>
    <row r="54" spans="1:14" ht="12.75" customHeight="1" x14ac:dyDescent="0.25">
      <c r="A54" s="22" t="s">
        <v>127</v>
      </c>
      <c r="B54" s="23">
        <v>5732</v>
      </c>
      <c r="C54" s="23">
        <v>5590</v>
      </c>
      <c r="D54" s="23">
        <v>5899</v>
      </c>
      <c r="E54" s="23">
        <v>5766</v>
      </c>
      <c r="F54" s="24">
        <v>5453</v>
      </c>
      <c r="G54" s="25">
        <v>12.010753631591797</v>
      </c>
      <c r="H54" s="25">
        <v>11.66340160369873</v>
      </c>
      <c r="I54" s="25">
        <v>12.253767013549805</v>
      </c>
      <c r="J54" s="25">
        <v>11.92502498626709</v>
      </c>
      <c r="K54" s="26">
        <v>11.228736339880856</v>
      </c>
      <c r="L54" s="16"/>
      <c r="M54" s="16"/>
      <c r="N54" s="16"/>
    </row>
    <row r="55" spans="1:14" ht="12.75" customHeight="1" x14ac:dyDescent="0.25">
      <c r="A55" s="18" t="s">
        <v>77</v>
      </c>
      <c r="B55" s="19">
        <v>13024</v>
      </c>
      <c r="C55" s="19">
        <v>12877</v>
      </c>
      <c r="D55" s="19">
        <v>13313</v>
      </c>
      <c r="E55" s="19">
        <v>13324</v>
      </c>
      <c r="F55" s="20">
        <v>12534</v>
      </c>
      <c r="G55" s="21">
        <v>13.416817665100098</v>
      </c>
      <c r="H55" s="21">
        <v>13.191653251647949</v>
      </c>
      <c r="I55" s="21">
        <v>13.682779312133789</v>
      </c>
      <c r="J55" s="21">
        <v>13.477497100830078</v>
      </c>
      <c r="K55" s="15">
        <v>12.60675479480388</v>
      </c>
      <c r="L55" s="16"/>
      <c r="M55" s="16"/>
      <c r="N55" s="16"/>
    </row>
    <row r="56" spans="1:14" ht="12.75" customHeight="1" x14ac:dyDescent="0.25">
      <c r="A56" s="22" t="s">
        <v>128</v>
      </c>
      <c r="B56" s="23">
        <v>10201</v>
      </c>
      <c r="C56" s="23">
        <v>10050</v>
      </c>
      <c r="D56" s="23">
        <v>10395</v>
      </c>
      <c r="E56" s="23">
        <v>10469</v>
      </c>
      <c r="F56" s="24">
        <v>9858</v>
      </c>
      <c r="G56" s="25">
        <v>13.480993270874023</v>
      </c>
      <c r="H56" s="25">
        <v>13.173934936523438</v>
      </c>
      <c r="I56" s="25">
        <v>13.517836570739746</v>
      </c>
      <c r="J56" s="25">
        <v>13.507602691650391</v>
      </c>
      <c r="K56" s="26">
        <v>12.620792429060852</v>
      </c>
      <c r="L56" s="16"/>
      <c r="M56" s="16"/>
      <c r="N56" s="16"/>
    </row>
    <row r="57" spans="1:14" ht="12.75" customHeight="1" x14ac:dyDescent="0.25">
      <c r="A57" s="22" t="s">
        <v>129</v>
      </c>
      <c r="B57" s="23">
        <v>2823</v>
      </c>
      <c r="C57" s="23">
        <v>2827</v>
      </c>
      <c r="D57" s="23">
        <v>2918</v>
      </c>
      <c r="E57" s="23">
        <v>2855</v>
      </c>
      <c r="F57" s="24">
        <v>2676</v>
      </c>
      <c r="G57" s="25">
        <v>13.189924240112305</v>
      </c>
      <c r="H57" s="25">
        <v>13.194065093994141</v>
      </c>
      <c r="I57" s="25">
        <v>13.602778434753418</v>
      </c>
      <c r="J57" s="25">
        <v>13.294342994689941</v>
      </c>
      <c r="K57" s="26">
        <v>12.453346487839838</v>
      </c>
      <c r="L57" s="16"/>
      <c r="M57" s="16"/>
      <c r="N57" s="16"/>
    </row>
    <row r="58" spans="1:14" ht="12.75" customHeight="1" x14ac:dyDescent="0.25">
      <c r="A58" s="18" t="s">
        <v>78</v>
      </c>
      <c r="B58" s="19">
        <v>5124</v>
      </c>
      <c r="C58" s="19">
        <v>4814</v>
      </c>
      <c r="D58" s="19">
        <v>5063</v>
      </c>
      <c r="E58" s="19">
        <v>4664</v>
      </c>
      <c r="F58" s="20">
        <v>4532</v>
      </c>
      <c r="G58" s="21">
        <v>12.941877365112305</v>
      </c>
      <c r="H58" s="21">
        <v>12.169337272644043</v>
      </c>
      <c r="I58" s="21">
        <v>12.608704566955566</v>
      </c>
      <c r="J58" s="21">
        <v>11.576729774475098</v>
      </c>
      <c r="K58" s="15">
        <v>11.178492511662165</v>
      </c>
      <c r="L58" s="16"/>
      <c r="M58" s="16"/>
      <c r="N58" s="16"/>
    </row>
    <row r="59" spans="1:14" ht="12.75" customHeight="1" x14ac:dyDescent="0.25">
      <c r="A59" s="22" t="s">
        <v>130</v>
      </c>
      <c r="B59" s="23">
        <v>3901</v>
      </c>
      <c r="C59" s="23">
        <v>3696</v>
      </c>
      <c r="D59" s="23">
        <v>3832</v>
      </c>
      <c r="E59" s="23">
        <v>3621</v>
      </c>
      <c r="F59" s="24">
        <v>3446</v>
      </c>
      <c r="G59" s="25">
        <v>13.316493034362793</v>
      </c>
      <c r="H59" s="25">
        <v>12.50871467590332</v>
      </c>
      <c r="I59" s="25">
        <v>12.855781555175781</v>
      </c>
      <c r="J59" s="25">
        <v>12.041902542114258</v>
      </c>
      <c r="K59" s="26">
        <v>11.360601854751771</v>
      </c>
      <c r="L59" s="16"/>
      <c r="M59" s="16"/>
      <c r="N59" s="16"/>
    </row>
    <row r="60" spans="1:14" ht="12.75" customHeight="1" x14ac:dyDescent="0.25">
      <c r="A60" s="22" t="s">
        <v>131</v>
      </c>
      <c r="B60" s="23">
        <v>1223</v>
      </c>
      <c r="C60" s="23">
        <v>1118</v>
      </c>
      <c r="D60" s="23">
        <v>1231</v>
      </c>
      <c r="E60" s="23">
        <v>1043</v>
      </c>
      <c r="F60" s="24">
        <v>1086</v>
      </c>
      <c r="G60" s="25">
        <v>11.87620735168457</v>
      </c>
      <c r="H60" s="25">
        <v>10.829870223999023</v>
      </c>
      <c r="I60" s="25">
        <v>11.896938323974609</v>
      </c>
      <c r="J60" s="25">
        <v>10.054756164550781</v>
      </c>
      <c r="K60" s="26">
        <v>10.445220301814929</v>
      </c>
      <c r="L60" s="16"/>
      <c r="M60" s="16"/>
      <c r="N60" s="16"/>
    </row>
    <row r="61" spans="1:14" ht="12.75" customHeight="1" x14ac:dyDescent="0.25">
      <c r="A61" s="18" t="s">
        <v>79</v>
      </c>
      <c r="B61" s="19">
        <v>11287</v>
      </c>
      <c r="C61" s="19">
        <v>11191</v>
      </c>
      <c r="D61" s="19">
        <v>11380</v>
      </c>
      <c r="E61" s="19">
        <v>11158</v>
      </c>
      <c r="F61" s="20">
        <v>10787</v>
      </c>
      <c r="G61" s="21">
        <v>13.746824264526367</v>
      </c>
      <c r="H61" s="21">
        <v>13.576266288757324</v>
      </c>
      <c r="I61" s="21">
        <v>13.699302673339844</v>
      </c>
      <c r="J61" s="21">
        <v>13.300076484680176</v>
      </c>
      <c r="K61" s="15">
        <v>12.781196349240998</v>
      </c>
      <c r="L61" s="16"/>
      <c r="M61" s="16"/>
      <c r="N61" s="16"/>
    </row>
    <row r="62" spans="1:14" ht="12.75" customHeight="1" x14ac:dyDescent="0.25">
      <c r="A62" s="22" t="s">
        <v>132</v>
      </c>
      <c r="B62" s="23">
        <v>5543</v>
      </c>
      <c r="C62" s="23">
        <v>5593</v>
      </c>
      <c r="D62" s="23">
        <v>5798</v>
      </c>
      <c r="E62" s="23">
        <v>5776</v>
      </c>
      <c r="F62" s="24">
        <v>5714</v>
      </c>
      <c r="G62" s="25">
        <v>14.223177909851074</v>
      </c>
      <c r="H62" s="25">
        <v>14.179452896118164</v>
      </c>
      <c r="I62" s="25">
        <v>14.522083282470703</v>
      </c>
      <c r="J62" s="25">
        <v>14.296427726745605</v>
      </c>
      <c r="K62" s="26">
        <v>13.976230135726462</v>
      </c>
      <c r="L62" s="16"/>
      <c r="M62" s="16"/>
      <c r="N62" s="16"/>
    </row>
    <row r="63" spans="1:14" ht="12.75" customHeight="1" x14ac:dyDescent="0.25">
      <c r="A63" s="22" t="s">
        <v>133</v>
      </c>
      <c r="B63" s="23">
        <v>2297</v>
      </c>
      <c r="C63" s="23">
        <v>2194</v>
      </c>
      <c r="D63" s="23">
        <v>2254</v>
      </c>
      <c r="E63" s="23">
        <v>2252</v>
      </c>
      <c r="F63" s="24">
        <v>2079</v>
      </c>
      <c r="G63" s="25">
        <v>12.697834014892578</v>
      </c>
      <c r="H63" s="25">
        <v>12.030158042907715</v>
      </c>
      <c r="I63" s="25">
        <v>12.256927490234375</v>
      </c>
      <c r="J63" s="25">
        <v>12.143762588500977</v>
      </c>
      <c r="K63" s="26">
        <v>11.121631814607372</v>
      </c>
      <c r="L63" s="16"/>
      <c r="M63" s="16"/>
      <c r="N63" s="16"/>
    </row>
    <row r="64" spans="1:14" ht="12.75" customHeight="1" x14ac:dyDescent="0.25">
      <c r="A64" s="22" t="s">
        <v>134</v>
      </c>
      <c r="B64" s="23">
        <v>3247</v>
      </c>
      <c r="C64" s="23">
        <v>3233</v>
      </c>
      <c r="D64" s="23">
        <v>3140</v>
      </c>
      <c r="E64" s="23">
        <v>2983</v>
      </c>
      <c r="F64" s="24">
        <v>2819</v>
      </c>
      <c r="G64" s="25">
        <v>13.975810050964355</v>
      </c>
      <c r="H64" s="25">
        <v>13.936606407165527</v>
      </c>
      <c r="I64" s="25">
        <v>13.555634498596191</v>
      </c>
      <c r="J64" s="25">
        <v>12.893215179443359</v>
      </c>
      <c r="K64" s="26">
        <v>12.200769527074108</v>
      </c>
      <c r="L64" s="16"/>
      <c r="M64" s="16"/>
      <c r="N64" s="16"/>
    </row>
    <row r="65" spans="1:252" ht="12.75" customHeight="1" x14ac:dyDescent="0.25">
      <c r="A65" s="22" t="s">
        <v>135</v>
      </c>
      <c r="B65" s="23">
        <v>200</v>
      </c>
      <c r="C65" s="23">
        <v>171</v>
      </c>
      <c r="D65" s="23">
        <v>188</v>
      </c>
      <c r="E65" s="23">
        <v>147</v>
      </c>
      <c r="F65" s="24">
        <v>175</v>
      </c>
      <c r="G65" s="25">
        <v>10.33271312713623</v>
      </c>
      <c r="H65" s="25">
        <v>8.7098255157470703</v>
      </c>
      <c r="I65" s="25">
        <v>9.4349088668823242</v>
      </c>
      <c r="J65" s="25">
        <v>7.2417359352111816</v>
      </c>
      <c r="K65" s="26">
        <v>8.4647383186611194</v>
      </c>
      <c r="L65" s="16"/>
      <c r="M65" s="16"/>
      <c r="N65" s="16"/>
    </row>
    <row r="66" spans="1:252" ht="12.75" customHeight="1" x14ac:dyDescent="0.25">
      <c r="A66" s="18" t="s">
        <v>80</v>
      </c>
      <c r="B66" s="19">
        <v>1540</v>
      </c>
      <c r="C66" s="19">
        <v>1440</v>
      </c>
      <c r="D66" s="19">
        <v>1535</v>
      </c>
      <c r="E66" s="19">
        <v>1413</v>
      </c>
      <c r="F66" s="20">
        <v>1408</v>
      </c>
      <c r="G66" s="21">
        <v>14.67909049987793</v>
      </c>
      <c r="H66" s="21">
        <v>13.615036964416504</v>
      </c>
      <c r="I66" s="21">
        <v>14.357053756713867</v>
      </c>
      <c r="J66" s="21">
        <v>13.089875221252441</v>
      </c>
      <c r="K66" s="15">
        <v>12.980597711243448</v>
      </c>
      <c r="L66" s="16"/>
      <c r="M66" s="16"/>
      <c r="N66" s="16"/>
    </row>
    <row r="67" spans="1:252" ht="12.75" customHeight="1" x14ac:dyDescent="0.25">
      <c r="A67" s="22" t="s">
        <v>136</v>
      </c>
      <c r="B67" s="23">
        <v>947</v>
      </c>
      <c r="C67" s="23">
        <v>882</v>
      </c>
      <c r="D67" s="23">
        <v>930</v>
      </c>
      <c r="E67" s="23">
        <v>886</v>
      </c>
      <c r="F67" s="24">
        <v>883</v>
      </c>
      <c r="G67" s="25">
        <v>15.877007484436035</v>
      </c>
      <c r="H67" s="25">
        <v>14.639246940612793</v>
      </c>
      <c r="I67" s="25">
        <v>15.279215812683105</v>
      </c>
      <c r="J67" s="25">
        <v>14.411659240722656</v>
      </c>
      <c r="K67" s="26">
        <v>14.227478529880928</v>
      </c>
      <c r="L67" s="16"/>
      <c r="M67" s="16"/>
      <c r="N67" s="16"/>
    </row>
    <row r="68" spans="1:252" ht="12.75" customHeight="1" x14ac:dyDescent="0.25">
      <c r="A68" s="22" t="s">
        <v>137</v>
      </c>
      <c r="B68" s="23">
        <v>475</v>
      </c>
      <c r="C68" s="23">
        <v>433</v>
      </c>
      <c r="D68" s="23">
        <v>473</v>
      </c>
      <c r="E68" s="23">
        <v>410</v>
      </c>
      <c r="F68" s="24">
        <v>390</v>
      </c>
      <c r="G68" s="25">
        <v>14.054917335510254</v>
      </c>
      <c r="H68" s="25">
        <v>12.704280853271484</v>
      </c>
      <c r="I68" s="25">
        <v>13.75479793548584</v>
      </c>
      <c r="J68" s="25">
        <v>11.80671501159668</v>
      </c>
      <c r="K68" s="26">
        <v>11.121884446472366</v>
      </c>
      <c r="L68" s="16"/>
      <c r="M68" s="16"/>
      <c r="N68" s="16"/>
    </row>
    <row r="69" spans="1:252" ht="12.75" customHeight="1" x14ac:dyDescent="0.25">
      <c r="A69" s="22" t="s">
        <v>138</v>
      </c>
      <c r="B69" s="23">
        <v>45</v>
      </c>
      <c r="C69" s="23">
        <v>49</v>
      </c>
      <c r="D69" s="23">
        <v>59</v>
      </c>
      <c r="E69" s="23">
        <v>50</v>
      </c>
      <c r="F69" s="24">
        <v>59</v>
      </c>
      <c r="G69" s="25">
        <v>9.9293909072875977</v>
      </c>
      <c r="H69" s="25">
        <v>10.642919540405273</v>
      </c>
      <c r="I69" s="25">
        <v>12.710039138793945</v>
      </c>
      <c r="J69" s="25">
        <v>10.686043739318848</v>
      </c>
      <c r="K69" s="26">
        <v>12.473572938689218</v>
      </c>
      <c r="L69" s="16"/>
      <c r="M69" s="16"/>
      <c r="N69" s="16"/>
    </row>
    <row r="70" spans="1:252" ht="12.75" customHeight="1" x14ac:dyDescent="0.25">
      <c r="A70" s="22" t="s">
        <v>139</v>
      </c>
      <c r="B70" s="23">
        <v>73</v>
      </c>
      <c r="C70" s="23">
        <v>76</v>
      </c>
      <c r="D70" s="23">
        <v>73</v>
      </c>
      <c r="E70" s="23">
        <v>67</v>
      </c>
      <c r="F70" s="24">
        <v>76</v>
      </c>
      <c r="G70" s="25">
        <v>9.8462371826171875</v>
      </c>
      <c r="H70" s="25">
        <v>10.246730804443359</v>
      </c>
      <c r="I70" s="25">
        <v>9.8157863616943359</v>
      </c>
      <c r="J70" s="25">
        <v>8.99932861328125</v>
      </c>
      <c r="K70" s="26">
        <v>10.190399570930545</v>
      </c>
      <c r="L70" s="16"/>
      <c r="M70" s="16"/>
      <c r="N70" s="16"/>
    </row>
    <row r="71" spans="1:252" ht="12.75" customHeight="1" x14ac:dyDescent="0.25">
      <c r="A71" s="18" t="s">
        <v>81</v>
      </c>
      <c r="B71" s="19">
        <v>2108</v>
      </c>
      <c r="C71" s="19">
        <v>2041</v>
      </c>
      <c r="D71" s="19">
        <v>2104</v>
      </c>
      <c r="E71" s="19">
        <v>2032</v>
      </c>
      <c r="F71" s="20">
        <v>1873</v>
      </c>
      <c r="G71" s="21">
        <v>13.037383079528809</v>
      </c>
      <c r="H71" s="21">
        <v>12.553123474121094</v>
      </c>
      <c r="I71" s="21">
        <v>12.910080909729004</v>
      </c>
      <c r="J71" s="21">
        <v>12.383017539978027</v>
      </c>
      <c r="K71" s="15">
        <v>11.332129244262958</v>
      </c>
      <c r="L71" s="16"/>
      <c r="M71" s="16"/>
      <c r="N71" s="16"/>
    </row>
    <row r="72" spans="1:252" ht="12.75" customHeight="1" x14ac:dyDescent="0.25">
      <c r="A72" s="22" t="s">
        <v>140</v>
      </c>
      <c r="B72" s="23">
        <v>1764</v>
      </c>
      <c r="C72" s="23">
        <v>1663</v>
      </c>
      <c r="D72" s="23">
        <v>1729</v>
      </c>
      <c r="E72" s="23">
        <v>1654</v>
      </c>
      <c r="F72" s="24">
        <v>1510</v>
      </c>
      <c r="G72" s="25">
        <v>13.628146171569824</v>
      </c>
      <c r="H72" s="25">
        <v>12.788274765014648</v>
      </c>
      <c r="I72" s="25">
        <v>13.237072944641113</v>
      </c>
      <c r="J72" s="25">
        <v>12.697681427001953</v>
      </c>
      <c r="K72" s="26">
        <v>11.46423311113473</v>
      </c>
      <c r="L72" s="16"/>
      <c r="M72" s="16"/>
      <c r="N72" s="16"/>
    </row>
    <row r="73" spans="1:252" ht="12.75" customHeight="1" x14ac:dyDescent="0.25">
      <c r="A73" s="22" t="s">
        <v>141</v>
      </c>
      <c r="B73" s="23">
        <v>35</v>
      </c>
      <c r="C73" s="23">
        <v>21</v>
      </c>
      <c r="D73" s="23">
        <v>26</v>
      </c>
      <c r="E73" s="23">
        <v>27</v>
      </c>
      <c r="F73" s="24">
        <v>29</v>
      </c>
      <c r="G73" s="25">
        <v>12.20362663269043</v>
      </c>
      <c r="H73" s="25">
        <v>7.1967101097106934</v>
      </c>
      <c r="I73" s="25">
        <v>8.7660150527954102</v>
      </c>
      <c r="J73" s="25">
        <v>8.9492874145507813</v>
      </c>
      <c r="K73" s="26">
        <v>9.4616639477977156</v>
      </c>
      <c r="L73" s="16"/>
      <c r="M73" s="16"/>
      <c r="N73" s="16"/>
    </row>
    <row r="74" spans="1:252" ht="12.75" customHeight="1" x14ac:dyDescent="0.25">
      <c r="A74" s="22" t="s">
        <v>142</v>
      </c>
      <c r="B74" s="23">
        <v>76</v>
      </c>
      <c r="C74" s="23">
        <v>76</v>
      </c>
      <c r="D74" s="23">
        <v>88</v>
      </c>
      <c r="E74" s="23">
        <v>84</v>
      </c>
      <c r="F74" s="24">
        <v>75</v>
      </c>
      <c r="G74" s="25">
        <v>9.7448387145996094</v>
      </c>
      <c r="H74" s="25">
        <v>9.6166009902954102</v>
      </c>
      <c r="I74" s="25">
        <v>10.945273399353027</v>
      </c>
      <c r="J74" s="25">
        <v>9.2419404983520508</v>
      </c>
      <c r="K74" s="26">
        <v>9.0187590187590185</v>
      </c>
      <c r="L74" s="16"/>
      <c r="M74" s="16"/>
      <c r="N74" s="16"/>
    </row>
    <row r="75" spans="1:252" ht="13.5" x14ac:dyDescent="0.25">
      <c r="A75" s="22" t="s">
        <v>143</v>
      </c>
      <c r="B75" s="23">
        <v>233</v>
      </c>
      <c r="C75" s="23">
        <v>281</v>
      </c>
      <c r="D75" s="23">
        <v>261</v>
      </c>
      <c r="E75" s="23">
        <v>267</v>
      </c>
      <c r="F75" s="24">
        <v>259</v>
      </c>
      <c r="G75" s="25">
        <v>10.681214332580566</v>
      </c>
      <c r="H75" s="25">
        <v>12.792497634887695</v>
      </c>
      <c r="I75" s="25">
        <v>11.79714298248291</v>
      </c>
      <c r="J75" s="25">
        <v>11.97577953338623</v>
      </c>
      <c r="K75" s="26">
        <v>11.535720648494566</v>
      </c>
      <c r="L75" s="16"/>
      <c r="M75" s="16"/>
      <c r="N75" s="16"/>
    </row>
    <row r="76" spans="1:252" s="29" customFormat="1" ht="13.5" customHeight="1" x14ac:dyDescent="0.25">
      <c r="A76" s="890" t="s">
        <v>144</v>
      </c>
      <c r="B76" s="890"/>
      <c r="C76" s="890"/>
      <c r="D76" s="890"/>
      <c r="E76" s="890"/>
      <c r="F76" s="890"/>
      <c r="G76" s="890"/>
      <c r="H76" s="890"/>
      <c r="I76" s="890"/>
      <c r="J76" s="890"/>
      <c r="K76" s="890"/>
      <c r="L76" s="28"/>
      <c r="M76" s="28"/>
      <c r="N76" s="28"/>
    </row>
    <row r="77" spans="1:252" s="29" customFormat="1" ht="13.5" customHeight="1" x14ac:dyDescent="0.25">
      <c r="A77" s="890"/>
      <c r="B77" s="890"/>
      <c r="C77" s="890"/>
      <c r="D77" s="890"/>
      <c r="E77" s="890"/>
      <c r="F77" s="890"/>
      <c r="G77" s="890"/>
      <c r="H77" s="890"/>
      <c r="I77" s="890"/>
      <c r="J77" s="890"/>
      <c r="K77" s="890"/>
      <c r="L77" s="28"/>
      <c r="M77" s="28"/>
      <c r="N77" s="28"/>
    </row>
    <row r="78" spans="1:252" s="29" customFormat="1" ht="13.5" customHeight="1" x14ac:dyDescent="0.25">
      <c r="A78" s="890"/>
      <c r="B78" s="890"/>
      <c r="C78" s="890"/>
      <c r="D78" s="890"/>
      <c r="E78" s="890"/>
      <c r="F78" s="890"/>
      <c r="G78" s="890"/>
      <c r="H78" s="890"/>
      <c r="I78" s="890"/>
      <c r="J78" s="890"/>
      <c r="K78" s="890"/>
      <c r="L78" s="28"/>
      <c r="M78" s="28"/>
      <c r="N78" s="28"/>
    </row>
    <row r="79" spans="1:252" s="29" customFormat="1" ht="63" customHeight="1" x14ac:dyDescent="0.25">
      <c r="A79" s="890" t="s">
        <v>83</v>
      </c>
      <c r="B79" s="890"/>
      <c r="C79" s="890"/>
      <c r="D79" s="890"/>
      <c r="E79" s="890"/>
      <c r="F79" s="890"/>
      <c r="G79" s="890"/>
      <c r="H79" s="890"/>
      <c r="I79" s="890"/>
      <c r="J79" s="890"/>
      <c r="K79" s="890"/>
      <c r="L79" s="28"/>
      <c r="M79" s="28"/>
      <c r="N79" s="28"/>
    </row>
    <row r="80" spans="1:252" s="29" customFormat="1" ht="13.5" customHeight="1" x14ac:dyDescent="0.25">
      <c r="A80" s="888" t="s">
        <v>82</v>
      </c>
      <c r="B80" s="888"/>
      <c r="C80" s="888"/>
      <c r="D80" s="888"/>
      <c r="E80" s="888"/>
      <c r="F80" s="888"/>
      <c r="G80" s="888"/>
      <c r="H80" s="888"/>
      <c r="I80" s="888"/>
      <c r="J80" s="888"/>
      <c r="K80" s="888"/>
      <c r="L80" s="888"/>
      <c r="M80" s="888"/>
      <c r="N80" s="888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</row>
  </sheetData>
  <mergeCells count="7">
    <mergeCell ref="A79:K79"/>
    <mergeCell ref="A80:N80"/>
    <mergeCell ref="B2:K3"/>
    <mergeCell ref="A4:A5"/>
    <mergeCell ref="B4:F4"/>
    <mergeCell ref="G4:K4"/>
    <mergeCell ref="A76:K78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/>
  </sheetViews>
  <sheetFormatPr baseColWidth="10" defaultColWidth="9.140625" defaultRowHeight="15" x14ac:dyDescent="0.25"/>
  <cols>
    <col min="1" max="1" width="22.5703125" style="2" customWidth="1"/>
    <col min="2" max="12" width="6.85546875" style="2" customWidth="1"/>
    <col min="13" max="13" width="9.7109375" style="2" customWidth="1"/>
    <col min="14" max="15" width="9.140625" style="2"/>
    <col min="16" max="16" width="9.140625" style="2" customWidth="1"/>
    <col min="17" max="256" width="9.140625" style="2"/>
    <col min="257" max="257" width="22.5703125" style="2" customWidth="1"/>
    <col min="258" max="268" width="6.85546875" style="2" customWidth="1"/>
    <col min="269" max="269" width="9.7109375" style="2" customWidth="1"/>
    <col min="270" max="271" width="9.140625" style="2"/>
    <col min="272" max="272" width="9.140625" style="2" customWidth="1"/>
    <col min="273" max="512" width="9.140625" style="2"/>
    <col min="513" max="513" width="22.5703125" style="2" customWidth="1"/>
    <col min="514" max="524" width="6.85546875" style="2" customWidth="1"/>
    <col min="525" max="525" width="9.7109375" style="2" customWidth="1"/>
    <col min="526" max="527" width="9.140625" style="2"/>
    <col min="528" max="528" width="9.140625" style="2" customWidth="1"/>
    <col min="529" max="768" width="9.140625" style="2"/>
    <col min="769" max="769" width="22.5703125" style="2" customWidth="1"/>
    <col min="770" max="780" width="6.85546875" style="2" customWidth="1"/>
    <col min="781" max="781" width="9.7109375" style="2" customWidth="1"/>
    <col min="782" max="783" width="9.140625" style="2"/>
    <col min="784" max="784" width="9.140625" style="2" customWidth="1"/>
    <col min="785" max="1024" width="9.140625" style="2"/>
    <col min="1025" max="1025" width="22.5703125" style="2" customWidth="1"/>
    <col min="1026" max="1036" width="6.85546875" style="2" customWidth="1"/>
    <col min="1037" max="1037" width="9.7109375" style="2" customWidth="1"/>
    <col min="1038" max="1039" width="9.140625" style="2"/>
    <col min="1040" max="1040" width="9.140625" style="2" customWidth="1"/>
    <col min="1041" max="1280" width="9.140625" style="2"/>
    <col min="1281" max="1281" width="22.5703125" style="2" customWidth="1"/>
    <col min="1282" max="1292" width="6.85546875" style="2" customWidth="1"/>
    <col min="1293" max="1293" width="9.7109375" style="2" customWidth="1"/>
    <col min="1294" max="1295" width="9.140625" style="2"/>
    <col min="1296" max="1296" width="9.140625" style="2" customWidth="1"/>
    <col min="1297" max="1536" width="9.140625" style="2"/>
    <col min="1537" max="1537" width="22.5703125" style="2" customWidth="1"/>
    <col min="1538" max="1548" width="6.85546875" style="2" customWidth="1"/>
    <col min="1549" max="1549" width="9.7109375" style="2" customWidth="1"/>
    <col min="1550" max="1551" width="9.140625" style="2"/>
    <col min="1552" max="1552" width="9.140625" style="2" customWidth="1"/>
    <col min="1553" max="1792" width="9.140625" style="2"/>
    <col min="1793" max="1793" width="22.5703125" style="2" customWidth="1"/>
    <col min="1794" max="1804" width="6.85546875" style="2" customWidth="1"/>
    <col min="1805" max="1805" width="9.7109375" style="2" customWidth="1"/>
    <col min="1806" max="1807" width="9.140625" style="2"/>
    <col min="1808" max="1808" width="9.140625" style="2" customWidth="1"/>
    <col min="1809" max="2048" width="9.140625" style="2"/>
    <col min="2049" max="2049" width="22.5703125" style="2" customWidth="1"/>
    <col min="2050" max="2060" width="6.85546875" style="2" customWidth="1"/>
    <col min="2061" max="2061" width="9.7109375" style="2" customWidth="1"/>
    <col min="2062" max="2063" width="9.140625" style="2"/>
    <col min="2064" max="2064" width="9.140625" style="2" customWidth="1"/>
    <col min="2065" max="2304" width="9.140625" style="2"/>
    <col min="2305" max="2305" width="22.5703125" style="2" customWidth="1"/>
    <col min="2306" max="2316" width="6.85546875" style="2" customWidth="1"/>
    <col min="2317" max="2317" width="9.7109375" style="2" customWidth="1"/>
    <col min="2318" max="2319" width="9.140625" style="2"/>
    <col min="2320" max="2320" width="9.140625" style="2" customWidth="1"/>
    <col min="2321" max="2560" width="9.140625" style="2"/>
    <col min="2561" max="2561" width="22.5703125" style="2" customWidth="1"/>
    <col min="2562" max="2572" width="6.85546875" style="2" customWidth="1"/>
    <col min="2573" max="2573" width="9.7109375" style="2" customWidth="1"/>
    <col min="2574" max="2575" width="9.140625" style="2"/>
    <col min="2576" max="2576" width="9.140625" style="2" customWidth="1"/>
    <col min="2577" max="2816" width="9.140625" style="2"/>
    <col min="2817" max="2817" width="22.5703125" style="2" customWidth="1"/>
    <col min="2818" max="2828" width="6.85546875" style="2" customWidth="1"/>
    <col min="2829" max="2829" width="9.7109375" style="2" customWidth="1"/>
    <col min="2830" max="2831" width="9.140625" style="2"/>
    <col min="2832" max="2832" width="9.140625" style="2" customWidth="1"/>
    <col min="2833" max="3072" width="9.140625" style="2"/>
    <col min="3073" max="3073" width="22.5703125" style="2" customWidth="1"/>
    <col min="3074" max="3084" width="6.85546875" style="2" customWidth="1"/>
    <col min="3085" max="3085" width="9.7109375" style="2" customWidth="1"/>
    <col min="3086" max="3087" width="9.140625" style="2"/>
    <col min="3088" max="3088" width="9.140625" style="2" customWidth="1"/>
    <col min="3089" max="3328" width="9.140625" style="2"/>
    <col min="3329" max="3329" width="22.5703125" style="2" customWidth="1"/>
    <col min="3330" max="3340" width="6.85546875" style="2" customWidth="1"/>
    <col min="3341" max="3341" width="9.7109375" style="2" customWidth="1"/>
    <col min="3342" max="3343" width="9.140625" style="2"/>
    <col min="3344" max="3344" width="9.140625" style="2" customWidth="1"/>
    <col min="3345" max="3584" width="9.140625" style="2"/>
    <col min="3585" max="3585" width="22.5703125" style="2" customWidth="1"/>
    <col min="3586" max="3596" width="6.85546875" style="2" customWidth="1"/>
    <col min="3597" max="3597" width="9.7109375" style="2" customWidth="1"/>
    <col min="3598" max="3599" width="9.140625" style="2"/>
    <col min="3600" max="3600" width="9.140625" style="2" customWidth="1"/>
    <col min="3601" max="3840" width="9.140625" style="2"/>
    <col min="3841" max="3841" width="22.5703125" style="2" customWidth="1"/>
    <col min="3842" max="3852" width="6.85546875" style="2" customWidth="1"/>
    <col min="3853" max="3853" width="9.7109375" style="2" customWidth="1"/>
    <col min="3854" max="3855" width="9.140625" style="2"/>
    <col min="3856" max="3856" width="9.140625" style="2" customWidth="1"/>
    <col min="3857" max="4096" width="9.140625" style="2"/>
    <col min="4097" max="4097" width="22.5703125" style="2" customWidth="1"/>
    <col min="4098" max="4108" width="6.85546875" style="2" customWidth="1"/>
    <col min="4109" max="4109" width="9.7109375" style="2" customWidth="1"/>
    <col min="4110" max="4111" width="9.140625" style="2"/>
    <col min="4112" max="4112" width="9.140625" style="2" customWidth="1"/>
    <col min="4113" max="4352" width="9.140625" style="2"/>
    <col min="4353" max="4353" width="22.5703125" style="2" customWidth="1"/>
    <col min="4354" max="4364" width="6.85546875" style="2" customWidth="1"/>
    <col min="4365" max="4365" width="9.7109375" style="2" customWidth="1"/>
    <col min="4366" max="4367" width="9.140625" style="2"/>
    <col min="4368" max="4368" width="9.140625" style="2" customWidth="1"/>
    <col min="4369" max="4608" width="9.140625" style="2"/>
    <col min="4609" max="4609" width="22.5703125" style="2" customWidth="1"/>
    <col min="4610" max="4620" width="6.85546875" style="2" customWidth="1"/>
    <col min="4621" max="4621" width="9.7109375" style="2" customWidth="1"/>
    <col min="4622" max="4623" width="9.140625" style="2"/>
    <col min="4624" max="4624" width="9.140625" style="2" customWidth="1"/>
    <col min="4625" max="4864" width="9.140625" style="2"/>
    <col min="4865" max="4865" width="22.5703125" style="2" customWidth="1"/>
    <col min="4866" max="4876" width="6.85546875" style="2" customWidth="1"/>
    <col min="4877" max="4877" width="9.7109375" style="2" customWidth="1"/>
    <col min="4878" max="4879" width="9.140625" style="2"/>
    <col min="4880" max="4880" width="9.140625" style="2" customWidth="1"/>
    <col min="4881" max="5120" width="9.140625" style="2"/>
    <col min="5121" max="5121" width="22.5703125" style="2" customWidth="1"/>
    <col min="5122" max="5132" width="6.85546875" style="2" customWidth="1"/>
    <col min="5133" max="5133" width="9.7109375" style="2" customWidth="1"/>
    <col min="5134" max="5135" width="9.140625" style="2"/>
    <col min="5136" max="5136" width="9.140625" style="2" customWidth="1"/>
    <col min="5137" max="5376" width="9.140625" style="2"/>
    <col min="5377" max="5377" width="22.5703125" style="2" customWidth="1"/>
    <col min="5378" max="5388" width="6.85546875" style="2" customWidth="1"/>
    <col min="5389" max="5389" width="9.7109375" style="2" customWidth="1"/>
    <col min="5390" max="5391" width="9.140625" style="2"/>
    <col min="5392" max="5392" width="9.140625" style="2" customWidth="1"/>
    <col min="5393" max="5632" width="9.140625" style="2"/>
    <col min="5633" max="5633" width="22.5703125" style="2" customWidth="1"/>
    <col min="5634" max="5644" width="6.85546875" style="2" customWidth="1"/>
    <col min="5645" max="5645" width="9.7109375" style="2" customWidth="1"/>
    <col min="5646" max="5647" width="9.140625" style="2"/>
    <col min="5648" max="5648" width="9.140625" style="2" customWidth="1"/>
    <col min="5649" max="5888" width="9.140625" style="2"/>
    <col min="5889" max="5889" width="22.5703125" style="2" customWidth="1"/>
    <col min="5890" max="5900" width="6.85546875" style="2" customWidth="1"/>
    <col min="5901" max="5901" width="9.7109375" style="2" customWidth="1"/>
    <col min="5902" max="5903" width="9.140625" style="2"/>
    <col min="5904" max="5904" width="9.140625" style="2" customWidth="1"/>
    <col min="5905" max="6144" width="9.140625" style="2"/>
    <col min="6145" max="6145" width="22.5703125" style="2" customWidth="1"/>
    <col min="6146" max="6156" width="6.85546875" style="2" customWidth="1"/>
    <col min="6157" max="6157" width="9.7109375" style="2" customWidth="1"/>
    <col min="6158" max="6159" width="9.140625" style="2"/>
    <col min="6160" max="6160" width="9.140625" style="2" customWidth="1"/>
    <col min="6161" max="6400" width="9.140625" style="2"/>
    <col min="6401" max="6401" width="22.5703125" style="2" customWidth="1"/>
    <col min="6402" max="6412" width="6.85546875" style="2" customWidth="1"/>
    <col min="6413" max="6413" width="9.7109375" style="2" customWidth="1"/>
    <col min="6414" max="6415" width="9.140625" style="2"/>
    <col min="6416" max="6416" width="9.140625" style="2" customWidth="1"/>
    <col min="6417" max="6656" width="9.140625" style="2"/>
    <col min="6657" max="6657" width="22.5703125" style="2" customWidth="1"/>
    <col min="6658" max="6668" width="6.85546875" style="2" customWidth="1"/>
    <col min="6669" max="6669" width="9.7109375" style="2" customWidth="1"/>
    <col min="6670" max="6671" width="9.140625" style="2"/>
    <col min="6672" max="6672" width="9.140625" style="2" customWidth="1"/>
    <col min="6673" max="6912" width="9.140625" style="2"/>
    <col min="6913" max="6913" width="22.5703125" style="2" customWidth="1"/>
    <col min="6914" max="6924" width="6.85546875" style="2" customWidth="1"/>
    <col min="6925" max="6925" width="9.7109375" style="2" customWidth="1"/>
    <col min="6926" max="6927" width="9.140625" style="2"/>
    <col min="6928" max="6928" width="9.140625" style="2" customWidth="1"/>
    <col min="6929" max="7168" width="9.140625" style="2"/>
    <col min="7169" max="7169" width="22.5703125" style="2" customWidth="1"/>
    <col min="7170" max="7180" width="6.85546875" style="2" customWidth="1"/>
    <col min="7181" max="7181" width="9.7109375" style="2" customWidth="1"/>
    <col min="7182" max="7183" width="9.140625" style="2"/>
    <col min="7184" max="7184" width="9.140625" style="2" customWidth="1"/>
    <col min="7185" max="7424" width="9.140625" style="2"/>
    <col min="7425" max="7425" width="22.5703125" style="2" customWidth="1"/>
    <col min="7426" max="7436" width="6.85546875" style="2" customWidth="1"/>
    <col min="7437" max="7437" width="9.7109375" style="2" customWidth="1"/>
    <col min="7438" max="7439" width="9.140625" style="2"/>
    <col min="7440" max="7440" width="9.140625" style="2" customWidth="1"/>
    <col min="7441" max="7680" width="9.140625" style="2"/>
    <col min="7681" max="7681" width="22.5703125" style="2" customWidth="1"/>
    <col min="7682" max="7692" width="6.85546875" style="2" customWidth="1"/>
    <col min="7693" max="7693" width="9.7109375" style="2" customWidth="1"/>
    <col min="7694" max="7695" width="9.140625" style="2"/>
    <col min="7696" max="7696" width="9.140625" style="2" customWidth="1"/>
    <col min="7697" max="7936" width="9.140625" style="2"/>
    <col min="7937" max="7937" width="22.5703125" style="2" customWidth="1"/>
    <col min="7938" max="7948" width="6.85546875" style="2" customWidth="1"/>
    <col min="7949" max="7949" width="9.7109375" style="2" customWidth="1"/>
    <col min="7950" max="7951" width="9.140625" style="2"/>
    <col min="7952" max="7952" width="9.140625" style="2" customWidth="1"/>
    <col min="7953" max="8192" width="9.140625" style="2"/>
    <col min="8193" max="8193" width="22.5703125" style="2" customWidth="1"/>
    <col min="8194" max="8204" width="6.85546875" style="2" customWidth="1"/>
    <col min="8205" max="8205" width="9.7109375" style="2" customWidth="1"/>
    <col min="8206" max="8207" width="9.140625" style="2"/>
    <col min="8208" max="8208" width="9.140625" style="2" customWidth="1"/>
    <col min="8209" max="8448" width="9.140625" style="2"/>
    <col min="8449" max="8449" width="22.5703125" style="2" customWidth="1"/>
    <col min="8450" max="8460" width="6.85546875" style="2" customWidth="1"/>
    <col min="8461" max="8461" width="9.7109375" style="2" customWidth="1"/>
    <col min="8462" max="8463" width="9.140625" style="2"/>
    <col min="8464" max="8464" width="9.140625" style="2" customWidth="1"/>
    <col min="8465" max="8704" width="9.140625" style="2"/>
    <col min="8705" max="8705" width="22.5703125" style="2" customWidth="1"/>
    <col min="8706" max="8716" width="6.85546875" style="2" customWidth="1"/>
    <col min="8717" max="8717" width="9.7109375" style="2" customWidth="1"/>
    <col min="8718" max="8719" width="9.140625" style="2"/>
    <col min="8720" max="8720" width="9.140625" style="2" customWidth="1"/>
    <col min="8721" max="8960" width="9.140625" style="2"/>
    <col min="8961" max="8961" width="22.5703125" style="2" customWidth="1"/>
    <col min="8962" max="8972" width="6.85546875" style="2" customWidth="1"/>
    <col min="8973" max="8973" width="9.7109375" style="2" customWidth="1"/>
    <col min="8974" max="8975" width="9.140625" style="2"/>
    <col min="8976" max="8976" width="9.140625" style="2" customWidth="1"/>
    <col min="8977" max="9216" width="9.140625" style="2"/>
    <col min="9217" max="9217" width="22.5703125" style="2" customWidth="1"/>
    <col min="9218" max="9228" width="6.85546875" style="2" customWidth="1"/>
    <col min="9229" max="9229" width="9.7109375" style="2" customWidth="1"/>
    <col min="9230" max="9231" width="9.140625" style="2"/>
    <col min="9232" max="9232" width="9.140625" style="2" customWidth="1"/>
    <col min="9233" max="9472" width="9.140625" style="2"/>
    <col min="9473" max="9473" width="22.5703125" style="2" customWidth="1"/>
    <col min="9474" max="9484" width="6.85546875" style="2" customWidth="1"/>
    <col min="9485" max="9485" width="9.7109375" style="2" customWidth="1"/>
    <col min="9486" max="9487" width="9.140625" style="2"/>
    <col min="9488" max="9488" width="9.140625" style="2" customWidth="1"/>
    <col min="9489" max="9728" width="9.140625" style="2"/>
    <col min="9729" max="9729" width="22.5703125" style="2" customWidth="1"/>
    <col min="9730" max="9740" width="6.85546875" style="2" customWidth="1"/>
    <col min="9741" max="9741" width="9.7109375" style="2" customWidth="1"/>
    <col min="9742" max="9743" width="9.140625" style="2"/>
    <col min="9744" max="9744" width="9.140625" style="2" customWidth="1"/>
    <col min="9745" max="9984" width="9.140625" style="2"/>
    <col min="9985" max="9985" width="22.5703125" style="2" customWidth="1"/>
    <col min="9986" max="9996" width="6.85546875" style="2" customWidth="1"/>
    <col min="9997" max="9997" width="9.7109375" style="2" customWidth="1"/>
    <col min="9998" max="9999" width="9.140625" style="2"/>
    <col min="10000" max="10000" width="9.140625" style="2" customWidth="1"/>
    <col min="10001" max="10240" width="9.140625" style="2"/>
    <col min="10241" max="10241" width="22.5703125" style="2" customWidth="1"/>
    <col min="10242" max="10252" width="6.85546875" style="2" customWidth="1"/>
    <col min="10253" max="10253" width="9.7109375" style="2" customWidth="1"/>
    <col min="10254" max="10255" width="9.140625" style="2"/>
    <col min="10256" max="10256" width="9.140625" style="2" customWidth="1"/>
    <col min="10257" max="10496" width="9.140625" style="2"/>
    <col min="10497" max="10497" width="22.5703125" style="2" customWidth="1"/>
    <col min="10498" max="10508" width="6.85546875" style="2" customWidth="1"/>
    <col min="10509" max="10509" width="9.7109375" style="2" customWidth="1"/>
    <col min="10510" max="10511" width="9.140625" style="2"/>
    <col min="10512" max="10512" width="9.140625" style="2" customWidth="1"/>
    <col min="10513" max="10752" width="9.140625" style="2"/>
    <col min="10753" max="10753" width="22.5703125" style="2" customWidth="1"/>
    <col min="10754" max="10764" width="6.85546875" style="2" customWidth="1"/>
    <col min="10765" max="10765" width="9.7109375" style="2" customWidth="1"/>
    <col min="10766" max="10767" width="9.140625" style="2"/>
    <col min="10768" max="10768" width="9.140625" style="2" customWidth="1"/>
    <col min="10769" max="11008" width="9.140625" style="2"/>
    <col min="11009" max="11009" width="22.5703125" style="2" customWidth="1"/>
    <col min="11010" max="11020" width="6.85546875" style="2" customWidth="1"/>
    <col min="11021" max="11021" width="9.7109375" style="2" customWidth="1"/>
    <col min="11022" max="11023" width="9.140625" style="2"/>
    <col min="11024" max="11024" width="9.140625" style="2" customWidth="1"/>
    <col min="11025" max="11264" width="9.140625" style="2"/>
    <col min="11265" max="11265" width="22.5703125" style="2" customWidth="1"/>
    <col min="11266" max="11276" width="6.85546875" style="2" customWidth="1"/>
    <col min="11277" max="11277" width="9.7109375" style="2" customWidth="1"/>
    <col min="11278" max="11279" width="9.140625" style="2"/>
    <col min="11280" max="11280" width="9.140625" style="2" customWidth="1"/>
    <col min="11281" max="11520" width="9.140625" style="2"/>
    <col min="11521" max="11521" width="22.5703125" style="2" customWidth="1"/>
    <col min="11522" max="11532" width="6.85546875" style="2" customWidth="1"/>
    <col min="11533" max="11533" width="9.7109375" style="2" customWidth="1"/>
    <col min="11534" max="11535" width="9.140625" style="2"/>
    <col min="11536" max="11536" width="9.140625" style="2" customWidth="1"/>
    <col min="11537" max="11776" width="9.140625" style="2"/>
    <col min="11777" max="11777" width="22.5703125" style="2" customWidth="1"/>
    <col min="11778" max="11788" width="6.85546875" style="2" customWidth="1"/>
    <col min="11789" max="11789" width="9.7109375" style="2" customWidth="1"/>
    <col min="11790" max="11791" width="9.140625" style="2"/>
    <col min="11792" max="11792" width="9.140625" style="2" customWidth="1"/>
    <col min="11793" max="12032" width="9.140625" style="2"/>
    <col min="12033" max="12033" width="22.5703125" style="2" customWidth="1"/>
    <col min="12034" max="12044" width="6.85546875" style="2" customWidth="1"/>
    <col min="12045" max="12045" width="9.7109375" style="2" customWidth="1"/>
    <col min="12046" max="12047" width="9.140625" style="2"/>
    <col min="12048" max="12048" width="9.140625" style="2" customWidth="1"/>
    <col min="12049" max="12288" width="9.140625" style="2"/>
    <col min="12289" max="12289" width="22.5703125" style="2" customWidth="1"/>
    <col min="12290" max="12300" width="6.85546875" style="2" customWidth="1"/>
    <col min="12301" max="12301" width="9.7109375" style="2" customWidth="1"/>
    <col min="12302" max="12303" width="9.140625" style="2"/>
    <col min="12304" max="12304" width="9.140625" style="2" customWidth="1"/>
    <col min="12305" max="12544" width="9.140625" style="2"/>
    <col min="12545" max="12545" width="22.5703125" style="2" customWidth="1"/>
    <col min="12546" max="12556" width="6.85546875" style="2" customWidth="1"/>
    <col min="12557" max="12557" width="9.7109375" style="2" customWidth="1"/>
    <col min="12558" max="12559" width="9.140625" style="2"/>
    <col min="12560" max="12560" width="9.140625" style="2" customWidth="1"/>
    <col min="12561" max="12800" width="9.140625" style="2"/>
    <col min="12801" max="12801" width="22.5703125" style="2" customWidth="1"/>
    <col min="12802" max="12812" width="6.85546875" style="2" customWidth="1"/>
    <col min="12813" max="12813" width="9.7109375" style="2" customWidth="1"/>
    <col min="12814" max="12815" width="9.140625" style="2"/>
    <col min="12816" max="12816" width="9.140625" style="2" customWidth="1"/>
    <col min="12817" max="13056" width="9.140625" style="2"/>
    <col min="13057" max="13057" width="22.5703125" style="2" customWidth="1"/>
    <col min="13058" max="13068" width="6.85546875" style="2" customWidth="1"/>
    <col min="13069" max="13069" width="9.7109375" style="2" customWidth="1"/>
    <col min="13070" max="13071" width="9.140625" style="2"/>
    <col min="13072" max="13072" width="9.140625" style="2" customWidth="1"/>
    <col min="13073" max="13312" width="9.140625" style="2"/>
    <col min="13313" max="13313" width="22.5703125" style="2" customWidth="1"/>
    <col min="13314" max="13324" width="6.85546875" style="2" customWidth="1"/>
    <col min="13325" max="13325" width="9.7109375" style="2" customWidth="1"/>
    <col min="13326" max="13327" width="9.140625" style="2"/>
    <col min="13328" max="13328" width="9.140625" style="2" customWidth="1"/>
    <col min="13329" max="13568" width="9.140625" style="2"/>
    <col min="13569" max="13569" width="22.5703125" style="2" customWidth="1"/>
    <col min="13570" max="13580" width="6.85546875" style="2" customWidth="1"/>
    <col min="13581" max="13581" width="9.7109375" style="2" customWidth="1"/>
    <col min="13582" max="13583" width="9.140625" style="2"/>
    <col min="13584" max="13584" width="9.140625" style="2" customWidth="1"/>
    <col min="13585" max="13824" width="9.140625" style="2"/>
    <col min="13825" max="13825" width="22.5703125" style="2" customWidth="1"/>
    <col min="13826" max="13836" width="6.85546875" style="2" customWidth="1"/>
    <col min="13837" max="13837" width="9.7109375" style="2" customWidth="1"/>
    <col min="13838" max="13839" width="9.140625" style="2"/>
    <col min="13840" max="13840" width="9.140625" style="2" customWidth="1"/>
    <col min="13841" max="14080" width="9.140625" style="2"/>
    <col min="14081" max="14081" width="22.5703125" style="2" customWidth="1"/>
    <col min="14082" max="14092" width="6.85546875" style="2" customWidth="1"/>
    <col min="14093" max="14093" width="9.7109375" style="2" customWidth="1"/>
    <col min="14094" max="14095" width="9.140625" style="2"/>
    <col min="14096" max="14096" width="9.140625" style="2" customWidth="1"/>
    <col min="14097" max="14336" width="9.140625" style="2"/>
    <col min="14337" max="14337" width="22.5703125" style="2" customWidth="1"/>
    <col min="14338" max="14348" width="6.85546875" style="2" customWidth="1"/>
    <col min="14349" max="14349" width="9.7109375" style="2" customWidth="1"/>
    <col min="14350" max="14351" width="9.140625" style="2"/>
    <col min="14352" max="14352" width="9.140625" style="2" customWidth="1"/>
    <col min="14353" max="14592" width="9.140625" style="2"/>
    <col min="14593" max="14593" width="22.5703125" style="2" customWidth="1"/>
    <col min="14594" max="14604" width="6.85546875" style="2" customWidth="1"/>
    <col min="14605" max="14605" width="9.7109375" style="2" customWidth="1"/>
    <col min="14606" max="14607" width="9.140625" style="2"/>
    <col min="14608" max="14608" width="9.140625" style="2" customWidth="1"/>
    <col min="14609" max="14848" width="9.140625" style="2"/>
    <col min="14849" max="14849" width="22.5703125" style="2" customWidth="1"/>
    <col min="14850" max="14860" width="6.85546875" style="2" customWidth="1"/>
    <col min="14861" max="14861" width="9.7109375" style="2" customWidth="1"/>
    <col min="14862" max="14863" width="9.140625" style="2"/>
    <col min="14864" max="14864" width="9.140625" style="2" customWidth="1"/>
    <col min="14865" max="15104" width="9.140625" style="2"/>
    <col min="15105" max="15105" width="22.5703125" style="2" customWidth="1"/>
    <col min="15106" max="15116" width="6.85546875" style="2" customWidth="1"/>
    <col min="15117" max="15117" width="9.7109375" style="2" customWidth="1"/>
    <col min="15118" max="15119" width="9.140625" style="2"/>
    <col min="15120" max="15120" width="9.140625" style="2" customWidth="1"/>
    <col min="15121" max="15360" width="9.140625" style="2"/>
    <col min="15361" max="15361" width="22.5703125" style="2" customWidth="1"/>
    <col min="15362" max="15372" width="6.85546875" style="2" customWidth="1"/>
    <col min="15373" max="15373" width="9.7109375" style="2" customWidth="1"/>
    <col min="15374" max="15375" width="9.140625" style="2"/>
    <col min="15376" max="15376" width="9.140625" style="2" customWidth="1"/>
    <col min="15377" max="15616" width="9.140625" style="2"/>
    <col min="15617" max="15617" width="22.5703125" style="2" customWidth="1"/>
    <col min="15618" max="15628" width="6.85546875" style="2" customWidth="1"/>
    <col min="15629" max="15629" width="9.7109375" style="2" customWidth="1"/>
    <col min="15630" max="15631" width="9.140625" style="2"/>
    <col min="15632" max="15632" width="9.140625" style="2" customWidth="1"/>
    <col min="15633" max="15872" width="9.140625" style="2"/>
    <col min="15873" max="15873" width="22.5703125" style="2" customWidth="1"/>
    <col min="15874" max="15884" width="6.85546875" style="2" customWidth="1"/>
    <col min="15885" max="15885" width="9.7109375" style="2" customWidth="1"/>
    <col min="15886" max="15887" width="9.140625" style="2"/>
    <col min="15888" max="15888" width="9.140625" style="2" customWidth="1"/>
    <col min="15889" max="16128" width="9.140625" style="2"/>
    <col min="16129" max="16129" width="22.5703125" style="2" customWidth="1"/>
    <col min="16130" max="16140" width="6.85546875" style="2" customWidth="1"/>
    <col min="16141" max="16141" width="9.7109375" style="2" customWidth="1"/>
    <col min="16142" max="16143" width="9.140625" style="2"/>
    <col min="16144" max="16144" width="9.140625" style="2" customWidth="1"/>
    <col min="16145" max="16384" width="9.140625" style="2"/>
  </cols>
  <sheetData>
    <row r="1" spans="1:13" ht="20.100000000000001" customHeight="1" x14ac:dyDescent="0.25"/>
    <row r="2" spans="1:13" ht="18.75" x14ac:dyDescent="0.25">
      <c r="A2" s="30" t="s">
        <v>25</v>
      </c>
      <c r="B2" s="897" t="s">
        <v>145</v>
      </c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</row>
    <row r="3" spans="1:13" ht="19.5" thickBot="1" x14ac:dyDescent="0.3">
      <c r="A3" s="31"/>
      <c r="B3" s="898" t="s">
        <v>146</v>
      </c>
      <c r="C3" s="898"/>
      <c r="D3" s="898"/>
      <c r="E3" s="898"/>
      <c r="F3" s="898"/>
      <c r="G3" s="898"/>
      <c r="H3" s="898"/>
      <c r="I3" s="898"/>
      <c r="J3" s="898"/>
      <c r="K3" s="898"/>
      <c r="L3" s="898"/>
      <c r="M3" s="898"/>
    </row>
    <row r="4" spans="1:13" ht="13.5" customHeight="1" x14ac:dyDescent="0.25">
      <c r="A4" s="899" t="s">
        <v>86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3" ht="12.75" customHeight="1" thickBot="1" x14ac:dyDescent="0.3">
      <c r="A5" s="900"/>
      <c r="B5" s="902" t="s">
        <v>147</v>
      </c>
      <c r="C5" s="902"/>
      <c r="D5" s="902"/>
      <c r="E5" s="902"/>
      <c r="F5" s="902"/>
      <c r="G5" s="902"/>
      <c r="H5" s="902"/>
      <c r="I5" s="902"/>
      <c r="J5" s="902"/>
      <c r="K5" s="902"/>
      <c r="L5" s="902"/>
      <c r="M5" s="902"/>
    </row>
    <row r="6" spans="1:13" ht="16.5" customHeight="1" x14ac:dyDescent="0.25">
      <c r="A6" s="900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16.5" customHeight="1" thickBot="1" x14ac:dyDescent="0.3">
      <c r="A7" s="900"/>
      <c r="B7" s="33"/>
      <c r="C7" s="902" t="s">
        <v>148</v>
      </c>
      <c r="D7" s="902"/>
      <c r="E7" s="902"/>
      <c r="F7" s="902"/>
      <c r="G7" s="902"/>
      <c r="H7" s="902"/>
      <c r="I7" s="902"/>
      <c r="J7" s="902"/>
      <c r="K7" s="902"/>
      <c r="L7" s="902"/>
      <c r="M7" s="902"/>
    </row>
    <row r="8" spans="1:13" ht="16.5" customHeight="1" x14ac:dyDescent="0.25">
      <c r="A8" s="900"/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 ht="27.75" customHeight="1" thickBot="1" x14ac:dyDescent="0.3">
      <c r="A9" s="901"/>
      <c r="B9" s="35" t="s">
        <v>149</v>
      </c>
      <c r="C9" s="36">
        <v>2016</v>
      </c>
      <c r="D9" s="36">
        <v>2015</v>
      </c>
      <c r="E9" s="36">
        <v>2014</v>
      </c>
      <c r="F9" s="36">
        <v>2013</v>
      </c>
      <c r="G9" s="36">
        <v>2012</v>
      </c>
      <c r="H9" s="36">
        <v>2011</v>
      </c>
      <c r="I9" s="36">
        <v>2010</v>
      </c>
      <c r="J9" s="36">
        <v>2009</v>
      </c>
      <c r="K9" s="36">
        <v>2008</v>
      </c>
      <c r="L9" s="36">
        <v>2007</v>
      </c>
      <c r="M9" s="35" t="s">
        <v>150</v>
      </c>
    </row>
    <row r="10" spans="1:13" x14ac:dyDescent="0.25">
      <c r="A10" s="11" t="s">
        <v>66</v>
      </c>
      <c r="B10" s="37">
        <v>232923</v>
      </c>
      <c r="C10" s="37">
        <v>229465</v>
      </c>
      <c r="D10" s="37">
        <v>2783</v>
      </c>
      <c r="E10" s="37">
        <v>93</v>
      </c>
      <c r="F10" s="37">
        <v>61</v>
      </c>
      <c r="G10" s="37">
        <v>50</v>
      </c>
      <c r="H10" s="37">
        <v>51</v>
      </c>
      <c r="I10" s="37">
        <v>56</v>
      </c>
      <c r="J10" s="37">
        <v>57</v>
      </c>
      <c r="K10" s="37">
        <v>44</v>
      </c>
      <c r="L10" s="37">
        <v>34</v>
      </c>
      <c r="M10" s="37">
        <v>229</v>
      </c>
    </row>
    <row r="11" spans="1:13" x14ac:dyDescent="0.25">
      <c r="A11" s="18" t="s">
        <v>67</v>
      </c>
      <c r="B11" s="38">
        <v>3214</v>
      </c>
      <c r="C11" s="38">
        <v>3140</v>
      </c>
      <c r="D11" s="38">
        <v>65</v>
      </c>
      <c r="E11" s="38">
        <v>0</v>
      </c>
      <c r="F11" s="38">
        <v>0</v>
      </c>
      <c r="G11" s="38">
        <v>0</v>
      </c>
      <c r="H11" s="38">
        <v>1</v>
      </c>
      <c r="I11" s="38">
        <v>1</v>
      </c>
      <c r="J11" s="38">
        <v>0</v>
      </c>
      <c r="K11" s="38">
        <v>0</v>
      </c>
      <c r="L11" s="38">
        <v>0</v>
      </c>
      <c r="M11" s="38">
        <v>7</v>
      </c>
    </row>
    <row r="12" spans="1:13" x14ac:dyDescent="0.25">
      <c r="A12" s="39" t="s">
        <v>89</v>
      </c>
      <c r="B12" s="40">
        <v>3201</v>
      </c>
      <c r="C12" s="40">
        <v>3127</v>
      </c>
      <c r="D12" s="40">
        <v>65</v>
      </c>
      <c r="E12" s="40">
        <v>0</v>
      </c>
      <c r="F12" s="40">
        <v>0</v>
      </c>
      <c r="G12" s="40">
        <v>0</v>
      </c>
      <c r="H12" s="40">
        <v>1</v>
      </c>
      <c r="I12" s="40">
        <v>1</v>
      </c>
      <c r="J12" s="40">
        <v>0</v>
      </c>
      <c r="K12" s="40">
        <v>0</v>
      </c>
      <c r="L12" s="40">
        <v>0</v>
      </c>
      <c r="M12" s="40">
        <v>7</v>
      </c>
    </row>
    <row r="13" spans="1:13" x14ac:dyDescent="0.25">
      <c r="A13" s="39" t="s">
        <v>90</v>
      </c>
      <c r="B13" s="40">
        <v>13</v>
      </c>
      <c r="C13" s="40">
        <v>13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</row>
    <row r="14" spans="1:13" x14ac:dyDescent="0.25">
      <c r="A14" s="18" t="s">
        <v>68</v>
      </c>
      <c r="B14" s="38">
        <v>5484</v>
      </c>
      <c r="C14" s="38">
        <v>5338</v>
      </c>
      <c r="D14" s="38">
        <v>119</v>
      </c>
      <c r="E14" s="38">
        <v>6</v>
      </c>
      <c r="F14" s="38">
        <v>4</v>
      </c>
      <c r="G14" s="38">
        <v>4</v>
      </c>
      <c r="H14" s="38">
        <v>4</v>
      </c>
      <c r="I14" s="38">
        <v>2</v>
      </c>
      <c r="J14" s="38">
        <v>0</v>
      </c>
      <c r="K14" s="38">
        <v>1</v>
      </c>
      <c r="L14" s="38">
        <v>1</v>
      </c>
      <c r="M14" s="38">
        <v>5</v>
      </c>
    </row>
    <row r="15" spans="1:13" x14ac:dyDescent="0.25">
      <c r="A15" s="39" t="s">
        <v>92</v>
      </c>
      <c r="B15" s="40">
        <v>5117</v>
      </c>
      <c r="C15" s="40">
        <v>4997</v>
      </c>
      <c r="D15" s="40">
        <v>98</v>
      </c>
      <c r="E15" s="40">
        <v>3</v>
      </c>
      <c r="F15" s="40">
        <v>3</v>
      </c>
      <c r="G15" s="40">
        <v>4</v>
      </c>
      <c r="H15" s="40">
        <v>4</v>
      </c>
      <c r="I15" s="40">
        <v>2</v>
      </c>
      <c r="J15" s="40">
        <v>0</v>
      </c>
      <c r="K15" s="40">
        <v>1</v>
      </c>
      <c r="L15" s="40">
        <v>1</v>
      </c>
      <c r="M15" s="40">
        <v>4</v>
      </c>
    </row>
    <row r="16" spans="1:13" x14ac:dyDescent="0.25">
      <c r="A16" s="39" t="s">
        <v>93</v>
      </c>
      <c r="B16" s="40">
        <v>367</v>
      </c>
      <c r="C16" s="40">
        <v>341</v>
      </c>
      <c r="D16" s="40">
        <v>21</v>
      </c>
      <c r="E16" s="40">
        <v>3</v>
      </c>
      <c r="F16" s="40">
        <v>1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1</v>
      </c>
    </row>
    <row r="17" spans="1:13" x14ac:dyDescent="0.25">
      <c r="A17" s="18" t="s">
        <v>69</v>
      </c>
      <c r="B17" s="38">
        <v>9278</v>
      </c>
      <c r="C17" s="38">
        <v>9107</v>
      </c>
      <c r="D17" s="38">
        <v>134</v>
      </c>
      <c r="E17" s="38">
        <v>3</v>
      </c>
      <c r="F17" s="38">
        <v>6</v>
      </c>
      <c r="G17" s="38">
        <v>3</v>
      </c>
      <c r="H17" s="38">
        <v>6</v>
      </c>
      <c r="I17" s="38">
        <v>5</v>
      </c>
      <c r="J17" s="38">
        <v>2</v>
      </c>
      <c r="K17" s="38">
        <v>3</v>
      </c>
      <c r="L17" s="38">
        <v>2</v>
      </c>
      <c r="M17" s="38">
        <v>7</v>
      </c>
    </row>
    <row r="18" spans="1:13" x14ac:dyDescent="0.25">
      <c r="A18" s="39" t="s">
        <v>94</v>
      </c>
      <c r="B18" s="40">
        <v>6023</v>
      </c>
      <c r="C18" s="40">
        <v>5919</v>
      </c>
      <c r="D18" s="40">
        <v>79</v>
      </c>
      <c r="E18" s="40">
        <v>2</v>
      </c>
      <c r="F18" s="40">
        <v>2</v>
      </c>
      <c r="G18" s="40">
        <v>3</v>
      </c>
      <c r="H18" s="40">
        <v>5</v>
      </c>
      <c r="I18" s="40">
        <v>3</v>
      </c>
      <c r="J18" s="40">
        <v>2</v>
      </c>
      <c r="K18" s="40">
        <v>3</v>
      </c>
      <c r="L18" s="40">
        <v>2</v>
      </c>
      <c r="M18" s="40">
        <v>3</v>
      </c>
    </row>
    <row r="19" spans="1:13" x14ac:dyDescent="0.25">
      <c r="A19" s="39" t="s">
        <v>95</v>
      </c>
      <c r="B19" s="40">
        <v>2844</v>
      </c>
      <c r="C19" s="40">
        <v>2788</v>
      </c>
      <c r="D19" s="40">
        <v>44</v>
      </c>
      <c r="E19" s="40">
        <v>1</v>
      </c>
      <c r="F19" s="40">
        <v>4</v>
      </c>
      <c r="G19" s="40">
        <v>0</v>
      </c>
      <c r="H19" s="40">
        <v>1</v>
      </c>
      <c r="I19" s="40">
        <v>2</v>
      </c>
      <c r="J19" s="40">
        <v>0</v>
      </c>
      <c r="K19" s="40">
        <v>0</v>
      </c>
      <c r="L19" s="40">
        <v>0</v>
      </c>
      <c r="M19" s="40">
        <v>4</v>
      </c>
    </row>
    <row r="20" spans="1:13" x14ac:dyDescent="0.25">
      <c r="A20" s="39" t="s">
        <v>96</v>
      </c>
      <c r="B20" s="40">
        <v>411</v>
      </c>
      <c r="C20" s="40">
        <v>400</v>
      </c>
      <c r="D20" s="40">
        <v>11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</row>
    <row r="21" spans="1:13" x14ac:dyDescent="0.25">
      <c r="A21" s="18" t="s">
        <v>70</v>
      </c>
      <c r="B21" s="38">
        <v>4244</v>
      </c>
      <c r="C21" s="38">
        <v>4188</v>
      </c>
      <c r="D21" s="38">
        <v>50</v>
      </c>
      <c r="E21" s="38">
        <v>2</v>
      </c>
      <c r="F21" s="38">
        <v>0</v>
      </c>
      <c r="G21" s="38">
        <v>1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3</v>
      </c>
    </row>
    <row r="22" spans="1:13" x14ac:dyDescent="0.25">
      <c r="A22" s="39" t="s">
        <v>97</v>
      </c>
      <c r="B22" s="40">
        <v>2844</v>
      </c>
      <c r="C22" s="40">
        <v>2802</v>
      </c>
      <c r="D22" s="40">
        <v>37</v>
      </c>
      <c r="E22" s="40">
        <v>2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3</v>
      </c>
    </row>
    <row r="23" spans="1:13" x14ac:dyDescent="0.25">
      <c r="A23" s="39" t="s">
        <v>98</v>
      </c>
      <c r="B23" s="40">
        <v>373</v>
      </c>
      <c r="C23" s="40">
        <v>365</v>
      </c>
      <c r="D23" s="40">
        <v>8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</row>
    <row r="24" spans="1:13" x14ac:dyDescent="0.25">
      <c r="A24" s="39" t="s">
        <v>99</v>
      </c>
      <c r="B24" s="40">
        <v>1027</v>
      </c>
      <c r="C24" s="40">
        <v>1021</v>
      </c>
      <c r="D24" s="40">
        <v>5</v>
      </c>
      <c r="E24" s="40">
        <v>0</v>
      </c>
      <c r="F24" s="40">
        <v>0</v>
      </c>
      <c r="G24" s="40">
        <v>1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</row>
    <row r="25" spans="1:13" x14ac:dyDescent="0.25">
      <c r="A25" s="18" t="s">
        <v>71</v>
      </c>
      <c r="B25" s="38">
        <v>10183</v>
      </c>
      <c r="C25" s="38">
        <v>10043</v>
      </c>
      <c r="D25" s="38">
        <v>106</v>
      </c>
      <c r="E25" s="38">
        <v>4</v>
      </c>
      <c r="F25" s="38">
        <v>2</v>
      </c>
      <c r="G25" s="38">
        <v>1</v>
      </c>
      <c r="H25" s="38">
        <v>0</v>
      </c>
      <c r="I25" s="38">
        <v>2</v>
      </c>
      <c r="J25" s="38">
        <v>1</v>
      </c>
      <c r="K25" s="38">
        <v>1</v>
      </c>
      <c r="L25" s="38">
        <v>1</v>
      </c>
      <c r="M25" s="38">
        <v>22</v>
      </c>
    </row>
    <row r="26" spans="1:13" x14ac:dyDescent="0.25">
      <c r="A26" s="39" t="s">
        <v>100</v>
      </c>
      <c r="B26" s="40">
        <v>6861</v>
      </c>
      <c r="C26" s="40">
        <v>6757</v>
      </c>
      <c r="D26" s="40">
        <v>75</v>
      </c>
      <c r="E26" s="40">
        <v>3</v>
      </c>
      <c r="F26" s="40">
        <v>1</v>
      </c>
      <c r="G26" s="40">
        <v>1</v>
      </c>
      <c r="H26" s="40">
        <v>0</v>
      </c>
      <c r="I26" s="40">
        <v>1</v>
      </c>
      <c r="J26" s="40">
        <v>1</v>
      </c>
      <c r="K26" s="40">
        <v>1</v>
      </c>
      <c r="L26" s="40">
        <v>1</v>
      </c>
      <c r="M26" s="40">
        <v>20</v>
      </c>
    </row>
    <row r="27" spans="1:13" x14ac:dyDescent="0.25">
      <c r="A27" s="39" t="s">
        <v>101</v>
      </c>
      <c r="B27" s="40">
        <v>1069</v>
      </c>
      <c r="C27" s="40">
        <v>1048</v>
      </c>
      <c r="D27" s="40">
        <v>18</v>
      </c>
      <c r="E27" s="40">
        <v>1</v>
      </c>
      <c r="F27" s="40">
        <v>1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1</v>
      </c>
    </row>
    <row r="28" spans="1:13" x14ac:dyDescent="0.25">
      <c r="A28" s="39" t="s">
        <v>102</v>
      </c>
      <c r="B28" s="40">
        <v>2253</v>
      </c>
      <c r="C28" s="40">
        <v>2238</v>
      </c>
      <c r="D28" s="40">
        <v>13</v>
      </c>
      <c r="E28" s="40">
        <v>0</v>
      </c>
      <c r="F28" s="40">
        <v>0</v>
      </c>
      <c r="G28" s="40">
        <v>0</v>
      </c>
      <c r="H28" s="40">
        <v>0</v>
      </c>
      <c r="I28" s="40">
        <v>1</v>
      </c>
      <c r="J28" s="40">
        <v>0</v>
      </c>
      <c r="K28" s="40">
        <v>0</v>
      </c>
      <c r="L28" s="40">
        <v>0</v>
      </c>
      <c r="M28" s="40">
        <v>1</v>
      </c>
    </row>
    <row r="29" spans="1:13" x14ac:dyDescent="0.25">
      <c r="A29" s="18" t="s">
        <v>72</v>
      </c>
      <c r="B29" s="38">
        <v>22311</v>
      </c>
      <c r="C29" s="38">
        <v>21926</v>
      </c>
      <c r="D29" s="38">
        <v>308</v>
      </c>
      <c r="E29" s="38">
        <v>10</v>
      </c>
      <c r="F29" s="38">
        <v>4</v>
      </c>
      <c r="G29" s="38">
        <v>4</v>
      </c>
      <c r="H29" s="38">
        <v>5</v>
      </c>
      <c r="I29" s="38">
        <v>3</v>
      </c>
      <c r="J29" s="38">
        <v>4</v>
      </c>
      <c r="K29" s="38">
        <v>7</v>
      </c>
      <c r="L29" s="38">
        <v>4</v>
      </c>
      <c r="M29" s="38">
        <v>36</v>
      </c>
    </row>
    <row r="30" spans="1:13" x14ac:dyDescent="0.25">
      <c r="A30" s="39" t="s">
        <v>103</v>
      </c>
      <c r="B30" s="40">
        <v>8988</v>
      </c>
      <c r="C30" s="40">
        <v>8825</v>
      </c>
      <c r="D30" s="40">
        <v>125</v>
      </c>
      <c r="E30" s="40">
        <v>2</v>
      </c>
      <c r="F30" s="40">
        <v>2</v>
      </c>
      <c r="G30" s="40">
        <v>1</v>
      </c>
      <c r="H30" s="40">
        <v>3</v>
      </c>
      <c r="I30" s="40">
        <v>0</v>
      </c>
      <c r="J30" s="40">
        <v>2</v>
      </c>
      <c r="K30" s="40">
        <v>5</v>
      </c>
      <c r="L30" s="40">
        <v>1</v>
      </c>
      <c r="M30" s="40">
        <v>22</v>
      </c>
    </row>
    <row r="31" spans="1:13" x14ac:dyDescent="0.25">
      <c r="A31" s="39" t="s">
        <v>104</v>
      </c>
      <c r="B31" s="40">
        <v>105</v>
      </c>
      <c r="C31" s="40">
        <v>103</v>
      </c>
      <c r="D31" s="40">
        <v>2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</row>
    <row r="32" spans="1:13" x14ac:dyDescent="0.25">
      <c r="A32" s="39" t="s">
        <v>105</v>
      </c>
      <c r="B32" s="40">
        <v>1488</v>
      </c>
      <c r="C32" s="40">
        <v>1462</v>
      </c>
      <c r="D32" s="40">
        <v>19</v>
      </c>
      <c r="E32" s="40">
        <v>1</v>
      </c>
      <c r="F32" s="40">
        <v>0</v>
      </c>
      <c r="G32" s="40">
        <v>1</v>
      </c>
      <c r="H32" s="40">
        <v>1</v>
      </c>
      <c r="I32" s="40">
        <v>0</v>
      </c>
      <c r="J32" s="40">
        <v>0</v>
      </c>
      <c r="K32" s="40">
        <v>0</v>
      </c>
      <c r="L32" s="40">
        <v>0</v>
      </c>
      <c r="M32" s="40">
        <v>4</v>
      </c>
    </row>
    <row r="33" spans="1:13" x14ac:dyDescent="0.25">
      <c r="A33" s="39" t="s">
        <v>106</v>
      </c>
      <c r="B33" s="40">
        <v>948</v>
      </c>
      <c r="C33" s="40">
        <v>928</v>
      </c>
      <c r="D33" s="40">
        <v>18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1</v>
      </c>
      <c r="L33" s="40">
        <v>0</v>
      </c>
      <c r="M33" s="40">
        <v>1</v>
      </c>
    </row>
    <row r="34" spans="1:13" x14ac:dyDescent="0.25">
      <c r="A34" s="39" t="s">
        <v>107</v>
      </c>
      <c r="B34" s="40">
        <v>2590</v>
      </c>
      <c r="C34" s="40">
        <v>2545</v>
      </c>
      <c r="D34" s="40">
        <v>34</v>
      </c>
      <c r="E34" s="40">
        <v>2</v>
      </c>
      <c r="F34" s="40">
        <v>1</v>
      </c>
      <c r="G34" s="40">
        <v>0</v>
      </c>
      <c r="H34" s="40">
        <v>1</v>
      </c>
      <c r="I34" s="40">
        <v>1</v>
      </c>
      <c r="J34" s="40">
        <v>0</v>
      </c>
      <c r="K34" s="40">
        <v>0</v>
      </c>
      <c r="L34" s="40">
        <v>0</v>
      </c>
      <c r="M34" s="40">
        <v>6</v>
      </c>
    </row>
    <row r="35" spans="1:13" x14ac:dyDescent="0.25">
      <c r="A35" s="39" t="s">
        <v>108</v>
      </c>
      <c r="B35" s="40">
        <v>1965</v>
      </c>
      <c r="C35" s="40">
        <v>1916</v>
      </c>
      <c r="D35" s="40">
        <v>43</v>
      </c>
      <c r="E35" s="40">
        <v>0</v>
      </c>
      <c r="F35" s="40">
        <v>1</v>
      </c>
      <c r="G35" s="40">
        <v>0</v>
      </c>
      <c r="H35" s="40">
        <v>0</v>
      </c>
      <c r="I35" s="40">
        <v>0</v>
      </c>
      <c r="J35" s="40">
        <v>1</v>
      </c>
      <c r="K35" s="40">
        <v>0</v>
      </c>
      <c r="L35" s="40">
        <v>1</v>
      </c>
      <c r="M35" s="40">
        <v>3</v>
      </c>
    </row>
    <row r="36" spans="1:13" x14ac:dyDescent="0.25">
      <c r="A36" s="39" t="s">
        <v>109</v>
      </c>
      <c r="B36" s="40">
        <v>2075</v>
      </c>
      <c r="C36" s="40">
        <v>2057</v>
      </c>
      <c r="D36" s="40">
        <v>17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1</v>
      </c>
      <c r="M36" s="40">
        <v>0</v>
      </c>
    </row>
    <row r="37" spans="1:13" x14ac:dyDescent="0.25">
      <c r="A37" s="39" t="s">
        <v>110</v>
      </c>
      <c r="B37" s="40">
        <v>4152</v>
      </c>
      <c r="C37" s="40">
        <v>4090</v>
      </c>
      <c r="D37" s="40">
        <v>50</v>
      </c>
      <c r="E37" s="40">
        <v>5</v>
      </c>
      <c r="F37" s="40">
        <v>0</v>
      </c>
      <c r="G37" s="40">
        <v>2</v>
      </c>
      <c r="H37" s="40">
        <v>0</v>
      </c>
      <c r="I37" s="40">
        <v>2</v>
      </c>
      <c r="J37" s="40">
        <v>1</v>
      </c>
      <c r="K37" s="40">
        <v>1</v>
      </c>
      <c r="L37" s="40">
        <v>1</v>
      </c>
      <c r="M37" s="40">
        <v>0</v>
      </c>
    </row>
    <row r="38" spans="1:13" x14ac:dyDescent="0.25">
      <c r="A38" s="18" t="s">
        <v>73</v>
      </c>
      <c r="B38" s="38">
        <v>97094</v>
      </c>
      <c r="C38" s="38">
        <v>95599</v>
      </c>
      <c r="D38" s="38">
        <v>1202</v>
      </c>
      <c r="E38" s="38">
        <v>35</v>
      </c>
      <c r="F38" s="38">
        <v>25</v>
      </c>
      <c r="G38" s="38">
        <v>18</v>
      </c>
      <c r="H38" s="38">
        <v>18</v>
      </c>
      <c r="I38" s="38">
        <v>26</v>
      </c>
      <c r="J38" s="38">
        <v>38</v>
      </c>
      <c r="K38" s="38">
        <v>30</v>
      </c>
      <c r="L38" s="38">
        <v>19</v>
      </c>
      <c r="M38" s="38">
        <v>84</v>
      </c>
    </row>
    <row r="39" spans="1:13" x14ac:dyDescent="0.25">
      <c r="A39" s="39" t="s">
        <v>111</v>
      </c>
      <c r="B39" s="40">
        <v>70573</v>
      </c>
      <c r="C39" s="40">
        <v>69493</v>
      </c>
      <c r="D39" s="40">
        <v>857</v>
      </c>
      <c r="E39" s="40">
        <v>31</v>
      </c>
      <c r="F39" s="40">
        <v>21</v>
      </c>
      <c r="G39" s="40">
        <v>11</v>
      </c>
      <c r="H39" s="40">
        <v>15</v>
      </c>
      <c r="I39" s="40">
        <v>18</v>
      </c>
      <c r="J39" s="40">
        <v>30</v>
      </c>
      <c r="K39" s="40">
        <v>28</v>
      </c>
      <c r="L39" s="40">
        <v>13</v>
      </c>
      <c r="M39" s="40">
        <v>56</v>
      </c>
    </row>
    <row r="40" spans="1:13" x14ac:dyDescent="0.25">
      <c r="A40" s="39" t="s">
        <v>112</v>
      </c>
      <c r="B40" s="40">
        <v>8598</v>
      </c>
      <c r="C40" s="40">
        <v>8468</v>
      </c>
      <c r="D40" s="40">
        <v>106</v>
      </c>
      <c r="E40" s="40">
        <v>1</v>
      </c>
      <c r="F40" s="40">
        <v>2</v>
      </c>
      <c r="G40" s="40">
        <v>1</v>
      </c>
      <c r="H40" s="40">
        <v>1</v>
      </c>
      <c r="I40" s="40">
        <v>2</v>
      </c>
      <c r="J40" s="40">
        <v>3</v>
      </c>
      <c r="K40" s="40">
        <v>1</v>
      </c>
      <c r="L40" s="40">
        <v>2</v>
      </c>
      <c r="M40" s="40">
        <v>11</v>
      </c>
    </row>
    <row r="41" spans="1:13" x14ac:dyDescent="0.25">
      <c r="A41" s="39" t="s">
        <v>113</v>
      </c>
      <c r="B41" s="40">
        <v>4296</v>
      </c>
      <c r="C41" s="40">
        <v>4209</v>
      </c>
      <c r="D41" s="40">
        <v>68</v>
      </c>
      <c r="E41" s="40">
        <v>2</v>
      </c>
      <c r="F41" s="40">
        <v>1</v>
      </c>
      <c r="G41" s="40">
        <v>5</v>
      </c>
      <c r="H41" s="40">
        <v>0</v>
      </c>
      <c r="I41" s="40">
        <v>1</v>
      </c>
      <c r="J41" s="40">
        <v>3</v>
      </c>
      <c r="K41" s="40">
        <v>0</v>
      </c>
      <c r="L41" s="40">
        <v>2</v>
      </c>
      <c r="M41" s="40">
        <v>5</v>
      </c>
    </row>
    <row r="42" spans="1:13" x14ac:dyDescent="0.25">
      <c r="A42" s="39" t="s">
        <v>114</v>
      </c>
      <c r="B42" s="40">
        <v>7016</v>
      </c>
      <c r="C42" s="40">
        <v>6914</v>
      </c>
      <c r="D42" s="40">
        <v>91</v>
      </c>
      <c r="E42" s="40">
        <v>1</v>
      </c>
      <c r="F42" s="40">
        <v>0</v>
      </c>
      <c r="G42" s="40">
        <v>1</v>
      </c>
      <c r="H42" s="40">
        <v>1</v>
      </c>
      <c r="I42" s="40">
        <v>3</v>
      </c>
      <c r="J42" s="40">
        <v>2</v>
      </c>
      <c r="K42" s="40">
        <v>0</v>
      </c>
      <c r="L42" s="40">
        <v>1</v>
      </c>
      <c r="M42" s="40">
        <v>2</v>
      </c>
    </row>
    <row r="43" spans="1:13" x14ac:dyDescent="0.25">
      <c r="A43" s="39" t="s">
        <v>115</v>
      </c>
      <c r="B43" s="40">
        <v>2476</v>
      </c>
      <c r="C43" s="40">
        <v>2448</v>
      </c>
      <c r="D43" s="40">
        <v>22</v>
      </c>
      <c r="E43" s="40">
        <v>0</v>
      </c>
      <c r="F43" s="40">
        <v>0</v>
      </c>
      <c r="G43" s="40">
        <v>0</v>
      </c>
      <c r="H43" s="40">
        <v>1</v>
      </c>
      <c r="I43" s="40">
        <v>2</v>
      </c>
      <c r="J43" s="40">
        <v>0</v>
      </c>
      <c r="K43" s="40">
        <v>1</v>
      </c>
      <c r="L43" s="40">
        <v>0</v>
      </c>
      <c r="M43" s="40">
        <v>2</v>
      </c>
    </row>
    <row r="44" spans="1:13" x14ac:dyDescent="0.25">
      <c r="A44" s="39" t="s">
        <v>116</v>
      </c>
      <c r="B44" s="40">
        <v>4135</v>
      </c>
      <c r="C44" s="40">
        <v>4067</v>
      </c>
      <c r="D44" s="40">
        <v>58</v>
      </c>
      <c r="E44" s="40">
        <v>0</v>
      </c>
      <c r="F44" s="40">
        <v>1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1</v>
      </c>
      <c r="M44" s="40">
        <v>8</v>
      </c>
    </row>
    <row r="45" spans="1:13" x14ac:dyDescent="0.25">
      <c r="A45" s="18" t="s">
        <v>74</v>
      </c>
      <c r="B45" s="38">
        <v>11455</v>
      </c>
      <c r="C45" s="38">
        <v>11327</v>
      </c>
      <c r="D45" s="38">
        <v>101</v>
      </c>
      <c r="E45" s="38">
        <v>8</v>
      </c>
      <c r="F45" s="38">
        <v>3</v>
      </c>
      <c r="G45" s="38">
        <v>5</v>
      </c>
      <c r="H45" s="38">
        <v>1</v>
      </c>
      <c r="I45" s="38">
        <v>1</v>
      </c>
      <c r="J45" s="38">
        <v>2</v>
      </c>
      <c r="K45" s="38">
        <v>0</v>
      </c>
      <c r="L45" s="38">
        <v>0</v>
      </c>
      <c r="M45" s="38">
        <v>7</v>
      </c>
    </row>
    <row r="46" spans="1:13" x14ac:dyDescent="0.25">
      <c r="A46" s="39" t="s">
        <v>117</v>
      </c>
      <c r="B46" s="40">
        <v>8323</v>
      </c>
      <c r="C46" s="40">
        <v>8227</v>
      </c>
      <c r="D46" s="40">
        <v>76</v>
      </c>
      <c r="E46" s="40">
        <v>7</v>
      </c>
      <c r="F46" s="40">
        <v>1</v>
      </c>
      <c r="G46" s="40">
        <v>2</v>
      </c>
      <c r="H46" s="40">
        <v>1</v>
      </c>
      <c r="I46" s="40">
        <v>0</v>
      </c>
      <c r="J46" s="40">
        <v>2</v>
      </c>
      <c r="K46" s="40">
        <v>0</v>
      </c>
      <c r="L46" s="40">
        <v>0</v>
      </c>
      <c r="M46" s="40">
        <v>7</v>
      </c>
    </row>
    <row r="47" spans="1:13" x14ac:dyDescent="0.25">
      <c r="A47" s="39" t="s">
        <v>118</v>
      </c>
      <c r="B47" s="40">
        <v>428</v>
      </c>
      <c r="C47" s="40">
        <v>422</v>
      </c>
      <c r="D47" s="40">
        <v>5</v>
      </c>
      <c r="E47" s="40">
        <v>0</v>
      </c>
      <c r="F47" s="40">
        <v>1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</row>
    <row r="48" spans="1:13" x14ac:dyDescent="0.25">
      <c r="A48" s="39" t="s">
        <v>119</v>
      </c>
      <c r="B48" s="40">
        <v>2704</v>
      </c>
      <c r="C48" s="40">
        <v>2678</v>
      </c>
      <c r="D48" s="40">
        <v>20</v>
      </c>
      <c r="E48" s="40">
        <v>1</v>
      </c>
      <c r="F48" s="40">
        <v>1</v>
      </c>
      <c r="G48" s="40">
        <v>3</v>
      </c>
      <c r="H48" s="40">
        <v>0</v>
      </c>
      <c r="I48" s="40">
        <v>1</v>
      </c>
      <c r="J48" s="40">
        <v>0</v>
      </c>
      <c r="K48" s="40">
        <v>0</v>
      </c>
      <c r="L48" s="40">
        <v>0</v>
      </c>
      <c r="M48" s="40">
        <v>0</v>
      </c>
    </row>
    <row r="49" spans="1:13" x14ac:dyDescent="0.25">
      <c r="A49" s="27" t="s">
        <v>75</v>
      </c>
      <c r="B49" s="38">
        <v>13296</v>
      </c>
      <c r="C49" s="38">
        <v>13152</v>
      </c>
      <c r="D49" s="38">
        <v>107</v>
      </c>
      <c r="E49" s="38">
        <v>4</v>
      </c>
      <c r="F49" s="38">
        <v>4</v>
      </c>
      <c r="G49" s="38">
        <v>2</v>
      </c>
      <c r="H49" s="38">
        <v>4</v>
      </c>
      <c r="I49" s="38">
        <v>6</v>
      </c>
      <c r="J49" s="38">
        <v>2</v>
      </c>
      <c r="K49" s="38">
        <v>0</v>
      </c>
      <c r="L49" s="38">
        <v>2</v>
      </c>
      <c r="M49" s="38">
        <v>13</v>
      </c>
    </row>
    <row r="50" spans="1:13" x14ac:dyDescent="0.25">
      <c r="A50" s="39" t="s">
        <v>120</v>
      </c>
      <c r="B50" s="40">
        <v>5398</v>
      </c>
      <c r="C50" s="40">
        <v>5331</v>
      </c>
      <c r="D50" s="40">
        <v>50</v>
      </c>
      <c r="E50" s="40">
        <v>1</v>
      </c>
      <c r="F50" s="40">
        <v>3</v>
      </c>
      <c r="G50" s="40">
        <v>1</v>
      </c>
      <c r="H50" s="40">
        <v>2</v>
      </c>
      <c r="I50" s="40">
        <v>3</v>
      </c>
      <c r="J50" s="40">
        <v>2</v>
      </c>
      <c r="K50" s="40">
        <v>0</v>
      </c>
      <c r="L50" s="40">
        <v>1</v>
      </c>
      <c r="M50" s="40">
        <v>4</v>
      </c>
    </row>
    <row r="51" spans="1:13" x14ac:dyDescent="0.25">
      <c r="A51" s="39" t="s">
        <v>121</v>
      </c>
      <c r="B51" s="40">
        <v>712</v>
      </c>
      <c r="C51" s="40">
        <v>706</v>
      </c>
      <c r="D51" s="40">
        <v>5</v>
      </c>
      <c r="E51" s="40">
        <v>0</v>
      </c>
      <c r="F51" s="40">
        <v>0</v>
      </c>
      <c r="G51" s="40">
        <v>1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</row>
    <row r="52" spans="1:13" x14ac:dyDescent="0.25">
      <c r="A52" s="39" t="s">
        <v>122</v>
      </c>
      <c r="B52" s="40">
        <v>3608</v>
      </c>
      <c r="C52" s="40">
        <v>3584</v>
      </c>
      <c r="D52" s="40">
        <v>14</v>
      </c>
      <c r="E52" s="40">
        <v>1</v>
      </c>
      <c r="F52" s="40">
        <v>0</v>
      </c>
      <c r="G52" s="40">
        <v>0</v>
      </c>
      <c r="H52" s="40">
        <v>2</v>
      </c>
      <c r="I52" s="40">
        <v>2</v>
      </c>
      <c r="J52" s="40">
        <v>0</v>
      </c>
      <c r="K52" s="40">
        <v>0</v>
      </c>
      <c r="L52" s="40">
        <v>0</v>
      </c>
      <c r="M52" s="40">
        <v>5</v>
      </c>
    </row>
    <row r="53" spans="1:13" x14ac:dyDescent="0.25">
      <c r="A53" s="39" t="s">
        <v>123</v>
      </c>
      <c r="B53" s="40">
        <v>3578</v>
      </c>
      <c r="C53" s="40">
        <v>3531</v>
      </c>
      <c r="D53" s="40">
        <v>38</v>
      </c>
      <c r="E53" s="40">
        <v>2</v>
      </c>
      <c r="F53" s="40">
        <v>1</v>
      </c>
      <c r="G53" s="40">
        <v>0</v>
      </c>
      <c r="H53" s="40">
        <v>0</v>
      </c>
      <c r="I53" s="40">
        <v>1</v>
      </c>
      <c r="J53" s="40">
        <v>0</v>
      </c>
      <c r="K53" s="40">
        <v>0</v>
      </c>
      <c r="L53" s="40">
        <v>1</v>
      </c>
      <c r="M53" s="40">
        <v>4</v>
      </c>
    </row>
    <row r="54" spans="1:13" x14ac:dyDescent="0.25">
      <c r="A54" s="18" t="s">
        <v>76</v>
      </c>
      <c r="B54" s="38">
        <v>25099</v>
      </c>
      <c r="C54" s="38">
        <v>24833</v>
      </c>
      <c r="D54" s="38">
        <v>212</v>
      </c>
      <c r="E54" s="38">
        <v>15</v>
      </c>
      <c r="F54" s="38">
        <v>4</v>
      </c>
      <c r="G54" s="38">
        <v>6</v>
      </c>
      <c r="H54" s="38">
        <v>3</v>
      </c>
      <c r="I54" s="38">
        <v>2</v>
      </c>
      <c r="J54" s="38">
        <v>1</v>
      </c>
      <c r="K54" s="38">
        <v>2</v>
      </c>
      <c r="L54" s="38">
        <v>1</v>
      </c>
      <c r="M54" s="38">
        <v>20</v>
      </c>
    </row>
    <row r="55" spans="1:13" x14ac:dyDescent="0.25">
      <c r="A55" s="39" t="s">
        <v>124</v>
      </c>
      <c r="B55" s="40">
        <v>12179</v>
      </c>
      <c r="C55" s="40">
        <v>12063</v>
      </c>
      <c r="D55" s="40">
        <v>92</v>
      </c>
      <c r="E55" s="40">
        <v>9</v>
      </c>
      <c r="F55" s="40">
        <v>2</v>
      </c>
      <c r="G55" s="40">
        <v>3</v>
      </c>
      <c r="H55" s="40">
        <v>1</v>
      </c>
      <c r="I55" s="40">
        <v>0</v>
      </c>
      <c r="J55" s="40">
        <v>0</v>
      </c>
      <c r="K55" s="40">
        <v>0</v>
      </c>
      <c r="L55" s="40">
        <v>1</v>
      </c>
      <c r="M55" s="40">
        <v>8</v>
      </c>
    </row>
    <row r="56" spans="1:13" x14ac:dyDescent="0.25">
      <c r="A56" s="39" t="s">
        <v>125</v>
      </c>
      <c r="B56" s="40">
        <v>2260</v>
      </c>
      <c r="C56" s="40">
        <v>2217</v>
      </c>
      <c r="D56" s="40">
        <v>39</v>
      </c>
      <c r="E56" s="40">
        <v>0</v>
      </c>
      <c r="F56" s="40">
        <v>1</v>
      </c>
      <c r="G56" s="40">
        <v>0</v>
      </c>
      <c r="H56" s="40">
        <v>0</v>
      </c>
      <c r="I56" s="40">
        <v>0</v>
      </c>
      <c r="J56" s="40">
        <v>0</v>
      </c>
      <c r="K56" s="40">
        <v>1</v>
      </c>
      <c r="L56" s="40">
        <v>0</v>
      </c>
      <c r="M56" s="40">
        <v>2</v>
      </c>
    </row>
    <row r="57" spans="1:13" x14ac:dyDescent="0.25">
      <c r="A57" s="39" t="s">
        <v>126</v>
      </c>
      <c r="B57" s="40">
        <v>5185</v>
      </c>
      <c r="C57" s="40">
        <v>5134</v>
      </c>
      <c r="D57" s="40">
        <v>40</v>
      </c>
      <c r="E57" s="40">
        <v>3</v>
      </c>
      <c r="F57" s="40">
        <v>1</v>
      </c>
      <c r="G57" s="40">
        <v>2</v>
      </c>
      <c r="H57" s="40">
        <v>1</v>
      </c>
      <c r="I57" s="40">
        <v>1</v>
      </c>
      <c r="J57" s="40">
        <v>0</v>
      </c>
      <c r="K57" s="40">
        <v>1</v>
      </c>
      <c r="L57" s="40">
        <v>0</v>
      </c>
      <c r="M57" s="40">
        <v>2</v>
      </c>
    </row>
    <row r="58" spans="1:13" x14ac:dyDescent="0.25">
      <c r="A58" s="39" t="s">
        <v>127</v>
      </c>
      <c r="B58" s="40">
        <v>5475</v>
      </c>
      <c r="C58" s="40">
        <v>5419</v>
      </c>
      <c r="D58" s="40">
        <v>41</v>
      </c>
      <c r="E58" s="40">
        <v>3</v>
      </c>
      <c r="F58" s="40">
        <v>0</v>
      </c>
      <c r="G58" s="40">
        <v>1</v>
      </c>
      <c r="H58" s="40">
        <v>1</v>
      </c>
      <c r="I58" s="40">
        <v>1</v>
      </c>
      <c r="J58" s="40">
        <v>1</v>
      </c>
      <c r="K58" s="40">
        <v>0</v>
      </c>
      <c r="L58" s="40">
        <v>0</v>
      </c>
      <c r="M58" s="40">
        <v>8</v>
      </c>
    </row>
    <row r="59" spans="1:13" x14ac:dyDescent="0.25">
      <c r="A59" s="18" t="s">
        <v>77</v>
      </c>
      <c r="B59" s="38">
        <v>12565</v>
      </c>
      <c r="C59" s="38">
        <v>12385</v>
      </c>
      <c r="D59" s="38">
        <v>163</v>
      </c>
      <c r="E59" s="38">
        <v>2</v>
      </c>
      <c r="F59" s="38">
        <v>1</v>
      </c>
      <c r="G59" s="38">
        <v>0</v>
      </c>
      <c r="H59" s="38">
        <v>2</v>
      </c>
      <c r="I59" s="38">
        <v>2</v>
      </c>
      <c r="J59" s="38">
        <v>1</v>
      </c>
      <c r="K59" s="38">
        <v>0</v>
      </c>
      <c r="L59" s="38">
        <v>3</v>
      </c>
      <c r="M59" s="38">
        <v>6</v>
      </c>
    </row>
    <row r="60" spans="1:13" x14ac:dyDescent="0.25">
      <c r="A60" s="39" t="s">
        <v>128</v>
      </c>
      <c r="B60" s="40">
        <v>9870</v>
      </c>
      <c r="C60" s="40">
        <v>9736</v>
      </c>
      <c r="D60" s="40">
        <v>117</v>
      </c>
      <c r="E60" s="40">
        <v>2</v>
      </c>
      <c r="F60" s="40">
        <v>1</v>
      </c>
      <c r="G60" s="40">
        <v>0</v>
      </c>
      <c r="H60" s="40">
        <v>2</v>
      </c>
      <c r="I60" s="40">
        <v>2</v>
      </c>
      <c r="J60" s="40">
        <v>1</v>
      </c>
      <c r="K60" s="40">
        <v>0</v>
      </c>
      <c r="L60" s="40">
        <v>3</v>
      </c>
      <c r="M60" s="40">
        <v>6</v>
      </c>
    </row>
    <row r="61" spans="1:13" x14ac:dyDescent="0.25">
      <c r="A61" s="39" t="s">
        <v>129</v>
      </c>
      <c r="B61" s="40">
        <v>2695</v>
      </c>
      <c r="C61" s="40">
        <v>2649</v>
      </c>
      <c r="D61" s="40">
        <v>46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</row>
    <row r="62" spans="1:13" x14ac:dyDescent="0.25">
      <c r="A62" s="18" t="s">
        <v>78</v>
      </c>
      <c r="B62" s="38">
        <v>4555</v>
      </c>
      <c r="C62" s="38">
        <v>4483</v>
      </c>
      <c r="D62" s="38">
        <v>67</v>
      </c>
      <c r="E62" s="38">
        <v>0</v>
      </c>
      <c r="F62" s="38">
        <v>2</v>
      </c>
      <c r="G62" s="38">
        <v>0</v>
      </c>
      <c r="H62" s="38">
        <v>1</v>
      </c>
      <c r="I62" s="38">
        <v>0</v>
      </c>
      <c r="J62" s="38">
        <v>0</v>
      </c>
      <c r="K62" s="38">
        <v>0</v>
      </c>
      <c r="L62" s="38">
        <v>0</v>
      </c>
      <c r="M62" s="38">
        <v>2</v>
      </c>
    </row>
    <row r="63" spans="1:13" x14ac:dyDescent="0.25">
      <c r="A63" s="39" t="s">
        <v>130</v>
      </c>
      <c r="B63" s="40">
        <v>3455</v>
      </c>
      <c r="C63" s="40">
        <v>3407</v>
      </c>
      <c r="D63" s="40">
        <v>45</v>
      </c>
      <c r="E63" s="40">
        <v>0</v>
      </c>
      <c r="F63" s="40">
        <v>2</v>
      </c>
      <c r="G63" s="40">
        <v>0</v>
      </c>
      <c r="H63" s="40">
        <v>1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</row>
    <row r="64" spans="1:13" x14ac:dyDescent="0.25">
      <c r="A64" s="39" t="s">
        <v>131</v>
      </c>
      <c r="B64" s="40">
        <v>1100</v>
      </c>
      <c r="C64" s="40">
        <v>1076</v>
      </c>
      <c r="D64" s="40">
        <v>22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2</v>
      </c>
    </row>
    <row r="65" spans="1:14" x14ac:dyDescent="0.25">
      <c r="A65" s="18" t="s">
        <v>79</v>
      </c>
      <c r="B65" s="38">
        <v>10840</v>
      </c>
      <c r="C65" s="38">
        <v>10687</v>
      </c>
      <c r="D65" s="38">
        <v>119</v>
      </c>
      <c r="E65" s="38">
        <v>4</v>
      </c>
      <c r="F65" s="38">
        <v>5</v>
      </c>
      <c r="G65" s="38">
        <v>5</v>
      </c>
      <c r="H65" s="38">
        <v>2</v>
      </c>
      <c r="I65" s="38">
        <v>6</v>
      </c>
      <c r="J65" s="38">
        <v>4</v>
      </c>
      <c r="K65" s="38">
        <v>0</v>
      </c>
      <c r="L65" s="38">
        <v>1</v>
      </c>
      <c r="M65" s="38">
        <v>7</v>
      </c>
    </row>
    <row r="66" spans="1:14" x14ac:dyDescent="0.25">
      <c r="A66" s="39" t="s">
        <v>132</v>
      </c>
      <c r="B66" s="40">
        <v>5761</v>
      </c>
      <c r="C66" s="40">
        <v>5668</v>
      </c>
      <c r="D66" s="40">
        <v>70</v>
      </c>
      <c r="E66" s="40">
        <v>3</v>
      </c>
      <c r="F66" s="40">
        <v>4</v>
      </c>
      <c r="G66" s="40">
        <v>4</v>
      </c>
      <c r="H66" s="40">
        <v>2</v>
      </c>
      <c r="I66" s="40">
        <v>3</v>
      </c>
      <c r="J66" s="40">
        <v>4</v>
      </c>
      <c r="K66" s="40">
        <v>0</v>
      </c>
      <c r="L66" s="40">
        <v>0</v>
      </c>
      <c r="M66" s="40">
        <v>3</v>
      </c>
    </row>
    <row r="67" spans="1:14" x14ac:dyDescent="0.25">
      <c r="A67" s="39" t="s">
        <v>133</v>
      </c>
      <c r="B67" s="40">
        <v>2087</v>
      </c>
      <c r="C67" s="40">
        <v>2064</v>
      </c>
      <c r="D67" s="40">
        <v>17</v>
      </c>
      <c r="E67" s="40">
        <v>0</v>
      </c>
      <c r="F67" s="40">
        <v>1</v>
      </c>
      <c r="G67" s="40">
        <v>1</v>
      </c>
      <c r="H67" s="40">
        <v>0</v>
      </c>
      <c r="I67" s="40">
        <v>2</v>
      </c>
      <c r="J67" s="40">
        <v>0</v>
      </c>
      <c r="K67" s="40">
        <v>0</v>
      </c>
      <c r="L67" s="40">
        <v>1</v>
      </c>
      <c r="M67" s="40">
        <v>1</v>
      </c>
    </row>
    <row r="68" spans="1:14" x14ac:dyDescent="0.25">
      <c r="A68" s="39" t="s">
        <v>134</v>
      </c>
      <c r="B68" s="40">
        <v>2814</v>
      </c>
      <c r="C68" s="40">
        <v>2782</v>
      </c>
      <c r="D68" s="40">
        <v>27</v>
      </c>
      <c r="E68" s="40">
        <v>1</v>
      </c>
      <c r="F68" s="40">
        <v>0</v>
      </c>
      <c r="G68" s="40">
        <v>0</v>
      </c>
      <c r="H68" s="40">
        <v>0</v>
      </c>
      <c r="I68" s="40">
        <v>1</v>
      </c>
      <c r="J68" s="40">
        <v>0</v>
      </c>
      <c r="K68" s="40">
        <v>0</v>
      </c>
      <c r="L68" s="40">
        <v>0</v>
      </c>
      <c r="M68" s="40">
        <v>3</v>
      </c>
    </row>
    <row r="69" spans="1:14" x14ac:dyDescent="0.25">
      <c r="A69" s="39" t="s">
        <v>135</v>
      </c>
      <c r="B69" s="40">
        <v>178</v>
      </c>
      <c r="C69" s="40">
        <v>173</v>
      </c>
      <c r="D69" s="40">
        <v>5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</row>
    <row r="70" spans="1:14" x14ac:dyDescent="0.25">
      <c r="A70" s="18" t="s">
        <v>80</v>
      </c>
      <c r="B70" s="38">
        <v>1424</v>
      </c>
      <c r="C70" s="38">
        <v>1403</v>
      </c>
      <c r="D70" s="38">
        <v>13</v>
      </c>
      <c r="E70" s="38">
        <v>0</v>
      </c>
      <c r="F70" s="38">
        <v>1</v>
      </c>
      <c r="G70" s="38">
        <v>0</v>
      </c>
      <c r="H70" s="38">
        <v>1</v>
      </c>
      <c r="I70" s="38">
        <v>0</v>
      </c>
      <c r="J70" s="38">
        <v>1</v>
      </c>
      <c r="K70" s="38">
        <v>0</v>
      </c>
      <c r="L70" s="38">
        <v>0</v>
      </c>
      <c r="M70" s="38">
        <v>5</v>
      </c>
    </row>
    <row r="71" spans="1:14" x14ac:dyDescent="0.25">
      <c r="A71" s="39" t="s">
        <v>136</v>
      </c>
      <c r="B71" s="40">
        <v>896</v>
      </c>
      <c r="C71" s="40">
        <v>880</v>
      </c>
      <c r="D71" s="40">
        <v>11</v>
      </c>
      <c r="E71" s="40">
        <v>0</v>
      </c>
      <c r="F71" s="40">
        <v>1</v>
      </c>
      <c r="G71" s="40">
        <v>0</v>
      </c>
      <c r="H71" s="40">
        <v>1</v>
      </c>
      <c r="I71" s="40">
        <v>0</v>
      </c>
      <c r="J71" s="40">
        <v>1</v>
      </c>
      <c r="K71" s="40">
        <v>0</v>
      </c>
      <c r="L71" s="40">
        <v>0</v>
      </c>
      <c r="M71" s="40">
        <v>2</v>
      </c>
    </row>
    <row r="72" spans="1:14" x14ac:dyDescent="0.25">
      <c r="A72" s="39" t="s">
        <v>137</v>
      </c>
      <c r="B72" s="40">
        <v>394</v>
      </c>
      <c r="C72" s="40">
        <v>390</v>
      </c>
      <c r="D72" s="40">
        <v>1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3</v>
      </c>
    </row>
    <row r="73" spans="1:14" x14ac:dyDescent="0.25">
      <c r="A73" s="39" t="s">
        <v>138</v>
      </c>
      <c r="B73" s="40">
        <v>58</v>
      </c>
      <c r="C73" s="40">
        <v>58</v>
      </c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</row>
    <row r="74" spans="1:14" x14ac:dyDescent="0.25">
      <c r="A74" s="39" t="s">
        <v>139</v>
      </c>
      <c r="B74" s="40">
        <v>76</v>
      </c>
      <c r="C74" s="40">
        <v>75</v>
      </c>
      <c r="D74" s="40">
        <v>1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</row>
    <row r="75" spans="1:14" x14ac:dyDescent="0.25">
      <c r="A75" s="18" t="s">
        <v>81</v>
      </c>
      <c r="B75" s="38">
        <v>1881</v>
      </c>
      <c r="C75" s="38">
        <v>1854</v>
      </c>
      <c r="D75" s="38">
        <v>17</v>
      </c>
      <c r="E75" s="38">
        <v>0</v>
      </c>
      <c r="F75" s="38">
        <v>0</v>
      </c>
      <c r="G75" s="38">
        <v>1</v>
      </c>
      <c r="H75" s="38">
        <v>3</v>
      </c>
      <c r="I75" s="38">
        <v>0</v>
      </c>
      <c r="J75" s="38">
        <v>1</v>
      </c>
      <c r="K75" s="38">
        <v>0</v>
      </c>
      <c r="L75" s="38">
        <v>0</v>
      </c>
      <c r="M75" s="38">
        <v>5</v>
      </c>
    </row>
    <row r="76" spans="1:14" x14ac:dyDescent="0.25">
      <c r="A76" s="39" t="s">
        <v>140</v>
      </c>
      <c r="B76" s="40">
        <v>1518</v>
      </c>
      <c r="C76" s="40">
        <v>1494</v>
      </c>
      <c r="D76" s="40">
        <v>14</v>
      </c>
      <c r="E76" s="40">
        <v>0</v>
      </c>
      <c r="F76" s="40">
        <v>0</v>
      </c>
      <c r="G76" s="40">
        <v>1</v>
      </c>
      <c r="H76" s="40">
        <v>3</v>
      </c>
      <c r="I76" s="40">
        <v>0</v>
      </c>
      <c r="J76" s="40">
        <v>1</v>
      </c>
      <c r="K76" s="40">
        <v>0</v>
      </c>
      <c r="L76" s="40">
        <v>0</v>
      </c>
      <c r="M76" s="40">
        <v>5</v>
      </c>
    </row>
    <row r="77" spans="1:14" x14ac:dyDescent="0.25">
      <c r="A77" s="39" t="s">
        <v>141</v>
      </c>
      <c r="B77" s="40">
        <v>29</v>
      </c>
      <c r="C77" s="40">
        <v>28</v>
      </c>
      <c r="D77" s="40">
        <v>1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</row>
    <row r="78" spans="1:14" x14ac:dyDescent="0.25">
      <c r="A78" s="39" t="s">
        <v>142</v>
      </c>
      <c r="B78" s="40">
        <v>75</v>
      </c>
      <c r="C78" s="40">
        <v>74</v>
      </c>
      <c r="D78" s="40">
        <v>1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</row>
    <row r="79" spans="1:14" ht="15.75" thickBot="1" x14ac:dyDescent="0.3">
      <c r="A79" s="39" t="s">
        <v>143</v>
      </c>
      <c r="B79" s="40">
        <v>259</v>
      </c>
      <c r="C79" s="40">
        <v>258</v>
      </c>
      <c r="D79" s="40">
        <v>1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  <c r="J79" s="40">
        <v>0</v>
      </c>
      <c r="K79" s="40">
        <v>0</v>
      </c>
      <c r="L79" s="40">
        <v>0</v>
      </c>
      <c r="M79" s="40">
        <v>0</v>
      </c>
    </row>
    <row r="80" spans="1:14" ht="12.75" customHeight="1" x14ac:dyDescent="0.25">
      <c r="A80" s="896" t="s">
        <v>82</v>
      </c>
      <c r="B80" s="896"/>
      <c r="C80" s="896"/>
      <c r="D80" s="896"/>
      <c r="E80" s="896"/>
      <c r="F80" s="896"/>
      <c r="G80" s="896"/>
      <c r="H80" s="896"/>
      <c r="I80" s="896"/>
      <c r="J80" s="896"/>
      <c r="K80" s="896"/>
      <c r="L80" s="896"/>
      <c r="M80" s="896"/>
      <c r="N80" s="41"/>
    </row>
  </sheetData>
  <mergeCells count="6">
    <mergeCell ref="A80:M80"/>
    <mergeCell ref="B2:M2"/>
    <mergeCell ref="B3:M3"/>
    <mergeCell ref="A4:A9"/>
    <mergeCell ref="B5:M5"/>
    <mergeCell ref="C7:M7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/>
  </sheetViews>
  <sheetFormatPr baseColWidth="10" defaultColWidth="9.140625" defaultRowHeight="15" x14ac:dyDescent="0.25"/>
  <cols>
    <col min="1" max="1" width="21.28515625" style="2" customWidth="1"/>
    <col min="2" max="2" width="6.28515625" style="2" customWidth="1"/>
    <col min="3" max="3" width="6.85546875" style="2" customWidth="1"/>
    <col min="4" max="4" width="8.140625" style="2" customWidth="1"/>
    <col min="5" max="9" width="6.7109375" style="2" customWidth="1"/>
    <col min="10" max="10" width="7.140625" style="2" customWidth="1"/>
    <col min="11" max="11" width="10.42578125" style="2" customWidth="1"/>
    <col min="12" max="12" width="8" style="2" customWidth="1"/>
    <col min="13" max="13" width="9.85546875" style="2" customWidth="1"/>
    <col min="14" max="14" width="9.42578125" style="2" customWidth="1"/>
    <col min="15" max="256" width="9.140625" style="2"/>
    <col min="257" max="257" width="21.28515625" style="2" customWidth="1"/>
    <col min="258" max="258" width="6.28515625" style="2" customWidth="1"/>
    <col min="259" max="259" width="6.85546875" style="2" customWidth="1"/>
    <col min="260" max="260" width="8.140625" style="2" customWidth="1"/>
    <col min="261" max="265" width="6.7109375" style="2" customWidth="1"/>
    <col min="266" max="266" width="7.140625" style="2" customWidth="1"/>
    <col min="267" max="267" width="10.42578125" style="2" customWidth="1"/>
    <col min="268" max="268" width="8" style="2" customWidth="1"/>
    <col min="269" max="269" width="9.85546875" style="2" customWidth="1"/>
    <col min="270" max="270" width="9.42578125" style="2" customWidth="1"/>
    <col min="271" max="512" width="9.140625" style="2"/>
    <col min="513" max="513" width="21.28515625" style="2" customWidth="1"/>
    <col min="514" max="514" width="6.28515625" style="2" customWidth="1"/>
    <col min="515" max="515" width="6.85546875" style="2" customWidth="1"/>
    <col min="516" max="516" width="8.140625" style="2" customWidth="1"/>
    <col min="517" max="521" width="6.7109375" style="2" customWidth="1"/>
    <col min="522" max="522" width="7.140625" style="2" customWidth="1"/>
    <col min="523" max="523" width="10.42578125" style="2" customWidth="1"/>
    <col min="524" max="524" width="8" style="2" customWidth="1"/>
    <col min="525" max="525" width="9.85546875" style="2" customWidth="1"/>
    <col min="526" max="526" width="9.42578125" style="2" customWidth="1"/>
    <col min="527" max="768" width="9.140625" style="2"/>
    <col min="769" max="769" width="21.28515625" style="2" customWidth="1"/>
    <col min="770" max="770" width="6.28515625" style="2" customWidth="1"/>
    <col min="771" max="771" width="6.85546875" style="2" customWidth="1"/>
    <col min="772" max="772" width="8.140625" style="2" customWidth="1"/>
    <col min="773" max="777" width="6.7109375" style="2" customWidth="1"/>
    <col min="778" max="778" width="7.140625" style="2" customWidth="1"/>
    <col min="779" max="779" width="10.42578125" style="2" customWidth="1"/>
    <col min="780" max="780" width="8" style="2" customWidth="1"/>
    <col min="781" max="781" width="9.85546875" style="2" customWidth="1"/>
    <col min="782" max="782" width="9.42578125" style="2" customWidth="1"/>
    <col min="783" max="1024" width="9.140625" style="2"/>
    <col min="1025" max="1025" width="21.28515625" style="2" customWidth="1"/>
    <col min="1026" max="1026" width="6.28515625" style="2" customWidth="1"/>
    <col min="1027" max="1027" width="6.85546875" style="2" customWidth="1"/>
    <col min="1028" max="1028" width="8.140625" style="2" customWidth="1"/>
    <col min="1029" max="1033" width="6.7109375" style="2" customWidth="1"/>
    <col min="1034" max="1034" width="7.140625" style="2" customWidth="1"/>
    <col min="1035" max="1035" width="10.42578125" style="2" customWidth="1"/>
    <col min="1036" max="1036" width="8" style="2" customWidth="1"/>
    <col min="1037" max="1037" width="9.85546875" style="2" customWidth="1"/>
    <col min="1038" max="1038" width="9.42578125" style="2" customWidth="1"/>
    <col min="1039" max="1280" width="9.140625" style="2"/>
    <col min="1281" max="1281" width="21.28515625" style="2" customWidth="1"/>
    <col min="1282" max="1282" width="6.28515625" style="2" customWidth="1"/>
    <col min="1283" max="1283" width="6.85546875" style="2" customWidth="1"/>
    <col min="1284" max="1284" width="8.140625" style="2" customWidth="1"/>
    <col min="1285" max="1289" width="6.7109375" style="2" customWidth="1"/>
    <col min="1290" max="1290" width="7.140625" style="2" customWidth="1"/>
    <col min="1291" max="1291" width="10.42578125" style="2" customWidth="1"/>
    <col min="1292" max="1292" width="8" style="2" customWidth="1"/>
    <col min="1293" max="1293" width="9.85546875" style="2" customWidth="1"/>
    <col min="1294" max="1294" width="9.42578125" style="2" customWidth="1"/>
    <col min="1295" max="1536" width="9.140625" style="2"/>
    <col min="1537" max="1537" width="21.28515625" style="2" customWidth="1"/>
    <col min="1538" max="1538" width="6.28515625" style="2" customWidth="1"/>
    <col min="1539" max="1539" width="6.85546875" style="2" customWidth="1"/>
    <col min="1540" max="1540" width="8.140625" style="2" customWidth="1"/>
    <col min="1541" max="1545" width="6.7109375" style="2" customWidth="1"/>
    <col min="1546" max="1546" width="7.140625" style="2" customWidth="1"/>
    <col min="1547" max="1547" width="10.42578125" style="2" customWidth="1"/>
    <col min="1548" max="1548" width="8" style="2" customWidth="1"/>
    <col min="1549" max="1549" width="9.85546875" style="2" customWidth="1"/>
    <col min="1550" max="1550" width="9.42578125" style="2" customWidth="1"/>
    <col min="1551" max="1792" width="9.140625" style="2"/>
    <col min="1793" max="1793" width="21.28515625" style="2" customWidth="1"/>
    <col min="1794" max="1794" width="6.28515625" style="2" customWidth="1"/>
    <col min="1795" max="1795" width="6.85546875" style="2" customWidth="1"/>
    <col min="1796" max="1796" width="8.140625" style="2" customWidth="1"/>
    <col min="1797" max="1801" width="6.7109375" style="2" customWidth="1"/>
    <col min="1802" max="1802" width="7.140625" style="2" customWidth="1"/>
    <col min="1803" max="1803" width="10.42578125" style="2" customWidth="1"/>
    <col min="1804" max="1804" width="8" style="2" customWidth="1"/>
    <col min="1805" max="1805" width="9.85546875" style="2" customWidth="1"/>
    <col min="1806" max="1806" width="9.42578125" style="2" customWidth="1"/>
    <col min="1807" max="2048" width="9.140625" style="2"/>
    <col min="2049" max="2049" width="21.28515625" style="2" customWidth="1"/>
    <col min="2050" max="2050" width="6.28515625" style="2" customWidth="1"/>
    <col min="2051" max="2051" width="6.85546875" style="2" customWidth="1"/>
    <col min="2052" max="2052" width="8.140625" style="2" customWidth="1"/>
    <col min="2053" max="2057" width="6.7109375" style="2" customWidth="1"/>
    <col min="2058" max="2058" width="7.140625" style="2" customWidth="1"/>
    <col min="2059" max="2059" width="10.42578125" style="2" customWidth="1"/>
    <col min="2060" max="2060" width="8" style="2" customWidth="1"/>
    <col min="2061" max="2061" width="9.85546875" style="2" customWidth="1"/>
    <col min="2062" max="2062" width="9.42578125" style="2" customWidth="1"/>
    <col min="2063" max="2304" width="9.140625" style="2"/>
    <col min="2305" max="2305" width="21.28515625" style="2" customWidth="1"/>
    <col min="2306" max="2306" width="6.28515625" style="2" customWidth="1"/>
    <col min="2307" max="2307" width="6.85546875" style="2" customWidth="1"/>
    <col min="2308" max="2308" width="8.140625" style="2" customWidth="1"/>
    <col min="2309" max="2313" width="6.7109375" style="2" customWidth="1"/>
    <col min="2314" max="2314" width="7.140625" style="2" customWidth="1"/>
    <col min="2315" max="2315" width="10.42578125" style="2" customWidth="1"/>
    <col min="2316" max="2316" width="8" style="2" customWidth="1"/>
    <col min="2317" max="2317" width="9.85546875" style="2" customWidth="1"/>
    <col min="2318" max="2318" width="9.42578125" style="2" customWidth="1"/>
    <col min="2319" max="2560" width="9.140625" style="2"/>
    <col min="2561" max="2561" width="21.28515625" style="2" customWidth="1"/>
    <col min="2562" max="2562" width="6.28515625" style="2" customWidth="1"/>
    <col min="2563" max="2563" width="6.85546875" style="2" customWidth="1"/>
    <col min="2564" max="2564" width="8.140625" style="2" customWidth="1"/>
    <col min="2565" max="2569" width="6.7109375" style="2" customWidth="1"/>
    <col min="2570" max="2570" width="7.140625" style="2" customWidth="1"/>
    <col min="2571" max="2571" width="10.42578125" style="2" customWidth="1"/>
    <col min="2572" max="2572" width="8" style="2" customWidth="1"/>
    <col min="2573" max="2573" width="9.85546875" style="2" customWidth="1"/>
    <col min="2574" max="2574" width="9.42578125" style="2" customWidth="1"/>
    <col min="2575" max="2816" width="9.140625" style="2"/>
    <col min="2817" max="2817" width="21.28515625" style="2" customWidth="1"/>
    <col min="2818" max="2818" width="6.28515625" style="2" customWidth="1"/>
    <col min="2819" max="2819" width="6.85546875" style="2" customWidth="1"/>
    <col min="2820" max="2820" width="8.140625" style="2" customWidth="1"/>
    <col min="2821" max="2825" width="6.7109375" style="2" customWidth="1"/>
    <col min="2826" max="2826" width="7.140625" style="2" customWidth="1"/>
    <col min="2827" max="2827" width="10.42578125" style="2" customWidth="1"/>
    <col min="2828" max="2828" width="8" style="2" customWidth="1"/>
    <col min="2829" max="2829" width="9.85546875" style="2" customWidth="1"/>
    <col min="2830" max="2830" width="9.42578125" style="2" customWidth="1"/>
    <col min="2831" max="3072" width="9.140625" style="2"/>
    <col min="3073" max="3073" width="21.28515625" style="2" customWidth="1"/>
    <col min="3074" max="3074" width="6.28515625" style="2" customWidth="1"/>
    <col min="3075" max="3075" width="6.85546875" style="2" customWidth="1"/>
    <col min="3076" max="3076" width="8.140625" style="2" customWidth="1"/>
    <col min="3077" max="3081" width="6.7109375" style="2" customWidth="1"/>
    <col min="3082" max="3082" width="7.140625" style="2" customWidth="1"/>
    <col min="3083" max="3083" width="10.42578125" style="2" customWidth="1"/>
    <col min="3084" max="3084" width="8" style="2" customWidth="1"/>
    <col min="3085" max="3085" width="9.85546875" style="2" customWidth="1"/>
    <col min="3086" max="3086" width="9.42578125" style="2" customWidth="1"/>
    <col min="3087" max="3328" width="9.140625" style="2"/>
    <col min="3329" max="3329" width="21.28515625" style="2" customWidth="1"/>
    <col min="3330" max="3330" width="6.28515625" style="2" customWidth="1"/>
    <col min="3331" max="3331" width="6.85546875" style="2" customWidth="1"/>
    <col min="3332" max="3332" width="8.140625" style="2" customWidth="1"/>
    <col min="3333" max="3337" width="6.7109375" style="2" customWidth="1"/>
    <col min="3338" max="3338" width="7.140625" style="2" customWidth="1"/>
    <col min="3339" max="3339" width="10.42578125" style="2" customWidth="1"/>
    <col min="3340" max="3340" width="8" style="2" customWidth="1"/>
    <col min="3341" max="3341" width="9.85546875" style="2" customWidth="1"/>
    <col min="3342" max="3342" width="9.42578125" style="2" customWidth="1"/>
    <col min="3343" max="3584" width="9.140625" style="2"/>
    <col min="3585" max="3585" width="21.28515625" style="2" customWidth="1"/>
    <col min="3586" max="3586" width="6.28515625" style="2" customWidth="1"/>
    <col min="3587" max="3587" width="6.85546875" style="2" customWidth="1"/>
    <col min="3588" max="3588" width="8.140625" style="2" customWidth="1"/>
    <col min="3589" max="3593" width="6.7109375" style="2" customWidth="1"/>
    <col min="3594" max="3594" width="7.140625" style="2" customWidth="1"/>
    <col min="3595" max="3595" width="10.42578125" style="2" customWidth="1"/>
    <col min="3596" max="3596" width="8" style="2" customWidth="1"/>
    <col min="3597" max="3597" width="9.85546875" style="2" customWidth="1"/>
    <col min="3598" max="3598" width="9.42578125" style="2" customWidth="1"/>
    <col min="3599" max="3840" width="9.140625" style="2"/>
    <col min="3841" max="3841" width="21.28515625" style="2" customWidth="1"/>
    <col min="3842" max="3842" width="6.28515625" style="2" customWidth="1"/>
    <col min="3843" max="3843" width="6.85546875" style="2" customWidth="1"/>
    <col min="3844" max="3844" width="8.140625" style="2" customWidth="1"/>
    <col min="3845" max="3849" width="6.7109375" style="2" customWidth="1"/>
    <col min="3850" max="3850" width="7.140625" style="2" customWidth="1"/>
    <col min="3851" max="3851" width="10.42578125" style="2" customWidth="1"/>
    <col min="3852" max="3852" width="8" style="2" customWidth="1"/>
    <col min="3853" max="3853" width="9.85546875" style="2" customWidth="1"/>
    <col min="3854" max="3854" width="9.42578125" style="2" customWidth="1"/>
    <col min="3855" max="4096" width="9.140625" style="2"/>
    <col min="4097" max="4097" width="21.28515625" style="2" customWidth="1"/>
    <col min="4098" max="4098" width="6.28515625" style="2" customWidth="1"/>
    <col min="4099" max="4099" width="6.85546875" style="2" customWidth="1"/>
    <col min="4100" max="4100" width="8.140625" style="2" customWidth="1"/>
    <col min="4101" max="4105" width="6.7109375" style="2" customWidth="1"/>
    <col min="4106" max="4106" width="7.140625" style="2" customWidth="1"/>
    <col min="4107" max="4107" width="10.42578125" style="2" customWidth="1"/>
    <col min="4108" max="4108" width="8" style="2" customWidth="1"/>
    <col min="4109" max="4109" width="9.85546875" style="2" customWidth="1"/>
    <col min="4110" max="4110" width="9.42578125" style="2" customWidth="1"/>
    <col min="4111" max="4352" width="9.140625" style="2"/>
    <col min="4353" max="4353" width="21.28515625" style="2" customWidth="1"/>
    <col min="4354" max="4354" width="6.28515625" style="2" customWidth="1"/>
    <col min="4355" max="4355" width="6.85546875" style="2" customWidth="1"/>
    <col min="4356" max="4356" width="8.140625" style="2" customWidth="1"/>
    <col min="4357" max="4361" width="6.7109375" style="2" customWidth="1"/>
    <col min="4362" max="4362" width="7.140625" style="2" customWidth="1"/>
    <col min="4363" max="4363" width="10.42578125" style="2" customWidth="1"/>
    <col min="4364" max="4364" width="8" style="2" customWidth="1"/>
    <col min="4365" max="4365" width="9.85546875" style="2" customWidth="1"/>
    <col min="4366" max="4366" width="9.42578125" style="2" customWidth="1"/>
    <col min="4367" max="4608" width="9.140625" style="2"/>
    <col min="4609" max="4609" width="21.28515625" style="2" customWidth="1"/>
    <col min="4610" max="4610" width="6.28515625" style="2" customWidth="1"/>
    <col min="4611" max="4611" width="6.85546875" style="2" customWidth="1"/>
    <col min="4612" max="4612" width="8.140625" style="2" customWidth="1"/>
    <col min="4613" max="4617" width="6.7109375" style="2" customWidth="1"/>
    <col min="4618" max="4618" width="7.140625" style="2" customWidth="1"/>
    <col min="4619" max="4619" width="10.42578125" style="2" customWidth="1"/>
    <col min="4620" max="4620" width="8" style="2" customWidth="1"/>
    <col min="4621" max="4621" width="9.85546875" style="2" customWidth="1"/>
    <col min="4622" max="4622" width="9.42578125" style="2" customWidth="1"/>
    <col min="4623" max="4864" width="9.140625" style="2"/>
    <col min="4865" max="4865" width="21.28515625" style="2" customWidth="1"/>
    <col min="4866" max="4866" width="6.28515625" style="2" customWidth="1"/>
    <col min="4867" max="4867" width="6.85546875" style="2" customWidth="1"/>
    <col min="4868" max="4868" width="8.140625" style="2" customWidth="1"/>
    <col min="4869" max="4873" width="6.7109375" style="2" customWidth="1"/>
    <col min="4874" max="4874" width="7.140625" style="2" customWidth="1"/>
    <col min="4875" max="4875" width="10.42578125" style="2" customWidth="1"/>
    <col min="4876" max="4876" width="8" style="2" customWidth="1"/>
    <col min="4877" max="4877" width="9.85546875" style="2" customWidth="1"/>
    <col min="4878" max="4878" width="9.42578125" style="2" customWidth="1"/>
    <col min="4879" max="5120" width="9.140625" style="2"/>
    <col min="5121" max="5121" width="21.28515625" style="2" customWidth="1"/>
    <col min="5122" max="5122" width="6.28515625" style="2" customWidth="1"/>
    <col min="5123" max="5123" width="6.85546875" style="2" customWidth="1"/>
    <col min="5124" max="5124" width="8.140625" style="2" customWidth="1"/>
    <col min="5125" max="5129" width="6.7109375" style="2" customWidth="1"/>
    <col min="5130" max="5130" width="7.140625" style="2" customWidth="1"/>
    <col min="5131" max="5131" width="10.42578125" style="2" customWidth="1"/>
    <col min="5132" max="5132" width="8" style="2" customWidth="1"/>
    <col min="5133" max="5133" width="9.85546875" style="2" customWidth="1"/>
    <col min="5134" max="5134" width="9.42578125" style="2" customWidth="1"/>
    <col min="5135" max="5376" width="9.140625" style="2"/>
    <col min="5377" max="5377" width="21.28515625" style="2" customWidth="1"/>
    <col min="5378" max="5378" width="6.28515625" style="2" customWidth="1"/>
    <col min="5379" max="5379" width="6.85546875" style="2" customWidth="1"/>
    <col min="5380" max="5380" width="8.140625" style="2" customWidth="1"/>
    <col min="5381" max="5385" width="6.7109375" style="2" customWidth="1"/>
    <col min="5386" max="5386" width="7.140625" style="2" customWidth="1"/>
    <col min="5387" max="5387" width="10.42578125" style="2" customWidth="1"/>
    <col min="5388" max="5388" width="8" style="2" customWidth="1"/>
    <col min="5389" max="5389" width="9.85546875" style="2" customWidth="1"/>
    <col min="5390" max="5390" width="9.42578125" style="2" customWidth="1"/>
    <col min="5391" max="5632" width="9.140625" style="2"/>
    <col min="5633" max="5633" width="21.28515625" style="2" customWidth="1"/>
    <col min="5634" max="5634" width="6.28515625" style="2" customWidth="1"/>
    <col min="5635" max="5635" width="6.85546875" style="2" customWidth="1"/>
    <col min="5636" max="5636" width="8.140625" style="2" customWidth="1"/>
    <col min="5637" max="5641" width="6.7109375" style="2" customWidth="1"/>
    <col min="5642" max="5642" width="7.140625" style="2" customWidth="1"/>
    <col min="5643" max="5643" width="10.42578125" style="2" customWidth="1"/>
    <col min="5644" max="5644" width="8" style="2" customWidth="1"/>
    <col min="5645" max="5645" width="9.85546875" style="2" customWidth="1"/>
    <col min="5646" max="5646" width="9.42578125" style="2" customWidth="1"/>
    <col min="5647" max="5888" width="9.140625" style="2"/>
    <col min="5889" max="5889" width="21.28515625" style="2" customWidth="1"/>
    <col min="5890" max="5890" width="6.28515625" style="2" customWidth="1"/>
    <col min="5891" max="5891" width="6.85546875" style="2" customWidth="1"/>
    <col min="5892" max="5892" width="8.140625" style="2" customWidth="1"/>
    <col min="5893" max="5897" width="6.7109375" style="2" customWidth="1"/>
    <col min="5898" max="5898" width="7.140625" style="2" customWidth="1"/>
    <col min="5899" max="5899" width="10.42578125" style="2" customWidth="1"/>
    <col min="5900" max="5900" width="8" style="2" customWidth="1"/>
    <col min="5901" max="5901" width="9.85546875" style="2" customWidth="1"/>
    <col min="5902" max="5902" width="9.42578125" style="2" customWidth="1"/>
    <col min="5903" max="6144" width="9.140625" style="2"/>
    <col min="6145" max="6145" width="21.28515625" style="2" customWidth="1"/>
    <col min="6146" max="6146" width="6.28515625" style="2" customWidth="1"/>
    <col min="6147" max="6147" width="6.85546875" style="2" customWidth="1"/>
    <col min="6148" max="6148" width="8.140625" style="2" customWidth="1"/>
    <col min="6149" max="6153" width="6.7109375" style="2" customWidth="1"/>
    <col min="6154" max="6154" width="7.140625" style="2" customWidth="1"/>
    <col min="6155" max="6155" width="10.42578125" style="2" customWidth="1"/>
    <col min="6156" max="6156" width="8" style="2" customWidth="1"/>
    <col min="6157" max="6157" width="9.85546875" style="2" customWidth="1"/>
    <col min="6158" max="6158" width="9.42578125" style="2" customWidth="1"/>
    <col min="6159" max="6400" width="9.140625" style="2"/>
    <col min="6401" max="6401" width="21.28515625" style="2" customWidth="1"/>
    <col min="6402" max="6402" width="6.28515625" style="2" customWidth="1"/>
    <col min="6403" max="6403" width="6.85546875" style="2" customWidth="1"/>
    <col min="6404" max="6404" width="8.140625" style="2" customWidth="1"/>
    <col min="6405" max="6409" width="6.7109375" style="2" customWidth="1"/>
    <col min="6410" max="6410" width="7.140625" style="2" customWidth="1"/>
    <col min="6411" max="6411" width="10.42578125" style="2" customWidth="1"/>
    <col min="6412" max="6412" width="8" style="2" customWidth="1"/>
    <col min="6413" max="6413" width="9.85546875" style="2" customWidth="1"/>
    <col min="6414" max="6414" width="9.42578125" style="2" customWidth="1"/>
    <col min="6415" max="6656" width="9.140625" style="2"/>
    <col min="6657" max="6657" width="21.28515625" style="2" customWidth="1"/>
    <col min="6658" max="6658" width="6.28515625" style="2" customWidth="1"/>
    <col min="6659" max="6659" width="6.85546875" style="2" customWidth="1"/>
    <col min="6660" max="6660" width="8.140625" style="2" customWidth="1"/>
    <col min="6661" max="6665" width="6.7109375" style="2" customWidth="1"/>
    <col min="6666" max="6666" width="7.140625" style="2" customWidth="1"/>
    <col min="6667" max="6667" width="10.42578125" style="2" customWidth="1"/>
    <col min="6668" max="6668" width="8" style="2" customWidth="1"/>
    <col min="6669" max="6669" width="9.85546875" style="2" customWidth="1"/>
    <col min="6670" max="6670" width="9.42578125" style="2" customWidth="1"/>
    <col min="6671" max="6912" width="9.140625" style="2"/>
    <col min="6913" max="6913" width="21.28515625" style="2" customWidth="1"/>
    <col min="6914" max="6914" width="6.28515625" style="2" customWidth="1"/>
    <col min="6915" max="6915" width="6.85546875" style="2" customWidth="1"/>
    <col min="6916" max="6916" width="8.140625" style="2" customWidth="1"/>
    <col min="6917" max="6921" width="6.7109375" style="2" customWidth="1"/>
    <col min="6922" max="6922" width="7.140625" style="2" customWidth="1"/>
    <col min="6923" max="6923" width="10.42578125" style="2" customWidth="1"/>
    <col min="6924" max="6924" width="8" style="2" customWidth="1"/>
    <col min="6925" max="6925" width="9.85546875" style="2" customWidth="1"/>
    <col min="6926" max="6926" width="9.42578125" style="2" customWidth="1"/>
    <col min="6927" max="7168" width="9.140625" style="2"/>
    <col min="7169" max="7169" width="21.28515625" style="2" customWidth="1"/>
    <col min="7170" max="7170" width="6.28515625" style="2" customWidth="1"/>
    <col min="7171" max="7171" width="6.85546875" style="2" customWidth="1"/>
    <col min="7172" max="7172" width="8.140625" style="2" customWidth="1"/>
    <col min="7173" max="7177" width="6.7109375" style="2" customWidth="1"/>
    <col min="7178" max="7178" width="7.140625" style="2" customWidth="1"/>
    <col min="7179" max="7179" width="10.42578125" style="2" customWidth="1"/>
    <col min="7180" max="7180" width="8" style="2" customWidth="1"/>
    <col min="7181" max="7181" width="9.85546875" style="2" customWidth="1"/>
    <col min="7182" max="7182" width="9.42578125" style="2" customWidth="1"/>
    <col min="7183" max="7424" width="9.140625" style="2"/>
    <col min="7425" max="7425" width="21.28515625" style="2" customWidth="1"/>
    <col min="7426" max="7426" width="6.28515625" style="2" customWidth="1"/>
    <col min="7427" max="7427" width="6.85546875" style="2" customWidth="1"/>
    <col min="7428" max="7428" width="8.140625" style="2" customWidth="1"/>
    <col min="7429" max="7433" width="6.7109375" style="2" customWidth="1"/>
    <col min="7434" max="7434" width="7.140625" style="2" customWidth="1"/>
    <col min="7435" max="7435" width="10.42578125" style="2" customWidth="1"/>
    <col min="7436" max="7436" width="8" style="2" customWidth="1"/>
    <col min="7437" max="7437" width="9.85546875" style="2" customWidth="1"/>
    <col min="7438" max="7438" width="9.42578125" style="2" customWidth="1"/>
    <col min="7439" max="7680" width="9.140625" style="2"/>
    <col min="7681" max="7681" width="21.28515625" style="2" customWidth="1"/>
    <col min="7682" max="7682" width="6.28515625" style="2" customWidth="1"/>
    <col min="7683" max="7683" width="6.85546875" style="2" customWidth="1"/>
    <col min="7684" max="7684" width="8.140625" style="2" customWidth="1"/>
    <col min="7685" max="7689" width="6.7109375" style="2" customWidth="1"/>
    <col min="7690" max="7690" width="7.140625" style="2" customWidth="1"/>
    <col min="7691" max="7691" width="10.42578125" style="2" customWidth="1"/>
    <col min="7692" max="7692" width="8" style="2" customWidth="1"/>
    <col min="7693" max="7693" width="9.85546875" style="2" customWidth="1"/>
    <col min="7694" max="7694" width="9.42578125" style="2" customWidth="1"/>
    <col min="7695" max="7936" width="9.140625" style="2"/>
    <col min="7937" max="7937" width="21.28515625" style="2" customWidth="1"/>
    <col min="7938" max="7938" width="6.28515625" style="2" customWidth="1"/>
    <col min="7939" max="7939" width="6.85546875" style="2" customWidth="1"/>
    <col min="7940" max="7940" width="8.140625" style="2" customWidth="1"/>
    <col min="7941" max="7945" width="6.7109375" style="2" customWidth="1"/>
    <col min="7946" max="7946" width="7.140625" style="2" customWidth="1"/>
    <col min="7947" max="7947" width="10.42578125" style="2" customWidth="1"/>
    <col min="7948" max="7948" width="8" style="2" customWidth="1"/>
    <col min="7949" max="7949" width="9.85546875" style="2" customWidth="1"/>
    <col min="7950" max="7950" width="9.42578125" style="2" customWidth="1"/>
    <col min="7951" max="8192" width="9.140625" style="2"/>
    <col min="8193" max="8193" width="21.28515625" style="2" customWidth="1"/>
    <col min="8194" max="8194" width="6.28515625" style="2" customWidth="1"/>
    <col min="8195" max="8195" width="6.85546875" style="2" customWidth="1"/>
    <col min="8196" max="8196" width="8.140625" style="2" customWidth="1"/>
    <col min="8197" max="8201" width="6.7109375" style="2" customWidth="1"/>
    <col min="8202" max="8202" width="7.140625" style="2" customWidth="1"/>
    <col min="8203" max="8203" width="10.42578125" style="2" customWidth="1"/>
    <col min="8204" max="8204" width="8" style="2" customWidth="1"/>
    <col min="8205" max="8205" width="9.85546875" style="2" customWidth="1"/>
    <col min="8206" max="8206" width="9.42578125" style="2" customWidth="1"/>
    <col min="8207" max="8448" width="9.140625" style="2"/>
    <col min="8449" max="8449" width="21.28515625" style="2" customWidth="1"/>
    <col min="8450" max="8450" width="6.28515625" style="2" customWidth="1"/>
    <col min="8451" max="8451" width="6.85546875" style="2" customWidth="1"/>
    <col min="8452" max="8452" width="8.140625" style="2" customWidth="1"/>
    <col min="8453" max="8457" width="6.7109375" style="2" customWidth="1"/>
    <col min="8458" max="8458" width="7.140625" style="2" customWidth="1"/>
    <col min="8459" max="8459" width="10.42578125" style="2" customWidth="1"/>
    <col min="8460" max="8460" width="8" style="2" customWidth="1"/>
    <col min="8461" max="8461" width="9.85546875" style="2" customWidth="1"/>
    <col min="8462" max="8462" width="9.42578125" style="2" customWidth="1"/>
    <col min="8463" max="8704" width="9.140625" style="2"/>
    <col min="8705" max="8705" width="21.28515625" style="2" customWidth="1"/>
    <col min="8706" max="8706" width="6.28515625" style="2" customWidth="1"/>
    <col min="8707" max="8707" width="6.85546875" style="2" customWidth="1"/>
    <col min="8708" max="8708" width="8.140625" style="2" customWidth="1"/>
    <col min="8709" max="8713" width="6.7109375" style="2" customWidth="1"/>
    <col min="8714" max="8714" width="7.140625" style="2" customWidth="1"/>
    <col min="8715" max="8715" width="10.42578125" style="2" customWidth="1"/>
    <col min="8716" max="8716" width="8" style="2" customWidth="1"/>
    <col min="8717" max="8717" width="9.85546875" style="2" customWidth="1"/>
    <col min="8718" max="8718" width="9.42578125" style="2" customWidth="1"/>
    <col min="8719" max="8960" width="9.140625" style="2"/>
    <col min="8961" max="8961" width="21.28515625" style="2" customWidth="1"/>
    <col min="8962" max="8962" width="6.28515625" style="2" customWidth="1"/>
    <col min="8963" max="8963" width="6.85546875" style="2" customWidth="1"/>
    <col min="8964" max="8964" width="8.140625" style="2" customWidth="1"/>
    <col min="8965" max="8969" width="6.7109375" style="2" customWidth="1"/>
    <col min="8970" max="8970" width="7.140625" style="2" customWidth="1"/>
    <col min="8971" max="8971" width="10.42578125" style="2" customWidth="1"/>
    <col min="8972" max="8972" width="8" style="2" customWidth="1"/>
    <col min="8973" max="8973" width="9.85546875" style="2" customWidth="1"/>
    <col min="8974" max="8974" width="9.42578125" style="2" customWidth="1"/>
    <col min="8975" max="9216" width="9.140625" style="2"/>
    <col min="9217" max="9217" width="21.28515625" style="2" customWidth="1"/>
    <col min="9218" max="9218" width="6.28515625" style="2" customWidth="1"/>
    <col min="9219" max="9219" width="6.85546875" style="2" customWidth="1"/>
    <col min="9220" max="9220" width="8.140625" style="2" customWidth="1"/>
    <col min="9221" max="9225" width="6.7109375" style="2" customWidth="1"/>
    <col min="9226" max="9226" width="7.140625" style="2" customWidth="1"/>
    <col min="9227" max="9227" width="10.42578125" style="2" customWidth="1"/>
    <col min="9228" max="9228" width="8" style="2" customWidth="1"/>
    <col min="9229" max="9229" width="9.85546875" style="2" customWidth="1"/>
    <col min="9230" max="9230" width="9.42578125" style="2" customWidth="1"/>
    <col min="9231" max="9472" width="9.140625" style="2"/>
    <col min="9473" max="9473" width="21.28515625" style="2" customWidth="1"/>
    <col min="9474" max="9474" width="6.28515625" style="2" customWidth="1"/>
    <col min="9475" max="9475" width="6.85546875" style="2" customWidth="1"/>
    <col min="9476" max="9476" width="8.140625" style="2" customWidth="1"/>
    <col min="9477" max="9481" width="6.7109375" style="2" customWidth="1"/>
    <col min="9482" max="9482" width="7.140625" style="2" customWidth="1"/>
    <col min="9483" max="9483" width="10.42578125" style="2" customWidth="1"/>
    <col min="9484" max="9484" width="8" style="2" customWidth="1"/>
    <col min="9485" max="9485" width="9.85546875" style="2" customWidth="1"/>
    <col min="9486" max="9486" width="9.42578125" style="2" customWidth="1"/>
    <col min="9487" max="9728" width="9.140625" style="2"/>
    <col min="9729" max="9729" width="21.28515625" style="2" customWidth="1"/>
    <col min="9730" max="9730" width="6.28515625" style="2" customWidth="1"/>
    <col min="9731" max="9731" width="6.85546875" style="2" customWidth="1"/>
    <col min="9732" max="9732" width="8.140625" style="2" customWidth="1"/>
    <col min="9733" max="9737" width="6.7109375" style="2" customWidth="1"/>
    <col min="9738" max="9738" width="7.140625" style="2" customWidth="1"/>
    <col min="9739" max="9739" width="10.42578125" style="2" customWidth="1"/>
    <col min="9740" max="9740" width="8" style="2" customWidth="1"/>
    <col min="9741" max="9741" width="9.85546875" style="2" customWidth="1"/>
    <col min="9742" max="9742" width="9.42578125" style="2" customWidth="1"/>
    <col min="9743" max="9984" width="9.140625" style="2"/>
    <col min="9985" max="9985" width="21.28515625" style="2" customWidth="1"/>
    <col min="9986" max="9986" width="6.28515625" style="2" customWidth="1"/>
    <col min="9987" max="9987" width="6.85546875" style="2" customWidth="1"/>
    <col min="9988" max="9988" width="8.140625" style="2" customWidth="1"/>
    <col min="9989" max="9993" width="6.7109375" style="2" customWidth="1"/>
    <col min="9994" max="9994" width="7.140625" style="2" customWidth="1"/>
    <col min="9995" max="9995" width="10.42578125" style="2" customWidth="1"/>
    <col min="9996" max="9996" width="8" style="2" customWidth="1"/>
    <col min="9997" max="9997" width="9.85546875" style="2" customWidth="1"/>
    <col min="9998" max="9998" width="9.42578125" style="2" customWidth="1"/>
    <col min="9999" max="10240" width="9.140625" style="2"/>
    <col min="10241" max="10241" width="21.28515625" style="2" customWidth="1"/>
    <col min="10242" max="10242" width="6.28515625" style="2" customWidth="1"/>
    <col min="10243" max="10243" width="6.85546875" style="2" customWidth="1"/>
    <col min="10244" max="10244" width="8.140625" style="2" customWidth="1"/>
    <col min="10245" max="10249" width="6.7109375" style="2" customWidth="1"/>
    <col min="10250" max="10250" width="7.140625" style="2" customWidth="1"/>
    <col min="10251" max="10251" width="10.42578125" style="2" customWidth="1"/>
    <col min="10252" max="10252" width="8" style="2" customWidth="1"/>
    <col min="10253" max="10253" width="9.85546875" style="2" customWidth="1"/>
    <col min="10254" max="10254" width="9.42578125" style="2" customWidth="1"/>
    <col min="10255" max="10496" width="9.140625" style="2"/>
    <col min="10497" max="10497" width="21.28515625" style="2" customWidth="1"/>
    <col min="10498" max="10498" width="6.28515625" style="2" customWidth="1"/>
    <col min="10499" max="10499" width="6.85546875" style="2" customWidth="1"/>
    <col min="10500" max="10500" width="8.140625" style="2" customWidth="1"/>
    <col min="10501" max="10505" width="6.7109375" style="2" customWidth="1"/>
    <col min="10506" max="10506" width="7.140625" style="2" customWidth="1"/>
    <col min="10507" max="10507" width="10.42578125" style="2" customWidth="1"/>
    <col min="10508" max="10508" width="8" style="2" customWidth="1"/>
    <col min="10509" max="10509" width="9.85546875" style="2" customWidth="1"/>
    <col min="10510" max="10510" width="9.42578125" style="2" customWidth="1"/>
    <col min="10511" max="10752" width="9.140625" style="2"/>
    <col min="10753" max="10753" width="21.28515625" style="2" customWidth="1"/>
    <col min="10754" max="10754" width="6.28515625" style="2" customWidth="1"/>
    <col min="10755" max="10755" width="6.85546875" style="2" customWidth="1"/>
    <col min="10756" max="10756" width="8.140625" style="2" customWidth="1"/>
    <col min="10757" max="10761" width="6.7109375" style="2" customWidth="1"/>
    <col min="10762" max="10762" width="7.140625" style="2" customWidth="1"/>
    <col min="10763" max="10763" width="10.42578125" style="2" customWidth="1"/>
    <col min="10764" max="10764" width="8" style="2" customWidth="1"/>
    <col min="10765" max="10765" width="9.85546875" style="2" customWidth="1"/>
    <col min="10766" max="10766" width="9.42578125" style="2" customWidth="1"/>
    <col min="10767" max="11008" width="9.140625" style="2"/>
    <col min="11009" max="11009" width="21.28515625" style="2" customWidth="1"/>
    <col min="11010" max="11010" width="6.28515625" style="2" customWidth="1"/>
    <col min="11011" max="11011" width="6.85546875" style="2" customWidth="1"/>
    <col min="11012" max="11012" width="8.140625" style="2" customWidth="1"/>
    <col min="11013" max="11017" width="6.7109375" style="2" customWidth="1"/>
    <col min="11018" max="11018" width="7.140625" style="2" customWidth="1"/>
    <col min="11019" max="11019" width="10.42578125" style="2" customWidth="1"/>
    <col min="11020" max="11020" width="8" style="2" customWidth="1"/>
    <col min="11021" max="11021" width="9.85546875" style="2" customWidth="1"/>
    <col min="11022" max="11022" width="9.42578125" style="2" customWidth="1"/>
    <col min="11023" max="11264" width="9.140625" style="2"/>
    <col min="11265" max="11265" width="21.28515625" style="2" customWidth="1"/>
    <col min="11266" max="11266" width="6.28515625" style="2" customWidth="1"/>
    <col min="11267" max="11267" width="6.85546875" style="2" customWidth="1"/>
    <col min="11268" max="11268" width="8.140625" style="2" customWidth="1"/>
    <col min="11269" max="11273" width="6.7109375" style="2" customWidth="1"/>
    <col min="11274" max="11274" width="7.140625" style="2" customWidth="1"/>
    <col min="11275" max="11275" width="10.42578125" style="2" customWidth="1"/>
    <col min="11276" max="11276" width="8" style="2" customWidth="1"/>
    <col min="11277" max="11277" width="9.85546875" style="2" customWidth="1"/>
    <col min="11278" max="11278" width="9.42578125" style="2" customWidth="1"/>
    <col min="11279" max="11520" width="9.140625" style="2"/>
    <col min="11521" max="11521" width="21.28515625" style="2" customWidth="1"/>
    <col min="11522" max="11522" width="6.28515625" style="2" customWidth="1"/>
    <col min="11523" max="11523" width="6.85546875" style="2" customWidth="1"/>
    <col min="11524" max="11524" width="8.140625" style="2" customWidth="1"/>
    <col min="11525" max="11529" width="6.7109375" style="2" customWidth="1"/>
    <col min="11530" max="11530" width="7.140625" style="2" customWidth="1"/>
    <col min="11531" max="11531" width="10.42578125" style="2" customWidth="1"/>
    <col min="11532" max="11532" width="8" style="2" customWidth="1"/>
    <col min="11533" max="11533" width="9.85546875" style="2" customWidth="1"/>
    <col min="11534" max="11534" width="9.42578125" style="2" customWidth="1"/>
    <col min="11535" max="11776" width="9.140625" style="2"/>
    <col min="11777" max="11777" width="21.28515625" style="2" customWidth="1"/>
    <col min="11778" max="11778" width="6.28515625" style="2" customWidth="1"/>
    <col min="11779" max="11779" width="6.85546875" style="2" customWidth="1"/>
    <col min="11780" max="11780" width="8.140625" style="2" customWidth="1"/>
    <col min="11781" max="11785" width="6.7109375" style="2" customWidth="1"/>
    <col min="11786" max="11786" width="7.140625" style="2" customWidth="1"/>
    <col min="11787" max="11787" width="10.42578125" style="2" customWidth="1"/>
    <col min="11788" max="11788" width="8" style="2" customWidth="1"/>
    <col min="11789" max="11789" width="9.85546875" style="2" customWidth="1"/>
    <col min="11790" max="11790" width="9.42578125" style="2" customWidth="1"/>
    <col min="11791" max="12032" width="9.140625" style="2"/>
    <col min="12033" max="12033" width="21.28515625" style="2" customWidth="1"/>
    <col min="12034" max="12034" width="6.28515625" style="2" customWidth="1"/>
    <col min="12035" max="12035" width="6.85546875" style="2" customWidth="1"/>
    <col min="12036" max="12036" width="8.140625" style="2" customWidth="1"/>
    <col min="12037" max="12041" width="6.7109375" style="2" customWidth="1"/>
    <col min="12042" max="12042" width="7.140625" style="2" customWidth="1"/>
    <col min="12043" max="12043" width="10.42578125" style="2" customWidth="1"/>
    <col min="12044" max="12044" width="8" style="2" customWidth="1"/>
    <col min="12045" max="12045" width="9.85546875" style="2" customWidth="1"/>
    <col min="12046" max="12046" width="9.42578125" style="2" customWidth="1"/>
    <col min="12047" max="12288" width="9.140625" style="2"/>
    <col min="12289" max="12289" width="21.28515625" style="2" customWidth="1"/>
    <col min="12290" max="12290" width="6.28515625" style="2" customWidth="1"/>
    <col min="12291" max="12291" width="6.85546875" style="2" customWidth="1"/>
    <col min="12292" max="12292" width="8.140625" style="2" customWidth="1"/>
    <col min="12293" max="12297" width="6.7109375" style="2" customWidth="1"/>
    <col min="12298" max="12298" width="7.140625" style="2" customWidth="1"/>
    <col min="12299" max="12299" width="10.42578125" style="2" customWidth="1"/>
    <col min="12300" max="12300" width="8" style="2" customWidth="1"/>
    <col min="12301" max="12301" width="9.85546875" style="2" customWidth="1"/>
    <col min="12302" max="12302" width="9.42578125" style="2" customWidth="1"/>
    <col min="12303" max="12544" width="9.140625" style="2"/>
    <col min="12545" max="12545" width="21.28515625" style="2" customWidth="1"/>
    <col min="12546" max="12546" width="6.28515625" style="2" customWidth="1"/>
    <col min="12547" max="12547" width="6.85546875" style="2" customWidth="1"/>
    <col min="12548" max="12548" width="8.140625" style="2" customWidth="1"/>
    <col min="12549" max="12553" width="6.7109375" style="2" customWidth="1"/>
    <col min="12554" max="12554" width="7.140625" style="2" customWidth="1"/>
    <col min="12555" max="12555" width="10.42578125" style="2" customWidth="1"/>
    <col min="12556" max="12556" width="8" style="2" customWidth="1"/>
    <col min="12557" max="12557" width="9.85546875" style="2" customWidth="1"/>
    <col min="12558" max="12558" width="9.42578125" style="2" customWidth="1"/>
    <col min="12559" max="12800" width="9.140625" style="2"/>
    <col min="12801" max="12801" width="21.28515625" style="2" customWidth="1"/>
    <col min="12802" max="12802" width="6.28515625" style="2" customWidth="1"/>
    <col min="12803" max="12803" width="6.85546875" style="2" customWidth="1"/>
    <col min="12804" max="12804" width="8.140625" style="2" customWidth="1"/>
    <col min="12805" max="12809" width="6.7109375" style="2" customWidth="1"/>
    <col min="12810" max="12810" width="7.140625" style="2" customWidth="1"/>
    <col min="12811" max="12811" width="10.42578125" style="2" customWidth="1"/>
    <col min="12812" max="12812" width="8" style="2" customWidth="1"/>
    <col min="12813" max="12813" width="9.85546875" style="2" customWidth="1"/>
    <col min="12814" max="12814" width="9.42578125" style="2" customWidth="1"/>
    <col min="12815" max="13056" width="9.140625" style="2"/>
    <col min="13057" max="13057" width="21.28515625" style="2" customWidth="1"/>
    <col min="13058" max="13058" width="6.28515625" style="2" customWidth="1"/>
    <col min="13059" max="13059" width="6.85546875" style="2" customWidth="1"/>
    <col min="13060" max="13060" width="8.140625" style="2" customWidth="1"/>
    <col min="13061" max="13065" width="6.7109375" style="2" customWidth="1"/>
    <col min="13066" max="13066" width="7.140625" style="2" customWidth="1"/>
    <col min="13067" max="13067" width="10.42578125" style="2" customWidth="1"/>
    <col min="13068" max="13068" width="8" style="2" customWidth="1"/>
    <col min="13069" max="13069" width="9.85546875" style="2" customWidth="1"/>
    <col min="13070" max="13070" width="9.42578125" style="2" customWidth="1"/>
    <col min="13071" max="13312" width="9.140625" style="2"/>
    <col min="13313" max="13313" width="21.28515625" style="2" customWidth="1"/>
    <col min="13314" max="13314" width="6.28515625" style="2" customWidth="1"/>
    <col min="13315" max="13315" width="6.85546875" style="2" customWidth="1"/>
    <col min="13316" max="13316" width="8.140625" style="2" customWidth="1"/>
    <col min="13317" max="13321" width="6.7109375" style="2" customWidth="1"/>
    <col min="13322" max="13322" width="7.140625" style="2" customWidth="1"/>
    <col min="13323" max="13323" width="10.42578125" style="2" customWidth="1"/>
    <col min="13324" max="13324" width="8" style="2" customWidth="1"/>
    <col min="13325" max="13325" width="9.85546875" style="2" customWidth="1"/>
    <col min="13326" max="13326" width="9.42578125" style="2" customWidth="1"/>
    <col min="13327" max="13568" width="9.140625" style="2"/>
    <col min="13569" max="13569" width="21.28515625" style="2" customWidth="1"/>
    <col min="13570" max="13570" width="6.28515625" style="2" customWidth="1"/>
    <col min="13571" max="13571" width="6.85546875" style="2" customWidth="1"/>
    <col min="13572" max="13572" width="8.140625" style="2" customWidth="1"/>
    <col min="13573" max="13577" width="6.7109375" style="2" customWidth="1"/>
    <col min="13578" max="13578" width="7.140625" style="2" customWidth="1"/>
    <col min="13579" max="13579" width="10.42578125" style="2" customWidth="1"/>
    <col min="13580" max="13580" width="8" style="2" customWidth="1"/>
    <col min="13581" max="13581" width="9.85546875" style="2" customWidth="1"/>
    <col min="13582" max="13582" width="9.42578125" style="2" customWidth="1"/>
    <col min="13583" max="13824" width="9.140625" style="2"/>
    <col min="13825" max="13825" width="21.28515625" style="2" customWidth="1"/>
    <col min="13826" max="13826" width="6.28515625" style="2" customWidth="1"/>
    <col min="13827" max="13827" width="6.85546875" style="2" customWidth="1"/>
    <col min="13828" max="13828" width="8.140625" style="2" customWidth="1"/>
    <col min="13829" max="13833" width="6.7109375" style="2" customWidth="1"/>
    <col min="13834" max="13834" width="7.140625" style="2" customWidth="1"/>
    <col min="13835" max="13835" width="10.42578125" style="2" customWidth="1"/>
    <col min="13836" max="13836" width="8" style="2" customWidth="1"/>
    <col min="13837" max="13837" width="9.85546875" style="2" customWidth="1"/>
    <col min="13838" max="13838" width="9.42578125" style="2" customWidth="1"/>
    <col min="13839" max="14080" width="9.140625" style="2"/>
    <col min="14081" max="14081" width="21.28515625" style="2" customWidth="1"/>
    <col min="14082" max="14082" width="6.28515625" style="2" customWidth="1"/>
    <col min="14083" max="14083" width="6.85546875" style="2" customWidth="1"/>
    <col min="14084" max="14084" width="8.140625" style="2" customWidth="1"/>
    <col min="14085" max="14089" width="6.7109375" style="2" customWidth="1"/>
    <col min="14090" max="14090" width="7.140625" style="2" customWidth="1"/>
    <col min="14091" max="14091" width="10.42578125" style="2" customWidth="1"/>
    <col min="14092" max="14092" width="8" style="2" customWidth="1"/>
    <col min="14093" max="14093" width="9.85546875" style="2" customWidth="1"/>
    <col min="14094" max="14094" width="9.42578125" style="2" customWidth="1"/>
    <col min="14095" max="14336" width="9.140625" style="2"/>
    <col min="14337" max="14337" width="21.28515625" style="2" customWidth="1"/>
    <col min="14338" max="14338" width="6.28515625" style="2" customWidth="1"/>
    <col min="14339" max="14339" width="6.85546875" style="2" customWidth="1"/>
    <col min="14340" max="14340" width="8.140625" style="2" customWidth="1"/>
    <col min="14341" max="14345" width="6.7109375" style="2" customWidth="1"/>
    <col min="14346" max="14346" width="7.140625" style="2" customWidth="1"/>
    <col min="14347" max="14347" width="10.42578125" style="2" customWidth="1"/>
    <col min="14348" max="14348" width="8" style="2" customWidth="1"/>
    <col min="14349" max="14349" width="9.85546875" style="2" customWidth="1"/>
    <col min="14350" max="14350" width="9.42578125" style="2" customWidth="1"/>
    <col min="14351" max="14592" width="9.140625" style="2"/>
    <col min="14593" max="14593" width="21.28515625" style="2" customWidth="1"/>
    <col min="14594" max="14594" width="6.28515625" style="2" customWidth="1"/>
    <col min="14595" max="14595" width="6.85546875" style="2" customWidth="1"/>
    <col min="14596" max="14596" width="8.140625" style="2" customWidth="1"/>
    <col min="14597" max="14601" width="6.7109375" style="2" customWidth="1"/>
    <col min="14602" max="14602" width="7.140625" style="2" customWidth="1"/>
    <col min="14603" max="14603" width="10.42578125" style="2" customWidth="1"/>
    <col min="14604" max="14604" width="8" style="2" customWidth="1"/>
    <col min="14605" max="14605" width="9.85546875" style="2" customWidth="1"/>
    <col min="14606" max="14606" width="9.42578125" style="2" customWidth="1"/>
    <col min="14607" max="14848" width="9.140625" style="2"/>
    <col min="14849" max="14849" width="21.28515625" style="2" customWidth="1"/>
    <col min="14850" max="14850" width="6.28515625" style="2" customWidth="1"/>
    <col min="14851" max="14851" width="6.85546875" style="2" customWidth="1"/>
    <col min="14852" max="14852" width="8.140625" style="2" customWidth="1"/>
    <col min="14853" max="14857" width="6.7109375" style="2" customWidth="1"/>
    <col min="14858" max="14858" width="7.140625" style="2" customWidth="1"/>
    <col min="14859" max="14859" width="10.42578125" style="2" customWidth="1"/>
    <col min="14860" max="14860" width="8" style="2" customWidth="1"/>
    <col min="14861" max="14861" width="9.85546875" style="2" customWidth="1"/>
    <col min="14862" max="14862" width="9.42578125" style="2" customWidth="1"/>
    <col min="14863" max="15104" width="9.140625" style="2"/>
    <col min="15105" max="15105" width="21.28515625" style="2" customWidth="1"/>
    <col min="15106" max="15106" width="6.28515625" style="2" customWidth="1"/>
    <col min="15107" max="15107" width="6.85546875" style="2" customWidth="1"/>
    <col min="15108" max="15108" width="8.140625" style="2" customWidth="1"/>
    <col min="15109" max="15113" width="6.7109375" style="2" customWidth="1"/>
    <col min="15114" max="15114" width="7.140625" style="2" customWidth="1"/>
    <col min="15115" max="15115" width="10.42578125" style="2" customWidth="1"/>
    <col min="15116" max="15116" width="8" style="2" customWidth="1"/>
    <col min="15117" max="15117" width="9.85546875" style="2" customWidth="1"/>
    <col min="15118" max="15118" width="9.42578125" style="2" customWidth="1"/>
    <col min="15119" max="15360" width="9.140625" style="2"/>
    <col min="15361" max="15361" width="21.28515625" style="2" customWidth="1"/>
    <col min="15362" max="15362" width="6.28515625" style="2" customWidth="1"/>
    <col min="15363" max="15363" width="6.85546875" style="2" customWidth="1"/>
    <col min="15364" max="15364" width="8.140625" style="2" customWidth="1"/>
    <col min="15365" max="15369" width="6.7109375" style="2" customWidth="1"/>
    <col min="15370" max="15370" width="7.140625" style="2" customWidth="1"/>
    <col min="15371" max="15371" width="10.42578125" style="2" customWidth="1"/>
    <col min="15372" max="15372" width="8" style="2" customWidth="1"/>
    <col min="15373" max="15373" width="9.85546875" style="2" customWidth="1"/>
    <col min="15374" max="15374" width="9.42578125" style="2" customWidth="1"/>
    <col min="15375" max="15616" width="9.140625" style="2"/>
    <col min="15617" max="15617" width="21.28515625" style="2" customWidth="1"/>
    <col min="15618" max="15618" width="6.28515625" style="2" customWidth="1"/>
    <col min="15619" max="15619" width="6.85546875" style="2" customWidth="1"/>
    <col min="15620" max="15620" width="8.140625" style="2" customWidth="1"/>
    <col min="15621" max="15625" width="6.7109375" style="2" customWidth="1"/>
    <col min="15626" max="15626" width="7.140625" style="2" customWidth="1"/>
    <col min="15627" max="15627" width="10.42578125" style="2" customWidth="1"/>
    <col min="15628" max="15628" width="8" style="2" customWidth="1"/>
    <col min="15629" max="15629" width="9.85546875" style="2" customWidth="1"/>
    <col min="15630" max="15630" width="9.42578125" style="2" customWidth="1"/>
    <col min="15631" max="15872" width="9.140625" style="2"/>
    <col min="15873" max="15873" width="21.28515625" style="2" customWidth="1"/>
    <col min="15874" max="15874" width="6.28515625" style="2" customWidth="1"/>
    <col min="15875" max="15875" width="6.85546875" style="2" customWidth="1"/>
    <col min="15876" max="15876" width="8.140625" style="2" customWidth="1"/>
    <col min="15877" max="15881" width="6.7109375" style="2" customWidth="1"/>
    <col min="15882" max="15882" width="7.140625" style="2" customWidth="1"/>
    <col min="15883" max="15883" width="10.42578125" style="2" customWidth="1"/>
    <col min="15884" max="15884" width="8" style="2" customWidth="1"/>
    <col min="15885" max="15885" width="9.85546875" style="2" customWidth="1"/>
    <col min="15886" max="15886" width="9.42578125" style="2" customWidth="1"/>
    <col min="15887" max="16128" width="9.140625" style="2"/>
    <col min="16129" max="16129" width="21.28515625" style="2" customWidth="1"/>
    <col min="16130" max="16130" width="6.28515625" style="2" customWidth="1"/>
    <col min="16131" max="16131" width="6.85546875" style="2" customWidth="1"/>
    <col min="16132" max="16132" width="8.140625" style="2" customWidth="1"/>
    <col min="16133" max="16137" width="6.7109375" style="2" customWidth="1"/>
    <col min="16138" max="16138" width="7.140625" style="2" customWidth="1"/>
    <col min="16139" max="16139" width="10.42578125" style="2" customWidth="1"/>
    <col min="16140" max="16140" width="8" style="2" customWidth="1"/>
    <col min="16141" max="16141" width="9.85546875" style="2" customWidth="1"/>
    <col min="16142" max="16142" width="9.42578125" style="2" customWidth="1"/>
    <col min="16143" max="16384" width="9.140625" style="2"/>
  </cols>
  <sheetData>
    <row r="1" spans="1:14" ht="20.100000000000001" customHeight="1" x14ac:dyDescent="0.25"/>
    <row r="2" spans="1:14" ht="18.75" x14ac:dyDescent="0.25">
      <c r="A2" s="42" t="s">
        <v>26</v>
      </c>
      <c r="B2" s="903" t="s">
        <v>151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</row>
    <row r="3" spans="1:14" ht="19.5" thickBot="1" x14ac:dyDescent="0.3">
      <c r="A3" s="43"/>
      <c r="B3" s="904" t="s">
        <v>152</v>
      </c>
      <c r="C3" s="904"/>
      <c r="D3" s="904"/>
      <c r="E3" s="904"/>
      <c r="F3" s="904"/>
      <c r="G3" s="904"/>
      <c r="H3" s="904"/>
      <c r="I3" s="904"/>
      <c r="J3" s="904"/>
      <c r="K3" s="904"/>
      <c r="L3" s="904"/>
      <c r="M3" s="904"/>
      <c r="N3" s="904"/>
    </row>
    <row r="4" spans="1:14" x14ac:dyDescent="0.25">
      <c r="A4" s="44" t="s">
        <v>153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24.75" customHeight="1" thickBot="1" x14ac:dyDescent="0.3">
      <c r="A5" s="44" t="s">
        <v>154</v>
      </c>
      <c r="B5" s="905" t="s">
        <v>155</v>
      </c>
      <c r="C5" s="905"/>
      <c r="D5" s="905"/>
      <c r="E5" s="905"/>
      <c r="F5" s="905"/>
      <c r="G5" s="905"/>
      <c r="H5" s="905"/>
      <c r="I5" s="905"/>
      <c r="J5" s="905"/>
      <c r="K5" s="905"/>
      <c r="L5" s="905"/>
      <c r="M5" s="905"/>
      <c r="N5" s="905"/>
    </row>
    <row r="6" spans="1:14" ht="12" customHeight="1" x14ac:dyDescent="0.25">
      <c r="A6" s="44" t="s">
        <v>156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5.75" thickBot="1" x14ac:dyDescent="0.3">
      <c r="A7" s="44" t="s">
        <v>157</v>
      </c>
      <c r="B7" s="47"/>
      <c r="C7" s="906" t="s">
        <v>158</v>
      </c>
      <c r="D7" s="906"/>
      <c r="E7" s="906"/>
      <c r="F7" s="906"/>
      <c r="G7" s="906"/>
      <c r="H7" s="906"/>
      <c r="I7" s="906"/>
      <c r="J7" s="906"/>
      <c r="K7" s="906"/>
      <c r="L7" s="906"/>
      <c r="M7" s="906"/>
      <c r="N7" s="906"/>
    </row>
    <row r="8" spans="1:14" x14ac:dyDescent="0.25">
      <c r="A8" s="48"/>
      <c r="B8" s="44" t="s">
        <v>149</v>
      </c>
      <c r="C8" s="47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ht="12.75" customHeight="1" thickBot="1" x14ac:dyDescent="0.3">
      <c r="A9" s="50"/>
      <c r="B9" s="50"/>
      <c r="C9" s="51" t="s">
        <v>159</v>
      </c>
      <c r="D9" s="51" t="s">
        <v>160</v>
      </c>
      <c r="E9" s="51" t="s">
        <v>161</v>
      </c>
      <c r="F9" s="51" t="s">
        <v>162</v>
      </c>
      <c r="G9" s="51" t="s">
        <v>163</v>
      </c>
      <c r="H9" s="51" t="s">
        <v>164</v>
      </c>
      <c r="I9" s="51" t="s">
        <v>165</v>
      </c>
      <c r="J9" s="51" t="s">
        <v>166</v>
      </c>
      <c r="K9" s="51" t="s">
        <v>167</v>
      </c>
      <c r="L9" s="51" t="s">
        <v>168</v>
      </c>
      <c r="M9" s="51" t="s">
        <v>169</v>
      </c>
      <c r="N9" s="51" t="s">
        <v>170</v>
      </c>
    </row>
    <row r="10" spans="1:14" x14ac:dyDescent="0.25">
      <c r="A10" s="52" t="s">
        <v>66</v>
      </c>
      <c r="B10" s="53">
        <v>231749</v>
      </c>
      <c r="C10" s="53">
        <v>20197</v>
      </c>
      <c r="D10" s="53">
        <v>19094</v>
      </c>
      <c r="E10" s="53">
        <v>21495</v>
      </c>
      <c r="F10" s="53">
        <v>19414</v>
      </c>
      <c r="G10" s="53">
        <v>19321</v>
      </c>
      <c r="H10" s="53">
        <v>19120</v>
      </c>
      <c r="I10" s="53">
        <v>19132</v>
      </c>
      <c r="J10" s="53">
        <v>19214</v>
      </c>
      <c r="K10" s="53">
        <v>19489</v>
      </c>
      <c r="L10" s="53">
        <v>18297</v>
      </c>
      <c r="M10" s="53">
        <v>18294</v>
      </c>
      <c r="N10" s="53">
        <v>18682</v>
      </c>
    </row>
    <row r="11" spans="1:14" x14ac:dyDescent="0.25">
      <c r="A11" s="18" t="s">
        <v>67</v>
      </c>
      <c r="B11" s="54">
        <v>3169</v>
      </c>
      <c r="C11" s="54">
        <v>294</v>
      </c>
      <c r="D11" s="54">
        <v>270</v>
      </c>
      <c r="E11" s="54">
        <v>303</v>
      </c>
      <c r="F11" s="54">
        <v>251</v>
      </c>
      <c r="G11" s="54">
        <v>251</v>
      </c>
      <c r="H11" s="54">
        <v>270</v>
      </c>
      <c r="I11" s="54">
        <v>273</v>
      </c>
      <c r="J11" s="54">
        <v>265</v>
      </c>
      <c r="K11" s="54">
        <v>263</v>
      </c>
      <c r="L11" s="54">
        <v>246</v>
      </c>
      <c r="M11" s="54">
        <v>249</v>
      </c>
      <c r="N11" s="54">
        <v>234</v>
      </c>
    </row>
    <row r="12" spans="1:14" x14ac:dyDescent="0.25">
      <c r="A12" s="22" t="s">
        <v>89</v>
      </c>
      <c r="B12" s="55">
        <v>3156</v>
      </c>
      <c r="C12" s="55">
        <v>293</v>
      </c>
      <c r="D12" s="55">
        <v>268</v>
      </c>
      <c r="E12" s="55">
        <v>301</v>
      </c>
      <c r="F12" s="55">
        <v>249</v>
      </c>
      <c r="G12" s="55">
        <v>249</v>
      </c>
      <c r="H12" s="55">
        <v>269</v>
      </c>
      <c r="I12" s="55">
        <v>273</v>
      </c>
      <c r="J12" s="55">
        <v>265</v>
      </c>
      <c r="K12" s="55">
        <v>263</v>
      </c>
      <c r="L12" s="55">
        <v>245</v>
      </c>
      <c r="M12" s="55">
        <v>247</v>
      </c>
      <c r="N12" s="55">
        <v>234</v>
      </c>
    </row>
    <row r="13" spans="1:14" x14ac:dyDescent="0.25">
      <c r="A13" s="22" t="s">
        <v>90</v>
      </c>
      <c r="B13" s="55">
        <v>13</v>
      </c>
      <c r="C13" s="55">
        <v>1</v>
      </c>
      <c r="D13" s="55">
        <v>2</v>
      </c>
      <c r="E13" s="55">
        <v>2</v>
      </c>
      <c r="F13" s="55">
        <v>2</v>
      </c>
      <c r="G13" s="55">
        <v>2</v>
      </c>
      <c r="H13" s="55">
        <v>1</v>
      </c>
      <c r="I13" s="55">
        <v>0</v>
      </c>
      <c r="J13" s="55">
        <v>0</v>
      </c>
      <c r="K13" s="55">
        <v>0</v>
      </c>
      <c r="L13" s="55">
        <v>1</v>
      </c>
      <c r="M13" s="55">
        <v>2</v>
      </c>
      <c r="N13" s="55">
        <v>0</v>
      </c>
    </row>
    <row r="14" spans="1:14" x14ac:dyDescent="0.25">
      <c r="A14" s="18" t="s">
        <v>68</v>
      </c>
      <c r="B14" s="54">
        <v>5419</v>
      </c>
      <c r="C14" s="54">
        <v>471</v>
      </c>
      <c r="D14" s="54">
        <v>447</v>
      </c>
      <c r="E14" s="54">
        <v>469</v>
      </c>
      <c r="F14" s="54">
        <v>463</v>
      </c>
      <c r="G14" s="54">
        <v>456</v>
      </c>
      <c r="H14" s="54">
        <v>457</v>
      </c>
      <c r="I14" s="54">
        <v>423</v>
      </c>
      <c r="J14" s="54">
        <v>471</v>
      </c>
      <c r="K14" s="54">
        <v>437</v>
      </c>
      <c r="L14" s="54">
        <v>437</v>
      </c>
      <c r="M14" s="54">
        <v>454</v>
      </c>
      <c r="N14" s="54">
        <v>434</v>
      </c>
    </row>
    <row r="15" spans="1:14" x14ac:dyDescent="0.25">
      <c r="A15" s="22" t="s">
        <v>92</v>
      </c>
      <c r="B15" s="55">
        <v>5072</v>
      </c>
      <c r="C15" s="55">
        <v>445</v>
      </c>
      <c r="D15" s="55">
        <v>415</v>
      </c>
      <c r="E15" s="55">
        <v>431</v>
      </c>
      <c r="F15" s="55">
        <v>439</v>
      </c>
      <c r="G15" s="55">
        <v>430</v>
      </c>
      <c r="H15" s="55">
        <v>433</v>
      </c>
      <c r="I15" s="55">
        <v>392</v>
      </c>
      <c r="J15" s="55">
        <v>441</v>
      </c>
      <c r="K15" s="55">
        <v>403</v>
      </c>
      <c r="L15" s="55">
        <v>413</v>
      </c>
      <c r="M15" s="55">
        <v>419</v>
      </c>
      <c r="N15" s="55">
        <v>411</v>
      </c>
    </row>
    <row r="16" spans="1:14" x14ac:dyDescent="0.25">
      <c r="A16" s="22" t="s">
        <v>93</v>
      </c>
      <c r="B16" s="55">
        <v>347</v>
      </c>
      <c r="C16" s="55">
        <v>26</v>
      </c>
      <c r="D16" s="55">
        <v>32</v>
      </c>
      <c r="E16" s="55">
        <v>38</v>
      </c>
      <c r="F16" s="55">
        <v>24</v>
      </c>
      <c r="G16" s="55">
        <v>26</v>
      </c>
      <c r="H16" s="55">
        <v>24</v>
      </c>
      <c r="I16" s="55">
        <v>31</v>
      </c>
      <c r="J16" s="55">
        <v>30</v>
      </c>
      <c r="K16" s="55">
        <v>34</v>
      </c>
      <c r="L16" s="55">
        <v>24</v>
      </c>
      <c r="M16" s="55">
        <v>35</v>
      </c>
      <c r="N16" s="55">
        <v>23</v>
      </c>
    </row>
    <row r="17" spans="1:14" x14ac:dyDescent="0.25">
      <c r="A17" s="18" t="s">
        <v>69</v>
      </c>
      <c r="B17" s="54">
        <v>9214</v>
      </c>
      <c r="C17" s="54">
        <v>790</v>
      </c>
      <c r="D17" s="54">
        <v>774</v>
      </c>
      <c r="E17" s="54">
        <v>858</v>
      </c>
      <c r="F17" s="54">
        <v>814</v>
      </c>
      <c r="G17" s="54">
        <v>752</v>
      </c>
      <c r="H17" s="54">
        <v>802</v>
      </c>
      <c r="I17" s="54">
        <v>740</v>
      </c>
      <c r="J17" s="54">
        <v>814</v>
      </c>
      <c r="K17" s="54">
        <v>737</v>
      </c>
      <c r="L17" s="54">
        <v>708</v>
      </c>
      <c r="M17" s="54">
        <v>699</v>
      </c>
      <c r="N17" s="54">
        <v>726</v>
      </c>
    </row>
    <row r="18" spans="1:14" x14ac:dyDescent="0.25">
      <c r="A18" s="22" t="s">
        <v>94</v>
      </c>
      <c r="B18" s="55">
        <v>5980</v>
      </c>
      <c r="C18" s="55">
        <v>516</v>
      </c>
      <c r="D18" s="55">
        <v>498</v>
      </c>
      <c r="E18" s="55">
        <v>555</v>
      </c>
      <c r="F18" s="55">
        <v>508</v>
      </c>
      <c r="G18" s="55">
        <v>491</v>
      </c>
      <c r="H18" s="55">
        <v>514</v>
      </c>
      <c r="I18" s="55">
        <v>479</v>
      </c>
      <c r="J18" s="55">
        <v>549</v>
      </c>
      <c r="K18" s="55">
        <v>470</v>
      </c>
      <c r="L18" s="55">
        <v>475</v>
      </c>
      <c r="M18" s="55">
        <v>446</v>
      </c>
      <c r="N18" s="55">
        <v>479</v>
      </c>
    </row>
    <row r="19" spans="1:14" x14ac:dyDescent="0.25">
      <c r="A19" s="22" t="s">
        <v>95</v>
      </c>
      <c r="B19" s="55">
        <v>2829</v>
      </c>
      <c r="C19" s="55">
        <v>236</v>
      </c>
      <c r="D19" s="55">
        <v>235</v>
      </c>
      <c r="E19" s="55">
        <v>268</v>
      </c>
      <c r="F19" s="55">
        <v>268</v>
      </c>
      <c r="G19" s="55">
        <v>232</v>
      </c>
      <c r="H19" s="55">
        <v>247</v>
      </c>
      <c r="I19" s="55">
        <v>229</v>
      </c>
      <c r="J19" s="55">
        <v>230</v>
      </c>
      <c r="K19" s="55">
        <v>234</v>
      </c>
      <c r="L19" s="55">
        <v>204</v>
      </c>
      <c r="M19" s="55">
        <v>223</v>
      </c>
      <c r="N19" s="55">
        <v>223</v>
      </c>
    </row>
    <row r="20" spans="1:14" x14ac:dyDescent="0.25">
      <c r="A20" s="22" t="s">
        <v>96</v>
      </c>
      <c r="B20" s="55">
        <v>405</v>
      </c>
      <c r="C20" s="55">
        <v>38</v>
      </c>
      <c r="D20" s="55">
        <v>41</v>
      </c>
      <c r="E20" s="55">
        <v>35</v>
      </c>
      <c r="F20" s="55">
        <v>38</v>
      </c>
      <c r="G20" s="55">
        <v>29</v>
      </c>
      <c r="H20" s="55">
        <v>41</v>
      </c>
      <c r="I20" s="55">
        <v>32</v>
      </c>
      <c r="J20" s="55">
        <v>35</v>
      </c>
      <c r="K20" s="55">
        <v>33</v>
      </c>
      <c r="L20" s="55">
        <v>29</v>
      </c>
      <c r="M20" s="55">
        <v>30</v>
      </c>
      <c r="N20" s="55">
        <v>24</v>
      </c>
    </row>
    <row r="21" spans="1:14" x14ac:dyDescent="0.25">
      <c r="A21" s="18" t="s">
        <v>70</v>
      </c>
      <c r="B21" s="54">
        <v>4230</v>
      </c>
      <c r="C21" s="54">
        <v>353</v>
      </c>
      <c r="D21" s="54">
        <v>374</v>
      </c>
      <c r="E21" s="54">
        <v>400</v>
      </c>
      <c r="F21" s="54">
        <v>359</v>
      </c>
      <c r="G21" s="54">
        <v>356</v>
      </c>
      <c r="H21" s="54">
        <v>361</v>
      </c>
      <c r="I21" s="54">
        <v>343</v>
      </c>
      <c r="J21" s="54">
        <v>317</v>
      </c>
      <c r="K21" s="54">
        <v>374</v>
      </c>
      <c r="L21" s="54">
        <v>328</v>
      </c>
      <c r="M21" s="54">
        <v>326</v>
      </c>
      <c r="N21" s="54">
        <v>339</v>
      </c>
    </row>
    <row r="22" spans="1:14" x14ac:dyDescent="0.25">
      <c r="A22" s="22" t="s">
        <v>97</v>
      </c>
      <c r="B22" s="55">
        <v>2832</v>
      </c>
      <c r="C22" s="55">
        <v>243</v>
      </c>
      <c r="D22" s="55">
        <v>253</v>
      </c>
      <c r="E22" s="55">
        <v>273</v>
      </c>
      <c r="F22" s="55">
        <v>255</v>
      </c>
      <c r="G22" s="55">
        <v>240</v>
      </c>
      <c r="H22" s="55">
        <v>238</v>
      </c>
      <c r="I22" s="55">
        <v>211</v>
      </c>
      <c r="J22" s="55">
        <v>205</v>
      </c>
      <c r="K22" s="55">
        <v>253</v>
      </c>
      <c r="L22" s="55">
        <v>224</v>
      </c>
      <c r="M22" s="55">
        <v>216</v>
      </c>
      <c r="N22" s="55">
        <v>221</v>
      </c>
    </row>
    <row r="23" spans="1:14" x14ac:dyDescent="0.25">
      <c r="A23" s="22" t="s">
        <v>98</v>
      </c>
      <c r="B23" s="55">
        <v>371</v>
      </c>
      <c r="C23" s="55">
        <v>24</v>
      </c>
      <c r="D23" s="55">
        <v>34</v>
      </c>
      <c r="E23" s="55">
        <v>38</v>
      </c>
      <c r="F23" s="55">
        <v>31</v>
      </c>
      <c r="G23" s="55">
        <v>33</v>
      </c>
      <c r="H23" s="55">
        <v>31</v>
      </c>
      <c r="I23" s="55">
        <v>34</v>
      </c>
      <c r="J23" s="55">
        <v>40</v>
      </c>
      <c r="K23" s="55">
        <v>24</v>
      </c>
      <c r="L23" s="55">
        <v>27</v>
      </c>
      <c r="M23" s="55">
        <v>26</v>
      </c>
      <c r="N23" s="55">
        <v>29</v>
      </c>
    </row>
    <row r="24" spans="1:14" x14ac:dyDescent="0.25">
      <c r="A24" s="22" t="s">
        <v>99</v>
      </c>
      <c r="B24" s="55">
        <v>1027</v>
      </c>
      <c r="C24" s="55">
        <v>86</v>
      </c>
      <c r="D24" s="55">
        <v>87</v>
      </c>
      <c r="E24" s="55">
        <v>89</v>
      </c>
      <c r="F24" s="55">
        <v>73</v>
      </c>
      <c r="G24" s="55">
        <v>83</v>
      </c>
      <c r="H24" s="55">
        <v>92</v>
      </c>
      <c r="I24" s="55">
        <v>98</v>
      </c>
      <c r="J24" s="55">
        <v>72</v>
      </c>
      <c r="K24" s="55">
        <v>97</v>
      </c>
      <c r="L24" s="55">
        <v>77</v>
      </c>
      <c r="M24" s="55">
        <v>84</v>
      </c>
      <c r="N24" s="55">
        <v>89</v>
      </c>
    </row>
    <row r="25" spans="1:14" x14ac:dyDescent="0.25">
      <c r="A25" s="18" t="s">
        <v>71</v>
      </c>
      <c r="B25" s="54">
        <v>10126</v>
      </c>
      <c r="C25" s="54">
        <v>849</v>
      </c>
      <c r="D25" s="54">
        <v>830</v>
      </c>
      <c r="E25" s="54">
        <v>918</v>
      </c>
      <c r="F25" s="54">
        <v>871</v>
      </c>
      <c r="G25" s="54">
        <v>832</v>
      </c>
      <c r="H25" s="54">
        <v>801</v>
      </c>
      <c r="I25" s="54">
        <v>873</v>
      </c>
      <c r="J25" s="54">
        <v>857</v>
      </c>
      <c r="K25" s="54">
        <v>878</v>
      </c>
      <c r="L25" s="54">
        <v>808</v>
      </c>
      <c r="M25" s="54">
        <v>800</v>
      </c>
      <c r="N25" s="54">
        <v>809</v>
      </c>
    </row>
    <row r="26" spans="1:14" x14ac:dyDescent="0.25">
      <c r="A26" s="22" t="s">
        <v>100</v>
      </c>
      <c r="B26" s="55">
        <v>6820</v>
      </c>
      <c r="C26" s="55">
        <v>548</v>
      </c>
      <c r="D26" s="55">
        <v>561</v>
      </c>
      <c r="E26" s="55">
        <v>615</v>
      </c>
      <c r="F26" s="55">
        <v>589</v>
      </c>
      <c r="G26" s="55">
        <v>565</v>
      </c>
      <c r="H26" s="55">
        <v>551</v>
      </c>
      <c r="I26" s="55">
        <v>589</v>
      </c>
      <c r="J26" s="55">
        <v>574</v>
      </c>
      <c r="K26" s="55">
        <v>608</v>
      </c>
      <c r="L26" s="55">
        <v>537</v>
      </c>
      <c r="M26" s="55">
        <v>529</v>
      </c>
      <c r="N26" s="55">
        <v>554</v>
      </c>
    </row>
    <row r="27" spans="1:14" x14ac:dyDescent="0.25">
      <c r="A27" s="22" t="s">
        <v>101</v>
      </c>
      <c r="B27" s="55">
        <v>1052</v>
      </c>
      <c r="C27" s="55">
        <v>96</v>
      </c>
      <c r="D27" s="55">
        <v>86</v>
      </c>
      <c r="E27" s="55">
        <v>103</v>
      </c>
      <c r="F27" s="55">
        <v>98</v>
      </c>
      <c r="G27" s="55">
        <v>83</v>
      </c>
      <c r="H27" s="55">
        <v>68</v>
      </c>
      <c r="I27" s="55">
        <v>104</v>
      </c>
      <c r="J27" s="55">
        <v>90</v>
      </c>
      <c r="K27" s="55">
        <v>92</v>
      </c>
      <c r="L27" s="55">
        <v>86</v>
      </c>
      <c r="M27" s="55">
        <v>77</v>
      </c>
      <c r="N27" s="55">
        <v>69</v>
      </c>
    </row>
    <row r="28" spans="1:14" x14ac:dyDescent="0.25">
      <c r="A28" s="22" t="s">
        <v>102</v>
      </c>
      <c r="B28" s="55">
        <v>2254</v>
      </c>
      <c r="C28" s="55">
        <v>205</v>
      </c>
      <c r="D28" s="55">
        <v>183</v>
      </c>
      <c r="E28" s="55">
        <v>200</v>
      </c>
      <c r="F28" s="55">
        <v>184</v>
      </c>
      <c r="G28" s="55">
        <v>184</v>
      </c>
      <c r="H28" s="55">
        <v>182</v>
      </c>
      <c r="I28" s="55">
        <v>180</v>
      </c>
      <c r="J28" s="55">
        <v>193</v>
      </c>
      <c r="K28" s="55">
        <v>178</v>
      </c>
      <c r="L28" s="55">
        <v>185</v>
      </c>
      <c r="M28" s="55">
        <v>194</v>
      </c>
      <c r="N28" s="55">
        <v>186</v>
      </c>
    </row>
    <row r="29" spans="1:14" x14ac:dyDescent="0.25">
      <c r="A29" s="18" t="s">
        <v>72</v>
      </c>
      <c r="B29" s="54">
        <v>22165</v>
      </c>
      <c r="C29" s="54">
        <v>1963</v>
      </c>
      <c r="D29" s="54">
        <v>1854</v>
      </c>
      <c r="E29" s="54">
        <v>2062</v>
      </c>
      <c r="F29" s="54">
        <v>1868</v>
      </c>
      <c r="G29" s="54">
        <v>1926</v>
      </c>
      <c r="H29" s="54">
        <v>1823</v>
      </c>
      <c r="I29" s="54">
        <v>1868</v>
      </c>
      <c r="J29" s="54">
        <v>1812</v>
      </c>
      <c r="K29" s="54">
        <v>1833</v>
      </c>
      <c r="L29" s="54">
        <v>1702</v>
      </c>
      <c r="M29" s="54">
        <v>1672</v>
      </c>
      <c r="N29" s="54">
        <v>1782</v>
      </c>
    </row>
    <row r="30" spans="1:14" x14ac:dyDescent="0.25">
      <c r="A30" s="22" t="s">
        <v>103</v>
      </c>
      <c r="B30" s="55">
        <v>8940</v>
      </c>
      <c r="C30" s="55">
        <v>812</v>
      </c>
      <c r="D30" s="55">
        <v>745</v>
      </c>
      <c r="E30" s="55">
        <v>826</v>
      </c>
      <c r="F30" s="55">
        <v>770</v>
      </c>
      <c r="G30" s="55">
        <v>731</v>
      </c>
      <c r="H30" s="55">
        <v>767</v>
      </c>
      <c r="I30" s="55">
        <v>743</v>
      </c>
      <c r="J30" s="55">
        <v>722</v>
      </c>
      <c r="K30" s="55">
        <v>741</v>
      </c>
      <c r="L30" s="55">
        <v>679</v>
      </c>
      <c r="M30" s="55">
        <v>674</v>
      </c>
      <c r="N30" s="55">
        <v>730</v>
      </c>
    </row>
    <row r="31" spans="1:14" x14ac:dyDescent="0.25">
      <c r="A31" s="22" t="s">
        <v>104</v>
      </c>
      <c r="B31" s="55">
        <v>105</v>
      </c>
      <c r="C31" s="55">
        <v>9</v>
      </c>
      <c r="D31" s="55">
        <v>13</v>
      </c>
      <c r="E31" s="55">
        <v>4</v>
      </c>
      <c r="F31" s="55">
        <v>10</v>
      </c>
      <c r="G31" s="55">
        <v>6</v>
      </c>
      <c r="H31" s="55">
        <v>10</v>
      </c>
      <c r="I31" s="55">
        <v>4</v>
      </c>
      <c r="J31" s="55">
        <v>12</v>
      </c>
      <c r="K31" s="55">
        <v>9</v>
      </c>
      <c r="L31" s="55">
        <v>9</v>
      </c>
      <c r="M31" s="55">
        <v>5</v>
      </c>
      <c r="N31" s="55">
        <v>14</v>
      </c>
    </row>
    <row r="32" spans="1:14" x14ac:dyDescent="0.25">
      <c r="A32" s="22" t="s">
        <v>105</v>
      </c>
      <c r="B32" s="55">
        <v>1477</v>
      </c>
      <c r="C32" s="55">
        <v>133</v>
      </c>
      <c r="D32" s="55">
        <v>134</v>
      </c>
      <c r="E32" s="55">
        <v>136</v>
      </c>
      <c r="F32" s="55">
        <v>116</v>
      </c>
      <c r="G32" s="55">
        <v>121</v>
      </c>
      <c r="H32" s="55">
        <v>117</v>
      </c>
      <c r="I32" s="55">
        <v>148</v>
      </c>
      <c r="J32" s="55">
        <v>114</v>
      </c>
      <c r="K32" s="55">
        <v>126</v>
      </c>
      <c r="L32" s="55">
        <v>117</v>
      </c>
      <c r="M32" s="55">
        <v>102</v>
      </c>
      <c r="N32" s="55">
        <v>113</v>
      </c>
    </row>
    <row r="33" spans="1:14" x14ac:dyDescent="0.25">
      <c r="A33" s="22" t="s">
        <v>106</v>
      </c>
      <c r="B33" s="55">
        <v>939</v>
      </c>
      <c r="C33" s="55">
        <v>80</v>
      </c>
      <c r="D33" s="55">
        <v>82</v>
      </c>
      <c r="E33" s="55">
        <v>99</v>
      </c>
      <c r="F33" s="55">
        <v>73</v>
      </c>
      <c r="G33" s="55">
        <v>87</v>
      </c>
      <c r="H33" s="55">
        <v>85</v>
      </c>
      <c r="I33" s="55">
        <v>81</v>
      </c>
      <c r="J33" s="55">
        <v>62</v>
      </c>
      <c r="K33" s="55">
        <v>73</v>
      </c>
      <c r="L33" s="55">
        <v>65</v>
      </c>
      <c r="M33" s="55">
        <v>83</v>
      </c>
      <c r="N33" s="55">
        <v>69</v>
      </c>
    </row>
    <row r="34" spans="1:14" x14ac:dyDescent="0.25">
      <c r="A34" s="22" t="s">
        <v>107</v>
      </c>
      <c r="B34" s="55">
        <v>2565</v>
      </c>
      <c r="C34" s="55">
        <v>227</v>
      </c>
      <c r="D34" s="55">
        <v>217</v>
      </c>
      <c r="E34" s="55">
        <v>246</v>
      </c>
      <c r="F34" s="55">
        <v>209</v>
      </c>
      <c r="G34" s="55">
        <v>251</v>
      </c>
      <c r="H34" s="55">
        <v>191</v>
      </c>
      <c r="I34" s="55">
        <v>194</v>
      </c>
      <c r="J34" s="55">
        <v>223</v>
      </c>
      <c r="K34" s="55">
        <v>208</v>
      </c>
      <c r="L34" s="55">
        <v>215</v>
      </c>
      <c r="M34" s="55">
        <v>184</v>
      </c>
      <c r="N34" s="55">
        <v>200</v>
      </c>
    </row>
    <row r="35" spans="1:14" x14ac:dyDescent="0.25">
      <c r="A35" s="22" t="s">
        <v>108</v>
      </c>
      <c r="B35" s="55">
        <v>1946</v>
      </c>
      <c r="C35" s="55">
        <v>168</v>
      </c>
      <c r="D35" s="55">
        <v>174</v>
      </c>
      <c r="E35" s="55">
        <v>157</v>
      </c>
      <c r="F35" s="55">
        <v>159</v>
      </c>
      <c r="G35" s="55">
        <v>177</v>
      </c>
      <c r="H35" s="55">
        <v>147</v>
      </c>
      <c r="I35" s="55">
        <v>165</v>
      </c>
      <c r="J35" s="55">
        <v>163</v>
      </c>
      <c r="K35" s="55">
        <v>174</v>
      </c>
      <c r="L35" s="55">
        <v>145</v>
      </c>
      <c r="M35" s="55">
        <v>159</v>
      </c>
      <c r="N35" s="55">
        <v>158</v>
      </c>
    </row>
    <row r="36" spans="1:14" x14ac:dyDescent="0.25">
      <c r="A36" s="22" t="s">
        <v>109</v>
      </c>
      <c r="B36" s="55">
        <v>2066</v>
      </c>
      <c r="C36" s="55">
        <v>189</v>
      </c>
      <c r="D36" s="55">
        <v>191</v>
      </c>
      <c r="E36" s="55">
        <v>210</v>
      </c>
      <c r="F36" s="55">
        <v>174</v>
      </c>
      <c r="G36" s="55">
        <v>169</v>
      </c>
      <c r="H36" s="55">
        <v>164</v>
      </c>
      <c r="I36" s="55">
        <v>174</v>
      </c>
      <c r="J36" s="55">
        <v>187</v>
      </c>
      <c r="K36" s="55">
        <v>150</v>
      </c>
      <c r="L36" s="55">
        <v>152</v>
      </c>
      <c r="M36" s="55">
        <v>146</v>
      </c>
      <c r="N36" s="55">
        <v>160</v>
      </c>
    </row>
    <row r="37" spans="1:14" x14ac:dyDescent="0.25">
      <c r="A37" s="22" t="s">
        <v>110</v>
      </c>
      <c r="B37" s="55">
        <v>4127</v>
      </c>
      <c r="C37" s="55">
        <v>345</v>
      </c>
      <c r="D37" s="55">
        <v>298</v>
      </c>
      <c r="E37" s="55">
        <v>384</v>
      </c>
      <c r="F37" s="55">
        <v>357</v>
      </c>
      <c r="G37" s="55">
        <v>384</v>
      </c>
      <c r="H37" s="55">
        <v>342</v>
      </c>
      <c r="I37" s="55">
        <v>359</v>
      </c>
      <c r="J37" s="55">
        <v>329</v>
      </c>
      <c r="K37" s="55">
        <v>352</v>
      </c>
      <c r="L37" s="55">
        <v>320</v>
      </c>
      <c r="M37" s="55">
        <v>319</v>
      </c>
      <c r="N37" s="55">
        <v>338</v>
      </c>
    </row>
    <row r="38" spans="1:14" x14ac:dyDescent="0.25">
      <c r="A38" s="18" t="s">
        <v>73</v>
      </c>
      <c r="B38" s="54">
        <v>96616</v>
      </c>
      <c r="C38" s="54">
        <v>8369</v>
      </c>
      <c r="D38" s="54">
        <v>7993</v>
      </c>
      <c r="E38" s="54">
        <v>8994</v>
      </c>
      <c r="F38" s="54">
        <v>8205</v>
      </c>
      <c r="G38" s="54">
        <v>8069</v>
      </c>
      <c r="H38" s="54">
        <v>7988</v>
      </c>
      <c r="I38" s="54">
        <v>8024</v>
      </c>
      <c r="J38" s="54">
        <v>7997</v>
      </c>
      <c r="K38" s="54">
        <v>7997</v>
      </c>
      <c r="L38" s="54">
        <v>7643</v>
      </c>
      <c r="M38" s="54">
        <v>7607</v>
      </c>
      <c r="N38" s="54">
        <v>7730</v>
      </c>
    </row>
    <row r="39" spans="1:14" x14ac:dyDescent="0.25">
      <c r="A39" s="22" t="s">
        <v>111</v>
      </c>
      <c r="B39" s="55">
        <v>70217</v>
      </c>
      <c r="C39" s="55">
        <v>6010</v>
      </c>
      <c r="D39" s="55">
        <v>5796</v>
      </c>
      <c r="E39" s="55">
        <v>6519</v>
      </c>
      <c r="F39" s="55">
        <v>5912</v>
      </c>
      <c r="G39" s="55">
        <v>5883</v>
      </c>
      <c r="H39" s="55">
        <v>5772</v>
      </c>
      <c r="I39" s="55">
        <v>5828</v>
      </c>
      <c r="J39" s="55">
        <v>5883</v>
      </c>
      <c r="K39" s="55">
        <v>5808</v>
      </c>
      <c r="L39" s="55">
        <v>5609</v>
      </c>
      <c r="M39" s="55">
        <v>5576</v>
      </c>
      <c r="N39" s="55">
        <v>5621</v>
      </c>
    </row>
    <row r="40" spans="1:14" x14ac:dyDescent="0.25">
      <c r="A40" s="22" t="s">
        <v>112</v>
      </c>
      <c r="B40" s="55">
        <v>8557</v>
      </c>
      <c r="C40" s="55">
        <v>808</v>
      </c>
      <c r="D40" s="55">
        <v>742</v>
      </c>
      <c r="E40" s="55">
        <v>810</v>
      </c>
      <c r="F40" s="55">
        <v>713</v>
      </c>
      <c r="G40" s="55">
        <v>701</v>
      </c>
      <c r="H40" s="55">
        <v>756</v>
      </c>
      <c r="I40" s="55">
        <v>713</v>
      </c>
      <c r="J40" s="55">
        <v>702</v>
      </c>
      <c r="K40" s="55">
        <v>718</v>
      </c>
      <c r="L40" s="55">
        <v>604</v>
      </c>
      <c r="M40" s="55">
        <v>661</v>
      </c>
      <c r="N40" s="55">
        <v>629</v>
      </c>
    </row>
    <row r="41" spans="1:14" x14ac:dyDescent="0.25">
      <c r="A41" s="22" t="s">
        <v>113</v>
      </c>
      <c r="B41" s="55">
        <v>4253</v>
      </c>
      <c r="C41" s="55">
        <v>379</v>
      </c>
      <c r="D41" s="55">
        <v>345</v>
      </c>
      <c r="E41" s="55">
        <v>385</v>
      </c>
      <c r="F41" s="55">
        <v>403</v>
      </c>
      <c r="G41" s="55">
        <v>362</v>
      </c>
      <c r="H41" s="55">
        <v>352</v>
      </c>
      <c r="I41" s="55">
        <v>340</v>
      </c>
      <c r="J41" s="55">
        <v>341</v>
      </c>
      <c r="K41" s="55">
        <v>346</v>
      </c>
      <c r="L41" s="55">
        <v>340</v>
      </c>
      <c r="M41" s="55">
        <v>300</v>
      </c>
      <c r="N41" s="55">
        <v>360</v>
      </c>
    </row>
    <row r="42" spans="1:14" x14ac:dyDescent="0.25">
      <c r="A42" s="22" t="s">
        <v>114</v>
      </c>
      <c r="B42" s="55">
        <v>6984</v>
      </c>
      <c r="C42" s="55">
        <v>585</v>
      </c>
      <c r="D42" s="55">
        <v>579</v>
      </c>
      <c r="E42" s="55">
        <v>644</v>
      </c>
      <c r="F42" s="55">
        <v>618</v>
      </c>
      <c r="G42" s="55">
        <v>597</v>
      </c>
      <c r="H42" s="55">
        <v>579</v>
      </c>
      <c r="I42" s="55">
        <v>584</v>
      </c>
      <c r="J42" s="55">
        <v>540</v>
      </c>
      <c r="K42" s="55">
        <v>571</v>
      </c>
      <c r="L42" s="55">
        <v>580</v>
      </c>
      <c r="M42" s="55">
        <v>533</v>
      </c>
      <c r="N42" s="55">
        <v>574</v>
      </c>
    </row>
    <row r="43" spans="1:14" x14ac:dyDescent="0.25">
      <c r="A43" s="22" t="s">
        <v>115</v>
      </c>
      <c r="B43" s="55">
        <v>2477</v>
      </c>
      <c r="C43" s="55">
        <v>217</v>
      </c>
      <c r="D43" s="55">
        <v>221</v>
      </c>
      <c r="E43" s="55">
        <v>234</v>
      </c>
      <c r="F43" s="55">
        <v>249</v>
      </c>
      <c r="G43" s="55">
        <v>195</v>
      </c>
      <c r="H43" s="55">
        <v>178</v>
      </c>
      <c r="I43" s="55">
        <v>224</v>
      </c>
      <c r="J43" s="55">
        <v>197</v>
      </c>
      <c r="K43" s="55">
        <v>181</v>
      </c>
      <c r="L43" s="55">
        <v>201</v>
      </c>
      <c r="M43" s="55">
        <v>192</v>
      </c>
      <c r="N43" s="55">
        <v>188</v>
      </c>
    </row>
    <row r="44" spans="1:14" x14ac:dyDescent="0.25">
      <c r="A44" s="22" t="s">
        <v>116</v>
      </c>
      <c r="B44" s="55">
        <v>4128</v>
      </c>
      <c r="C44" s="55">
        <v>370</v>
      </c>
      <c r="D44" s="55">
        <v>310</v>
      </c>
      <c r="E44" s="55">
        <v>402</v>
      </c>
      <c r="F44" s="55">
        <v>310</v>
      </c>
      <c r="G44" s="55">
        <v>331</v>
      </c>
      <c r="H44" s="55">
        <v>351</v>
      </c>
      <c r="I44" s="55">
        <v>335</v>
      </c>
      <c r="J44" s="55">
        <v>334</v>
      </c>
      <c r="K44" s="55">
        <v>373</v>
      </c>
      <c r="L44" s="55">
        <v>309</v>
      </c>
      <c r="M44" s="55">
        <v>345</v>
      </c>
      <c r="N44" s="55">
        <v>358</v>
      </c>
    </row>
    <row r="45" spans="1:14" x14ac:dyDescent="0.25">
      <c r="A45" s="18" t="s">
        <v>74</v>
      </c>
      <c r="B45" s="54">
        <v>11416</v>
      </c>
      <c r="C45" s="54">
        <v>1023</v>
      </c>
      <c r="D45" s="54">
        <v>950</v>
      </c>
      <c r="E45" s="54">
        <v>1099</v>
      </c>
      <c r="F45" s="54">
        <v>935</v>
      </c>
      <c r="G45" s="54">
        <v>923</v>
      </c>
      <c r="H45" s="54">
        <v>919</v>
      </c>
      <c r="I45" s="54">
        <v>961</v>
      </c>
      <c r="J45" s="54">
        <v>920</v>
      </c>
      <c r="K45" s="54">
        <v>949</v>
      </c>
      <c r="L45" s="54">
        <v>885</v>
      </c>
      <c r="M45" s="54">
        <v>899</v>
      </c>
      <c r="N45" s="54">
        <v>953</v>
      </c>
    </row>
    <row r="46" spans="1:14" x14ac:dyDescent="0.25">
      <c r="A46" s="22" t="s">
        <v>117</v>
      </c>
      <c r="B46" s="55">
        <v>8281</v>
      </c>
      <c r="C46" s="55">
        <v>757</v>
      </c>
      <c r="D46" s="55">
        <v>711</v>
      </c>
      <c r="E46" s="55">
        <v>773</v>
      </c>
      <c r="F46" s="55">
        <v>695</v>
      </c>
      <c r="G46" s="55">
        <v>665</v>
      </c>
      <c r="H46" s="55">
        <v>637</v>
      </c>
      <c r="I46" s="55">
        <v>695</v>
      </c>
      <c r="J46" s="55">
        <v>682</v>
      </c>
      <c r="K46" s="55">
        <v>684</v>
      </c>
      <c r="L46" s="55">
        <v>617</v>
      </c>
      <c r="M46" s="55">
        <v>681</v>
      </c>
      <c r="N46" s="55">
        <v>684</v>
      </c>
    </row>
    <row r="47" spans="1:14" x14ac:dyDescent="0.25">
      <c r="A47" s="22" t="s">
        <v>118</v>
      </c>
      <c r="B47" s="55">
        <v>430</v>
      </c>
      <c r="C47" s="55">
        <v>32</v>
      </c>
      <c r="D47" s="55">
        <v>35</v>
      </c>
      <c r="E47" s="55">
        <v>44</v>
      </c>
      <c r="F47" s="55">
        <v>34</v>
      </c>
      <c r="G47" s="55">
        <v>29</v>
      </c>
      <c r="H47" s="55">
        <v>41</v>
      </c>
      <c r="I47" s="55">
        <v>38</v>
      </c>
      <c r="J47" s="55">
        <v>32</v>
      </c>
      <c r="K47" s="55">
        <v>33</v>
      </c>
      <c r="L47" s="55">
        <v>38</v>
      </c>
      <c r="M47" s="55">
        <v>37</v>
      </c>
      <c r="N47" s="55">
        <v>37</v>
      </c>
    </row>
    <row r="48" spans="1:14" x14ac:dyDescent="0.25">
      <c r="A48" s="22" t="s">
        <v>119</v>
      </c>
      <c r="B48" s="55">
        <v>2705</v>
      </c>
      <c r="C48" s="55">
        <v>234</v>
      </c>
      <c r="D48" s="55">
        <v>204</v>
      </c>
      <c r="E48" s="55">
        <v>282</v>
      </c>
      <c r="F48" s="55">
        <v>206</v>
      </c>
      <c r="G48" s="55">
        <v>229</v>
      </c>
      <c r="H48" s="55">
        <v>241</v>
      </c>
      <c r="I48" s="55">
        <v>228</v>
      </c>
      <c r="J48" s="55">
        <v>206</v>
      </c>
      <c r="K48" s="55">
        <v>232</v>
      </c>
      <c r="L48" s="55">
        <v>230</v>
      </c>
      <c r="M48" s="55">
        <v>181</v>
      </c>
      <c r="N48" s="55">
        <v>232</v>
      </c>
    </row>
    <row r="49" spans="1:14" x14ac:dyDescent="0.25">
      <c r="A49" s="27" t="s">
        <v>75</v>
      </c>
      <c r="B49" s="54">
        <v>13225</v>
      </c>
      <c r="C49" s="54">
        <v>1172</v>
      </c>
      <c r="D49" s="54">
        <v>1107</v>
      </c>
      <c r="E49" s="54">
        <v>1203</v>
      </c>
      <c r="F49" s="54">
        <v>1086</v>
      </c>
      <c r="G49" s="54">
        <v>1109</v>
      </c>
      <c r="H49" s="54">
        <v>1073</v>
      </c>
      <c r="I49" s="54">
        <v>1063</v>
      </c>
      <c r="J49" s="54">
        <v>1110</v>
      </c>
      <c r="K49" s="54">
        <v>1104</v>
      </c>
      <c r="L49" s="54">
        <v>1066</v>
      </c>
      <c r="M49" s="54">
        <v>1086</v>
      </c>
      <c r="N49" s="54">
        <v>1046</v>
      </c>
    </row>
    <row r="50" spans="1:14" x14ac:dyDescent="0.25">
      <c r="A50" s="22" t="s">
        <v>120</v>
      </c>
      <c r="B50" s="55">
        <v>5360</v>
      </c>
      <c r="C50" s="55">
        <v>461</v>
      </c>
      <c r="D50" s="55">
        <v>472</v>
      </c>
      <c r="E50" s="55">
        <v>454</v>
      </c>
      <c r="F50" s="55">
        <v>425</v>
      </c>
      <c r="G50" s="55">
        <v>429</v>
      </c>
      <c r="H50" s="55">
        <v>452</v>
      </c>
      <c r="I50" s="55">
        <v>440</v>
      </c>
      <c r="J50" s="55">
        <v>459</v>
      </c>
      <c r="K50" s="55">
        <v>455</v>
      </c>
      <c r="L50" s="55">
        <v>444</v>
      </c>
      <c r="M50" s="55">
        <v>458</v>
      </c>
      <c r="N50" s="55">
        <v>411</v>
      </c>
    </row>
    <row r="51" spans="1:14" x14ac:dyDescent="0.25">
      <c r="A51" s="22" t="s">
        <v>121</v>
      </c>
      <c r="B51" s="55">
        <v>712</v>
      </c>
      <c r="C51" s="55">
        <v>50</v>
      </c>
      <c r="D51" s="55">
        <v>54</v>
      </c>
      <c r="E51" s="55">
        <v>68</v>
      </c>
      <c r="F51" s="55">
        <v>60</v>
      </c>
      <c r="G51" s="55">
        <v>64</v>
      </c>
      <c r="H51" s="55">
        <v>49</v>
      </c>
      <c r="I51" s="55">
        <v>71</v>
      </c>
      <c r="J51" s="55">
        <v>67</v>
      </c>
      <c r="K51" s="55">
        <v>59</v>
      </c>
      <c r="L51" s="55">
        <v>58</v>
      </c>
      <c r="M51" s="55">
        <v>60</v>
      </c>
      <c r="N51" s="55">
        <v>52</v>
      </c>
    </row>
    <row r="52" spans="1:14" x14ac:dyDescent="0.25">
      <c r="A52" s="22" t="s">
        <v>122</v>
      </c>
      <c r="B52" s="55">
        <v>3596</v>
      </c>
      <c r="C52" s="55">
        <v>319</v>
      </c>
      <c r="D52" s="55">
        <v>305</v>
      </c>
      <c r="E52" s="55">
        <v>335</v>
      </c>
      <c r="F52" s="55">
        <v>305</v>
      </c>
      <c r="G52" s="55">
        <v>332</v>
      </c>
      <c r="H52" s="55">
        <v>273</v>
      </c>
      <c r="I52" s="55">
        <v>273</v>
      </c>
      <c r="J52" s="55">
        <v>306</v>
      </c>
      <c r="K52" s="55">
        <v>289</v>
      </c>
      <c r="L52" s="55">
        <v>287</v>
      </c>
      <c r="M52" s="55">
        <v>292</v>
      </c>
      <c r="N52" s="55">
        <v>280</v>
      </c>
    </row>
    <row r="53" spans="1:14" x14ac:dyDescent="0.25">
      <c r="A53" s="22" t="s">
        <v>123</v>
      </c>
      <c r="B53" s="55">
        <v>3557</v>
      </c>
      <c r="C53" s="55">
        <v>342</v>
      </c>
      <c r="D53" s="55">
        <v>276</v>
      </c>
      <c r="E53" s="55">
        <v>346</v>
      </c>
      <c r="F53" s="55">
        <v>296</v>
      </c>
      <c r="G53" s="55">
        <v>284</v>
      </c>
      <c r="H53" s="55">
        <v>299</v>
      </c>
      <c r="I53" s="55">
        <v>279</v>
      </c>
      <c r="J53" s="55">
        <v>278</v>
      </c>
      <c r="K53" s="55">
        <v>301</v>
      </c>
      <c r="L53" s="55">
        <v>277</v>
      </c>
      <c r="M53" s="55">
        <v>276</v>
      </c>
      <c r="N53" s="55">
        <v>303</v>
      </c>
    </row>
    <row r="54" spans="1:14" x14ac:dyDescent="0.25">
      <c r="A54" s="18" t="s">
        <v>76</v>
      </c>
      <c r="B54" s="54">
        <v>25035</v>
      </c>
      <c r="C54" s="54">
        <v>2229</v>
      </c>
      <c r="D54" s="54">
        <v>2062</v>
      </c>
      <c r="E54" s="54">
        <v>2328</v>
      </c>
      <c r="F54" s="54">
        <v>2044</v>
      </c>
      <c r="G54" s="54">
        <v>2074</v>
      </c>
      <c r="H54" s="54">
        <v>2087</v>
      </c>
      <c r="I54" s="54">
        <v>2038</v>
      </c>
      <c r="J54" s="54">
        <v>2089</v>
      </c>
      <c r="K54" s="54">
        <v>2186</v>
      </c>
      <c r="L54" s="54">
        <v>1908</v>
      </c>
      <c r="M54" s="54">
        <v>1991</v>
      </c>
      <c r="N54" s="54">
        <v>1999</v>
      </c>
    </row>
    <row r="55" spans="1:14" x14ac:dyDescent="0.25">
      <c r="A55" s="22" t="s">
        <v>124</v>
      </c>
      <c r="B55" s="55">
        <v>12166</v>
      </c>
      <c r="C55" s="55">
        <v>1089</v>
      </c>
      <c r="D55" s="55">
        <v>962</v>
      </c>
      <c r="E55" s="55">
        <v>1106</v>
      </c>
      <c r="F55" s="55">
        <v>1023</v>
      </c>
      <c r="G55" s="55">
        <v>1019</v>
      </c>
      <c r="H55" s="55">
        <v>1009</v>
      </c>
      <c r="I55" s="55">
        <v>982</v>
      </c>
      <c r="J55" s="55">
        <v>1035</v>
      </c>
      <c r="K55" s="55">
        <v>1079</v>
      </c>
      <c r="L55" s="55">
        <v>923</v>
      </c>
      <c r="M55" s="55">
        <v>963</v>
      </c>
      <c r="N55" s="55">
        <v>976</v>
      </c>
    </row>
    <row r="56" spans="1:14" x14ac:dyDescent="0.25">
      <c r="A56" s="22" t="s">
        <v>125</v>
      </c>
      <c r="B56" s="55">
        <v>2252</v>
      </c>
      <c r="C56" s="55">
        <v>190</v>
      </c>
      <c r="D56" s="55">
        <v>165</v>
      </c>
      <c r="E56" s="55">
        <v>230</v>
      </c>
      <c r="F56" s="55">
        <v>206</v>
      </c>
      <c r="G56" s="55">
        <v>164</v>
      </c>
      <c r="H56" s="55">
        <v>195</v>
      </c>
      <c r="I56" s="55">
        <v>197</v>
      </c>
      <c r="J56" s="55">
        <v>167</v>
      </c>
      <c r="K56" s="55">
        <v>180</v>
      </c>
      <c r="L56" s="55">
        <v>183</v>
      </c>
      <c r="M56" s="55">
        <v>183</v>
      </c>
      <c r="N56" s="55">
        <v>192</v>
      </c>
    </row>
    <row r="57" spans="1:14" x14ac:dyDescent="0.25">
      <c r="A57" s="22" t="s">
        <v>126</v>
      </c>
      <c r="B57" s="55">
        <v>5164</v>
      </c>
      <c r="C57" s="55">
        <v>454</v>
      </c>
      <c r="D57" s="55">
        <v>428</v>
      </c>
      <c r="E57" s="55">
        <v>499</v>
      </c>
      <c r="F57" s="55">
        <v>403</v>
      </c>
      <c r="G57" s="55">
        <v>431</v>
      </c>
      <c r="H57" s="55">
        <v>451</v>
      </c>
      <c r="I57" s="55">
        <v>415</v>
      </c>
      <c r="J57" s="55">
        <v>450</v>
      </c>
      <c r="K57" s="55">
        <v>451</v>
      </c>
      <c r="L57" s="55">
        <v>400</v>
      </c>
      <c r="M57" s="55">
        <v>390</v>
      </c>
      <c r="N57" s="55">
        <v>392</v>
      </c>
    </row>
    <row r="58" spans="1:14" x14ac:dyDescent="0.25">
      <c r="A58" s="22" t="s">
        <v>127</v>
      </c>
      <c r="B58" s="55">
        <v>5453</v>
      </c>
      <c r="C58" s="55">
        <v>496</v>
      </c>
      <c r="D58" s="55">
        <v>507</v>
      </c>
      <c r="E58" s="55">
        <v>493</v>
      </c>
      <c r="F58" s="55">
        <v>412</v>
      </c>
      <c r="G58" s="55">
        <v>460</v>
      </c>
      <c r="H58" s="55">
        <v>432</v>
      </c>
      <c r="I58" s="55">
        <v>444</v>
      </c>
      <c r="J58" s="55">
        <v>437</v>
      </c>
      <c r="K58" s="55">
        <v>476</v>
      </c>
      <c r="L58" s="55">
        <v>402</v>
      </c>
      <c r="M58" s="55">
        <v>455</v>
      </c>
      <c r="N58" s="55">
        <v>439</v>
      </c>
    </row>
    <row r="59" spans="1:14" x14ac:dyDescent="0.25">
      <c r="A59" s="18" t="s">
        <v>77</v>
      </c>
      <c r="B59" s="54">
        <v>12534</v>
      </c>
      <c r="C59" s="54">
        <v>1088</v>
      </c>
      <c r="D59" s="54">
        <v>907</v>
      </c>
      <c r="E59" s="54">
        <v>1141</v>
      </c>
      <c r="F59" s="54">
        <v>1018</v>
      </c>
      <c r="G59" s="54">
        <v>1026</v>
      </c>
      <c r="H59" s="54">
        <v>1057</v>
      </c>
      <c r="I59" s="54">
        <v>1016</v>
      </c>
      <c r="J59" s="54">
        <v>1030</v>
      </c>
      <c r="K59" s="54">
        <v>1123</v>
      </c>
      <c r="L59" s="54">
        <v>1034</v>
      </c>
      <c r="M59" s="54">
        <v>1029</v>
      </c>
      <c r="N59" s="54">
        <v>1065</v>
      </c>
    </row>
    <row r="60" spans="1:14" x14ac:dyDescent="0.25">
      <c r="A60" s="22" t="s">
        <v>128</v>
      </c>
      <c r="B60" s="55">
        <v>9858</v>
      </c>
      <c r="C60" s="55">
        <v>851</v>
      </c>
      <c r="D60" s="55">
        <v>697</v>
      </c>
      <c r="E60" s="55">
        <v>866</v>
      </c>
      <c r="F60" s="55">
        <v>809</v>
      </c>
      <c r="G60" s="55">
        <v>830</v>
      </c>
      <c r="H60" s="55">
        <v>858</v>
      </c>
      <c r="I60" s="55">
        <v>777</v>
      </c>
      <c r="J60" s="55">
        <v>825</v>
      </c>
      <c r="K60" s="55">
        <v>903</v>
      </c>
      <c r="L60" s="55">
        <v>804</v>
      </c>
      <c r="M60" s="55">
        <v>801</v>
      </c>
      <c r="N60" s="55">
        <v>837</v>
      </c>
    </row>
    <row r="61" spans="1:14" x14ac:dyDescent="0.25">
      <c r="A61" s="22" t="s">
        <v>129</v>
      </c>
      <c r="B61" s="55">
        <v>2676</v>
      </c>
      <c r="C61" s="55">
        <v>237</v>
      </c>
      <c r="D61" s="55">
        <v>210</v>
      </c>
      <c r="E61" s="55">
        <v>275</v>
      </c>
      <c r="F61" s="55">
        <v>209</v>
      </c>
      <c r="G61" s="55">
        <v>196</v>
      </c>
      <c r="H61" s="55">
        <v>199</v>
      </c>
      <c r="I61" s="55">
        <v>239</v>
      </c>
      <c r="J61" s="55">
        <v>205</v>
      </c>
      <c r="K61" s="55">
        <v>220</v>
      </c>
      <c r="L61" s="55">
        <v>230</v>
      </c>
      <c r="M61" s="55">
        <v>228</v>
      </c>
      <c r="N61" s="55">
        <v>228</v>
      </c>
    </row>
    <row r="62" spans="1:14" x14ac:dyDescent="0.25">
      <c r="A62" s="18" t="s">
        <v>78</v>
      </c>
      <c r="B62" s="54">
        <v>4532</v>
      </c>
      <c r="C62" s="54">
        <v>391</v>
      </c>
      <c r="D62" s="54">
        <v>379</v>
      </c>
      <c r="E62" s="54">
        <v>409</v>
      </c>
      <c r="F62" s="54">
        <v>364</v>
      </c>
      <c r="G62" s="54">
        <v>362</v>
      </c>
      <c r="H62" s="54">
        <v>382</v>
      </c>
      <c r="I62" s="54">
        <v>355</v>
      </c>
      <c r="J62" s="54">
        <v>377</v>
      </c>
      <c r="K62" s="54">
        <v>374</v>
      </c>
      <c r="L62" s="54">
        <v>377</v>
      </c>
      <c r="M62" s="54">
        <v>375</v>
      </c>
      <c r="N62" s="54">
        <v>387</v>
      </c>
    </row>
    <row r="63" spans="1:14" x14ac:dyDescent="0.25">
      <c r="A63" s="22" t="s">
        <v>130</v>
      </c>
      <c r="B63" s="55">
        <v>3446</v>
      </c>
      <c r="C63" s="55">
        <v>295</v>
      </c>
      <c r="D63" s="55">
        <v>287</v>
      </c>
      <c r="E63" s="55">
        <v>316</v>
      </c>
      <c r="F63" s="55">
        <v>263</v>
      </c>
      <c r="G63" s="55">
        <v>279</v>
      </c>
      <c r="H63" s="55">
        <v>288</v>
      </c>
      <c r="I63" s="55">
        <v>261</v>
      </c>
      <c r="J63" s="55">
        <v>288</v>
      </c>
      <c r="K63" s="55">
        <v>291</v>
      </c>
      <c r="L63" s="55">
        <v>279</v>
      </c>
      <c r="M63" s="55">
        <v>292</v>
      </c>
      <c r="N63" s="55">
        <v>307</v>
      </c>
    </row>
    <row r="64" spans="1:14" x14ac:dyDescent="0.25">
      <c r="A64" s="22" t="s">
        <v>131</v>
      </c>
      <c r="B64" s="55">
        <v>1086</v>
      </c>
      <c r="C64" s="55">
        <v>96</v>
      </c>
      <c r="D64" s="55">
        <v>92</v>
      </c>
      <c r="E64" s="55">
        <v>93</v>
      </c>
      <c r="F64" s="55">
        <v>101</v>
      </c>
      <c r="G64" s="55">
        <v>83</v>
      </c>
      <c r="H64" s="55">
        <v>94</v>
      </c>
      <c r="I64" s="55">
        <v>94</v>
      </c>
      <c r="J64" s="55">
        <v>89</v>
      </c>
      <c r="K64" s="55">
        <v>83</v>
      </c>
      <c r="L64" s="55">
        <v>98</v>
      </c>
      <c r="M64" s="55">
        <v>83</v>
      </c>
      <c r="N64" s="55">
        <v>80</v>
      </c>
    </row>
    <row r="65" spans="1:14" x14ac:dyDescent="0.25">
      <c r="A65" s="18" t="s">
        <v>79</v>
      </c>
      <c r="B65" s="54">
        <v>10787</v>
      </c>
      <c r="C65" s="54">
        <v>931</v>
      </c>
      <c r="D65" s="54">
        <v>867</v>
      </c>
      <c r="E65" s="54">
        <v>1001</v>
      </c>
      <c r="F65" s="54">
        <v>827</v>
      </c>
      <c r="G65" s="54">
        <v>914</v>
      </c>
      <c r="H65" s="54">
        <v>846</v>
      </c>
      <c r="I65" s="54">
        <v>909</v>
      </c>
      <c r="J65" s="54">
        <v>921</v>
      </c>
      <c r="K65" s="54">
        <v>929</v>
      </c>
      <c r="L65" s="54">
        <v>876</v>
      </c>
      <c r="M65" s="54">
        <v>866</v>
      </c>
      <c r="N65" s="54">
        <v>900</v>
      </c>
    </row>
    <row r="66" spans="1:14" x14ac:dyDescent="0.25">
      <c r="A66" s="22" t="s">
        <v>132</v>
      </c>
      <c r="B66" s="55">
        <v>5714</v>
      </c>
      <c r="C66" s="55">
        <v>471</v>
      </c>
      <c r="D66" s="55">
        <v>464</v>
      </c>
      <c r="E66" s="55">
        <v>513</v>
      </c>
      <c r="F66" s="55">
        <v>425</v>
      </c>
      <c r="G66" s="55">
        <v>494</v>
      </c>
      <c r="H66" s="55">
        <v>456</v>
      </c>
      <c r="I66" s="55">
        <v>493</v>
      </c>
      <c r="J66" s="55">
        <v>493</v>
      </c>
      <c r="K66" s="55">
        <v>491</v>
      </c>
      <c r="L66" s="55">
        <v>474</v>
      </c>
      <c r="M66" s="55">
        <v>459</v>
      </c>
      <c r="N66" s="55">
        <v>481</v>
      </c>
    </row>
    <row r="67" spans="1:14" x14ac:dyDescent="0.25">
      <c r="A67" s="22" t="s">
        <v>133</v>
      </c>
      <c r="B67" s="55">
        <v>2079</v>
      </c>
      <c r="C67" s="55">
        <v>172</v>
      </c>
      <c r="D67" s="55">
        <v>176</v>
      </c>
      <c r="E67" s="55">
        <v>191</v>
      </c>
      <c r="F67" s="55">
        <v>168</v>
      </c>
      <c r="G67" s="55">
        <v>178</v>
      </c>
      <c r="H67" s="55">
        <v>165</v>
      </c>
      <c r="I67" s="55">
        <v>171</v>
      </c>
      <c r="J67" s="55">
        <v>189</v>
      </c>
      <c r="K67" s="55">
        <v>189</v>
      </c>
      <c r="L67" s="55">
        <v>147</v>
      </c>
      <c r="M67" s="55">
        <v>174</v>
      </c>
      <c r="N67" s="55">
        <v>159</v>
      </c>
    </row>
    <row r="68" spans="1:14" x14ac:dyDescent="0.25">
      <c r="A68" s="22" t="s">
        <v>134</v>
      </c>
      <c r="B68" s="55">
        <v>2819</v>
      </c>
      <c r="C68" s="55">
        <v>274</v>
      </c>
      <c r="D68" s="55">
        <v>213</v>
      </c>
      <c r="E68" s="55">
        <v>275</v>
      </c>
      <c r="F68" s="55">
        <v>225</v>
      </c>
      <c r="G68" s="55">
        <v>224</v>
      </c>
      <c r="H68" s="55">
        <v>212</v>
      </c>
      <c r="I68" s="55">
        <v>228</v>
      </c>
      <c r="J68" s="55">
        <v>226</v>
      </c>
      <c r="K68" s="55">
        <v>235</v>
      </c>
      <c r="L68" s="55">
        <v>241</v>
      </c>
      <c r="M68" s="55">
        <v>219</v>
      </c>
      <c r="N68" s="55">
        <v>247</v>
      </c>
    </row>
    <row r="69" spans="1:14" x14ac:dyDescent="0.25">
      <c r="A69" s="22" t="s">
        <v>135</v>
      </c>
      <c r="B69" s="55">
        <v>175</v>
      </c>
      <c r="C69" s="55">
        <v>14</v>
      </c>
      <c r="D69" s="55">
        <v>14</v>
      </c>
      <c r="E69" s="55">
        <v>22</v>
      </c>
      <c r="F69" s="55">
        <v>9</v>
      </c>
      <c r="G69" s="55">
        <v>18</v>
      </c>
      <c r="H69" s="55">
        <v>13</v>
      </c>
      <c r="I69" s="55">
        <v>17</v>
      </c>
      <c r="J69" s="55">
        <v>13</v>
      </c>
      <c r="K69" s="55">
        <v>14</v>
      </c>
      <c r="L69" s="55">
        <v>14</v>
      </c>
      <c r="M69" s="55">
        <v>14</v>
      </c>
      <c r="N69" s="55">
        <v>13</v>
      </c>
    </row>
    <row r="70" spans="1:14" x14ac:dyDescent="0.25">
      <c r="A70" s="18" t="s">
        <v>80</v>
      </c>
      <c r="B70" s="54">
        <v>1408</v>
      </c>
      <c r="C70" s="54">
        <v>110</v>
      </c>
      <c r="D70" s="54">
        <v>120</v>
      </c>
      <c r="E70" s="54">
        <v>127</v>
      </c>
      <c r="F70" s="54">
        <v>131</v>
      </c>
      <c r="G70" s="54">
        <v>131</v>
      </c>
      <c r="H70" s="54">
        <v>104</v>
      </c>
      <c r="I70" s="54">
        <v>99</v>
      </c>
      <c r="J70" s="54">
        <v>99</v>
      </c>
      <c r="K70" s="54">
        <v>120</v>
      </c>
      <c r="L70" s="54">
        <v>134</v>
      </c>
      <c r="M70" s="54">
        <v>113</v>
      </c>
      <c r="N70" s="54">
        <v>120</v>
      </c>
    </row>
    <row r="71" spans="1:14" x14ac:dyDescent="0.25">
      <c r="A71" s="22" t="s">
        <v>136</v>
      </c>
      <c r="B71" s="55">
        <v>883</v>
      </c>
      <c r="C71" s="55">
        <v>65</v>
      </c>
      <c r="D71" s="55">
        <v>76</v>
      </c>
      <c r="E71" s="55">
        <v>85</v>
      </c>
      <c r="F71" s="55">
        <v>84</v>
      </c>
      <c r="G71" s="55">
        <v>80</v>
      </c>
      <c r="H71" s="55">
        <v>63</v>
      </c>
      <c r="I71" s="55">
        <v>62</v>
      </c>
      <c r="J71" s="55">
        <v>65</v>
      </c>
      <c r="K71" s="55">
        <v>71</v>
      </c>
      <c r="L71" s="55">
        <v>97</v>
      </c>
      <c r="M71" s="55">
        <v>69</v>
      </c>
      <c r="N71" s="55">
        <v>66</v>
      </c>
    </row>
    <row r="72" spans="1:14" x14ac:dyDescent="0.25">
      <c r="A72" s="22" t="s">
        <v>137</v>
      </c>
      <c r="B72" s="55">
        <v>390</v>
      </c>
      <c r="C72" s="55">
        <v>31</v>
      </c>
      <c r="D72" s="55">
        <v>28</v>
      </c>
      <c r="E72" s="55">
        <v>33</v>
      </c>
      <c r="F72" s="55">
        <v>37</v>
      </c>
      <c r="G72" s="55">
        <v>39</v>
      </c>
      <c r="H72" s="55">
        <v>29</v>
      </c>
      <c r="I72" s="55">
        <v>29</v>
      </c>
      <c r="J72" s="55">
        <v>32</v>
      </c>
      <c r="K72" s="55">
        <v>38</v>
      </c>
      <c r="L72" s="55">
        <v>28</v>
      </c>
      <c r="M72" s="55">
        <v>32</v>
      </c>
      <c r="N72" s="55">
        <v>34</v>
      </c>
    </row>
    <row r="73" spans="1:14" x14ac:dyDescent="0.25">
      <c r="A73" s="22" t="s">
        <v>138</v>
      </c>
      <c r="B73" s="55">
        <v>59</v>
      </c>
      <c r="C73" s="55">
        <v>5</v>
      </c>
      <c r="D73" s="55">
        <v>5</v>
      </c>
      <c r="E73" s="55">
        <v>2</v>
      </c>
      <c r="F73" s="55">
        <v>2</v>
      </c>
      <c r="G73" s="55">
        <v>5</v>
      </c>
      <c r="H73" s="55">
        <v>6</v>
      </c>
      <c r="I73" s="55">
        <v>5</v>
      </c>
      <c r="J73" s="55">
        <v>0</v>
      </c>
      <c r="K73" s="55">
        <v>8</v>
      </c>
      <c r="L73" s="55">
        <v>4</v>
      </c>
      <c r="M73" s="55">
        <v>6</v>
      </c>
      <c r="N73" s="55">
        <v>11</v>
      </c>
    </row>
    <row r="74" spans="1:14" x14ac:dyDescent="0.25">
      <c r="A74" s="22" t="s">
        <v>139</v>
      </c>
      <c r="B74" s="55">
        <v>76</v>
      </c>
      <c r="C74" s="55">
        <v>9</v>
      </c>
      <c r="D74" s="55">
        <v>11</v>
      </c>
      <c r="E74" s="55">
        <v>7</v>
      </c>
      <c r="F74" s="55">
        <v>8</v>
      </c>
      <c r="G74" s="55">
        <v>7</v>
      </c>
      <c r="H74" s="55">
        <v>6</v>
      </c>
      <c r="I74" s="55">
        <v>3</v>
      </c>
      <c r="J74" s="55">
        <v>2</v>
      </c>
      <c r="K74" s="55">
        <v>3</v>
      </c>
      <c r="L74" s="55">
        <v>5</v>
      </c>
      <c r="M74" s="55">
        <v>6</v>
      </c>
      <c r="N74" s="55">
        <v>9</v>
      </c>
    </row>
    <row r="75" spans="1:14" x14ac:dyDescent="0.25">
      <c r="A75" s="18" t="s">
        <v>81</v>
      </c>
      <c r="B75" s="54">
        <v>1873</v>
      </c>
      <c r="C75" s="54">
        <v>164</v>
      </c>
      <c r="D75" s="54">
        <v>160</v>
      </c>
      <c r="E75" s="54">
        <v>183</v>
      </c>
      <c r="F75" s="54">
        <v>178</v>
      </c>
      <c r="G75" s="54">
        <v>140</v>
      </c>
      <c r="H75" s="54">
        <v>150</v>
      </c>
      <c r="I75" s="54">
        <v>147</v>
      </c>
      <c r="J75" s="54">
        <v>135</v>
      </c>
      <c r="K75" s="54">
        <v>185</v>
      </c>
      <c r="L75" s="54">
        <v>145</v>
      </c>
      <c r="M75" s="54">
        <v>128</v>
      </c>
      <c r="N75" s="54">
        <v>158</v>
      </c>
    </row>
    <row r="76" spans="1:14" x14ac:dyDescent="0.25">
      <c r="A76" s="22" t="s">
        <v>140</v>
      </c>
      <c r="B76" s="55">
        <v>1510</v>
      </c>
      <c r="C76" s="55">
        <v>124</v>
      </c>
      <c r="D76" s="55">
        <v>131</v>
      </c>
      <c r="E76" s="55">
        <v>144</v>
      </c>
      <c r="F76" s="55">
        <v>145</v>
      </c>
      <c r="G76" s="55">
        <v>115</v>
      </c>
      <c r="H76" s="55">
        <v>126</v>
      </c>
      <c r="I76" s="55">
        <v>120</v>
      </c>
      <c r="J76" s="55">
        <v>113</v>
      </c>
      <c r="K76" s="55">
        <v>151</v>
      </c>
      <c r="L76" s="55">
        <v>119</v>
      </c>
      <c r="M76" s="55">
        <v>96</v>
      </c>
      <c r="N76" s="55">
        <v>126</v>
      </c>
    </row>
    <row r="77" spans="1:14" x14ac:dyDescent="0.25">
      <c r="A77" s="22" t="s">
        <v>141</v>
      </c>
      <c r="B77" s="55">
        <v>29</v>
      </c>
      <c r="C77" s="55">
        <v>2</v>
      </c>
      <c r="D77" s="55">
        <v>2</v>
      </c>
      <c r="E77" s="55">
        <v>4</v>
      </c>
      <c r="F77" s="55">
        <v>6</v>
      </c>
      <c r="G77" s="55">
        <v>0</v>
      </c>
      <c r="H77" s="55">
        <v>1</v>
      </c>
      <c r="I77" s="55">
        <v>2</v>
      </c>
      <c r="J77" s="55">
        <v>2</v>
      </c>
      <c r="K77" s="55">
        <v>2</v>
      </c>
      <c r="L77" s="55">
        <v>1</v>
      </c>
      <c r="M77" s="55">
        <v>2</v>
      </c>
      <c r="N77" s="55">
        <v>5</v>
      </c>
    </row>
    <row r="78" spans="1:14" x14ac:dyDescent="0.25">
      <c r="A78" s="22" t="s">
        <v>142</v>
      </c>
      <c r="B78" s="55">
        <v>75</v>
      </c>
      <c r="C78" s="55">
        <v>6</v>
      </c>
      <c r="D78" s="55">
        <v>6</v>
      </c>
      <c r="E78" s="55">
        <v>10</v>
      </c>
      <c r="F78" s="55">
        <v>4</v>
      </c>
      <c r="G78" s="55">
        <v>3</v>
      </c>
      <c r="H78" s="55">
        <v>6</v>
      </c>
      <c r="I78" s="55">
        <v>4</v>
      </c>
      <c r="J78" s="55">
        <v>5</v>
      </c>
      <c r="K78" s="55">
        <v>11</v>
      </c>
      <c r="L78" s="55">
        <v>4</v>
      </c>
      <c r="M78" s="55">
        <v>6</v>
      </c>
      <c r="N78" s="55">
        <v>10</v>
      </c>
    </row>
    <row r="79" spans="1:14" x14ac:dyDescent="0.25">
      <c r="A79" s="22" t="s">
        <v>143</v>
      </c>
      <c r="B79" s="55">
        <v>259</v>
      </c>
      <c r="C79" s="55">
        <v>32</v>
      </c>
      <c r="D79" s="55">
        <v>21</v>
      </c>
      <c r="E79" s="55">
        <v>25</v>
      </c>
      <c r="F79" s="55">
        <v>23</v>
      </c>
      <c r="G79" s="55">
        <v>22</v>
      </c>
      <c r="H79" s="55">
        <v>17</v>
      </c>
      <c r="I79" s="55">
        <v>21</v>
      </c>
      <c r="J79" s="55">
        <v>15</v>
      </c>
      <c r="K79" s="55">
        <v>21</v>
      </c>
      <c r="L79" s="55">
        <v>21</v>
      </c>
      <c r="M79" s="55">
        <v>24</v>
      </c>
      <c r="N79" s="55">
        <v>17</v>
      </c>
    </row>
    <row r="80" spans="1:14" x14ac:dyDescent="0.25">
      <c r="A80" s="888" t="s">
        <v>82</v>
      </c>
      <c r="B80" s="888"/>
      <c r="C80" s="888"/>
      <c r="D80" s="888"/>
      <c r="E80" s="888"/>
      <c r="F80" s="888"/>
      <c r="G80" s="888"/>
      <c r="H80" s="888"/>
      <c r="I80" s="888"/>
      <c r="J80" s="888"/>
      <c r="K80" s="888"/>
      <c r="L80" s="888"/>
      <c r="M80" s="888"/>
      <c r="N80" s="888"/>
    </row>
  </sheetData>
  <mergeCells count="5">
    <mergeCell ref="B2:N2"/>
    <mergeCell ref="B3:N3"/>
    <mergeCell ref="B5:N5"/>
    <mergeCell ref="C7:N7"/>
    <mergeCell ref="A80:N80"/>
  </mergeCell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/>
  </sheetViews>
  <sheetFormatPr baseColWidth="10" defaultColWidth="9.140625" defaultRowHeight="15" x14ac:dyDescent="0.25"/>
  <cols>
    <col min="1" max="1" width="20.28515625" style="2" bestFit="1" customWidth="1"/>
    <col min="2" max="2" width="8.28515625" style="2" customWidth="1"/>
    <col min="3" max="3" width="7.42578125" style="2" bestFit="1" customWidth="1"/>
    <col min="4" max="10" width="7" style="2" bestFit="1" customWidth="1"/>
    <col min="11" max="11" width="9.140625" style="2" customWidth="1"/>
    <col min="12" max="12" width="9.5703125" style="2" bestFit="1" customWidth="1"/>
    <col min="13" max="13" width="12.140625" style="2" customWidth="1"/>
    <col min="14" max="14" width="0.140625" style="2" hidden="1" customWidth="1"/>
    <col min="15" max="256" width="9.140625" style="2"/>
    <col min="257" max="257" width="20.28515625" style="2" bestFit="1" customWidth="1"/>
    <col min="258" max="258" width="8.28515625" style="2" customWidth="1"/>
    <col min="259" max="259" width="7.42578125" style="2" bestFit="1" customWidth="1"/>
    <col min="260" max="266" width="7" style="2" bestFit="1" customWidth="1"/>
    <col min="267" max="267" width="9.140625" style="2" customWidth="1"/>
    <col min="268" max="268" width="9.5703125" style="2" bestFit="1" customWidth="1"/>
    <col min="269" max="269" width="12.140625" style="2" customWidth="1"/>
    <col min="270" max="270" width="0" style="2" hidden="1" customWidth="1"/>
    <col min="271" max="512" width="9.140625" style="2"/>
    <col min="513" max="513" width="20.28515625" style="2" bestFit="1" customWidth="1"/>
    <col min="514" max="514" width="8.28515625" style="2" customWidth="1"/>
    <col min="515" max="515" width="7.42578125" style="2" bestFit="1" customWidth="1"/>
    <col min="516" max="522" width="7" style="2" bestFit="1" customWidth="1"/>
    <col min="523" max="523" width="9.140625" style="2" customWidth="1"/>
    <col min="524" max="524" width="9.5703125" style="2" bestFit="1" customWidth="1"/>
    <col min="525" max="525" width="12.140625" style="2" customWidth="1"/>
    <col min="526" max="526" width="0" style="2" hidden="1" customWidth="1"/>
    <col min="527" max="768" width="9.140625" style="2"/>
    <col min="769" max="769" width="20.28515625" style="2" bestFit="1" customWidth="1"/>
    <col min="770" max="770" width="8.28515625" style="2" customWidth="1"/>
    <col min="771" max="771" width="7.42578125" style="2" bestFit="1" customWidth="1"/>
    <col min="772" max="778" width="7" style="2" bestFit="1" customWidth="1"/>
    <col min="779" max="779" width="9.140625" style="2" customWidth="1"/>
    <col min="780" max="780" width="9.5703125" style="2" bestFit="1" customWidth="1"/>
    <col min="781" max="781" width="12.140625" style="2" customWidth="1"/>
    <col min="782" max="782" width="0" style="2" hidden="1" customWidth="1"/>
    <col min="783" max="1024" width="9.140625" style="2"/>
    <col min="1025" max="1025" width="20.28515625" style="2" bestFit="1" customWidth="1"/>
    <col min="1026" max="1026" width="8.28515625" style="2" customWidth="1"/>
    <col min="1027" max="1027" width="7.42578125" style="2" bestFit="1" customWidth="1"/>
    <col min="1028" max="1034" width="7" style="2" bestFit="1" customWidth="1"/>
    <col min="1035" max="1035" width="9.140625" style="2" customWidth="1"/>
    <col min="1036" max="1036" width="9.5703125" style="2" bestFit="1" customWidth="1"/>
    <col min="1037" max="1037" width="12.140625" style="2" customWidth="1"/>
    <col min="1038" max="1038" width="0" style="2" hidden="1" customWidth="1"/>
    <col min="1039" max="1280" width="9.140625" style="2"/>
    <col min="1281" max="1281" width="20.28515625" style="2" bestFit="1" customWidth="1"/>
    <col min="1282" max="1282" width="8.28515625" style="2" customWidth="1"/>
    <col min="1283" max="1283" width="7.42578125" style="2" bestFit="1" customWidth="1"/>
    <col min="1284" max="1290" width="7" style="2" bestFit="1" customWidth="1"/>
    <col min="1291" max="1291" width="9.140625" style="2" customWidth="1"/>
    <col min="1292" max="1292" width="9.5703125" style="2" bestFit="1" customWidth="1"/>
    <col min="1293" max="1293" width="12.140625" style="2" customWidth="1"/>
    <col min="1294" max="1294" width="0" style="2" hidden="1" customWidth="1"/>
    <col min="1295" max="1536" width="9.140625" style="2"/>
    <col min="1537" max="1537" width="20.28515625" style="2" bestFit="1" customWidth="1"/>
    <col min="1538" max="1538" width="8.28515625" style="2" customWidth="1"/>
    <col min="1539" max="1539" width="7.42578125" style="2" bestFit="1" customWidth="1"/>
    <col min="1540" max="1546" width="7" style="2" bestFit="1" customWidth="1"/>
    <col min="1547" max="1547" width="9.140625" style="2" customWidth="1"/>
    <col min="1548" max="1548" width="9.5703125" style="2" bestFit="1" customWidth="1"/>
    <col min="1549" max="1549" width="12.140625" style="2" customWidth="1"/>
    <col min="1550" max="1550" width="0" style="2" hidden="1" customWidth="1"/>
    <col min="1551" max="1792" width="9.140625" style="2"/>
    <col min="1793" max="1793" width="20.28515625" style="2" bestFit="1" customWidth="1"/>
    <col min="1794" max="1794" width="8.28515625" style="2" customWidth="1"/>
    <col min="1795" max="1795" width="7.42578125" style="2" bestFit="1" customWidth="1"/>
    <col min="1796" max="1802" width="7" style="2" bestFit="1" customWidth="1"/>
    <col min="1803" max="1803" width="9.140625" style="2" customWidth="1"/>
    <col min="1804" max="1804" width="9.5703125" style="2" bestFit="1" customWidth="1"/>
    <col min="1805" max="1805" width="12.140625" style="2" customWidth="1"/>
    <col min="1806" max="1806" width="0" style="2" hidden="1" customWidth="1"/>
    <col min="1807" max="2048" width="9.140625" style="2"/>
    <col min="2049" max="2049" width="20.28515625" style="2" bestFit="1" customWidth="1"/>
    <col min="2050" max="2050" width="8.28515625" style="2" customWidth="1"/>
    <col min="2051" max="2051" width="7.42578125" style="2" bestFit="1" customWidth="1"/>
    <col min="2052" max="2058" width="7" style="2" bestFit="1" customWidth="1"/>
    <col min="2059" max="2059" width="9.140625" style="2" customWidth="1"/>
    <col min="2060" max="2060" width="9.5703125" style="2" bestFit="1" customWidth="1"/>
    <col min="2061" max="2061" width="12.140625" style="2" customWidth="1"/>
    <col min="2062" max="2062" width="0" style="2" hidden="1" customWidth="1"/>
    <col min="2063" max="2304" width="9.140625" style="2"/>
    <col min="2305" max="2305" width="20.28515625" style="2" bestFit="1" customWidth="1"/>
    <col min="2306" max="2306" width="8.28515625" style="2" customWidth="1"/>
    <col min="2307" max="2307" width="7.42578125" style="2" bestFit="1" customWidth="1"/>
    <col min="2308" max="2314" width="7" style="2" bestFit="1" customWidth="1"/>
    <col min="2315" max="2315" width="9.140625" style="2" customWidth="1"/>
    <col min="2316" max="2316" width="9.5703125" style="2" bestFit="1" customWidth="1"/>
    <col min="2317" max="2317" width="12.140625" style="2" customWidth="1"/>
    <col min="2318" max="2318" width="0" style="2" hidden="1" customWidth="1"/>
    <col min="2319" max="2560" width="9.140625" style="2"/>
    <col min="2561" max="2561" width="20.28515625" style="2" bestFit="1" customWidth="1"/>
    <col min="2562" max="2562" width="8.28515625" style="2" customWidth="1"/>
    <col min="2563" max="2563" width="7.42578125" style="2" bestFit="1" customWidth="1"/>
    <col min="2564" max="2570" width="7" style="2" bestFit="1" customWidth="1"/>
    <col min="2571" max="2571" width="9.140625" style="2" customWidth="1"/>
    <col min="2572" max="2572" width="9.5703125" style="2" bestFit="1" customWidth="1"/>
    <col min="2573" max="2573" width="12.140625" style="2" customWidth="1"/>
    <col min="2574" max="2574" width="0" style="2" hidden="1" customWidth="1"/>
    <col min="2575" max="2816" width="9.140625" style="2"/>
    <col min="2817" max="2817" width="20.28515625" style="2" bestFit="1" customWidth="1"/>
    <col min="2818" max="2818" width="8.28515625" style="2" customWidth="1"/>
    <col min="2819" max="2819" width="7.42578125" style="2" bestFit="1" customWidth="1"/>
    <col min="2820" max="2826" width="7" style="2" bestFit="1" customWidth="1"/>
    <col min="2827" max="2827" width="9.140625" style="2" customWidth="1"/>
    <col min="2828" max="2828" width="9.5703125" style="2" bestFit="1" customWidth="1"/>
    <col min="2829" max="2829" width="12.140625" style="2" customWidth="1"/>
    <col min="2830" max="2830" width="0" style="2" hidden="1" customWidth="1"/>
    <col min="2831" max="3072" width="9.140625" style="2"/>
    <col min="3073" max="3073" width="20.28515625" style="2" bestFit="1" customWidth="1"/>
    <col min="3074" max="3074" width="8.28515625" style="2" customWidth="1"/>
    <col min="3075" max="3075" width="7.42578125" style="2" bestFit="1" customWidth="1"/>
    <col min="3076" max="3082" width="7" style="2" bestFit="1" customWidth="1"/>
    <col min="3083" max="3083" width="9.140625" style="2" customWidth="1"/>
    <col min="3084" max="3084" width="9.5703125" style="2" bestFit="1" customWidth="1"/>
    <col min="3085" max="3085" width="12.140625" style="2" customWidth="1"/>
    <col min="3086" max="3086" width="0" style="2" hidden="1" customWidth="1"/>
    <col min="3087" max="3328" width="9.140625" style="2"/>
    <col min="3329" max="3329" width="20.28515625" style="2" bestFit="1" customWidth="1"/>
    <col min="3330" max="3330" width="8.28515625" style="2" customWidth="1"/>
    <col min="3331" max="3331" width="7.42578125" style="2" bestFit="1" customWidth="1"/>
    <col min="3332" max="3338" width="7" style="2" bestFit="1" customWidth="1"/>
    <col min="3339" max="3339" width="9.140625" style="2" customWidth="1"/>
    <col min="3340" max="3340" width="9.5703125" style="2" bestFit="1" customWidth="1"/>
    <col min="3341" max="3341" width="12.140625" style="2" customWidth="1"/>
    <col min="3342" max="3342" width="0" style="2" hidden="1" customWidth="1"/>
    <col min="3343" max="3584" width="9.140625" style="2"/>
    <col min="3585" max="3585" width="20.28515625" style="2" bestFit="1" customWidth="1"/>
    <col min="3586" max="3586" width="8.28515625" style="2" customWidth="1"/>
    <col min="3587" max="3587" width="7.42578125" style="2" bestFit="1" customWidth="1"/>
    <col min="3588" max="3594" width="7" style="2" bestFit="1" customWidth="1"/>
    <col min="3595" max="3595" width="9.140625" style="2" customWidth="1"/>
    <col min="3596" max="3596" width="9.5703125" style="2" bestFit="1" customWidth="1"/>
    <col min="3597" max="3597" width="12.140625" style="2" customWidth="1"/>
    <col min="3598" max="3598" width="0" style="2" hidden="1" customWidth="1"/>
    <col min="3599" max="3840" width="9.140625" style="2"/>
    <col min="3841" max="3841" width="20.28515625" style="2" bestFit="1" customWidth="1"/>
    <col min="3842" max="3842" width="8.28515625" style="2" customWidth="1"/>
    <col min="3843" max="3843" width="7.42578125" style="2" bestFit="1" customWidth="1"/>
    <col min="3844" max="3850" width="7" style="2" bestFit="1" customWidth="1"/>
    <col min="3851" max="3851" width="9.140625" style="2" customWidth="1"/>
    <col min="3852" max="3852" width="9.5703125" style="2" bestFit="1" customWidth="1"/>
    <col min="3853" max="3853" width="12.140625" style="2" customWidth="1"/>
    <col min="3854" max="3854" width="0" style="2" hidden="1" customWidth="1"/>
    <col min="3855" max="4096" width="9.140625" style="2"/>
    <col min="4097" max="4097" width="20.28515625" style="2" bestFit="1" customWidth="1"/>
    <col min="4098" max="4098" width="8.28515625" style="2" customWidth="1"/>
    <col min="4099" max="4099" width="7.42578125" style="2" bestFit="1" customWidth="1"/>
    <col min="4100" max="4106" width="7" style="2" bestFit="1" customWidth="1"/>
    <col min="4107" max="4107" width="9.140625" style="2" customWidth="1"/>
    <col min="4108" max="4108" width="9.5703125" style="2" bestFit="1" customWidth="1"/>
    <col min="4109" max="4109" width="12.140625" style="2" customWidth="1"/>
    <col min="4110" max="4110" width="0" style="2" hidden="1" customWidth="1"/>
    <col min="4111" max="4352" width="9.140625" style="2"/>
    <col min="4353" max="4353" width="20.28515625" style="2" bestFit="1" customWidth="1"/>
    <col min="4354" max="4354" width="8.28515625" style="2" customWidth="1"/>
    <col min="4355" max="4355" width="7.42578125" style="2" bestFit="1" customWidth="1"/>
    <col min="4356" max="4362" width="7" style="2" bestFit="1" customWidth="1"/>
    <col min="4363" max="4363" width="9.140625" style="2" customWidth="1"/>
    <col min="4364" max="4364" width="9.5703125" style="2" bestFit="1" customWidth="1"/>
    <col min="4365" max="4365" width="12.140625" style="2" customWidth="1"/>
    <col min="4366" max="4366" width="0" style="2" hidden="1" customWidth="1"/>
    <col min="4367" max="4608" width="9.140625" style="2"/>
    <col min="4609" max="4609" width="20.28515625" style="2" bestFit="1" customWidth="1"/>
    <col min="4610" max="4610" width="8.28515625" style="2" customWidth="1"/>
    <col min="4611" max="4611" width="7.42578125" style="2" bestFit="1" customWidth="1"/>
    <col min="4612" max="4618" width="7" style="2" bestFit="1" customWidth="1"/>
    <col min="4619" max="4619" width="9.140625" style="2" customWidth="1"/>
    <col min="4620" max="4620" width="9.5703125" style="2" bestFit="1" customWidth="1"/>
    <col min="4621" max="4621" width="12.140625" style="2" customWidth="1"/>
    <col min="4622" max="4622" width="0" style="2" hidden="1" customWidth="1"/>
    <col min="4623" max="4864" width="9.140625" style="2"/>
    <col min="4865" max="4865" width="20.28515625" style="2" bestFit="1" customWidth="1"/>
    <col min="4866" max="4866" width="8.28515625" style="2" customWidth="1"/>
    <col min="4867" max="4867" width="7.42578125" style="2" bestFit="1" customWidth="1"/>
    <col min="4868" max="4874" width="7" style="2" bestFit="1" customWidth="1"/>
    <col min="4875" max="4875" width="9.140625" style="2" customWidth="1"/>
    <col min="4876" max="4876" width="9.5703125" style="2" bestFit="1" customWidth="1"/>
    <col min="4877" max="4877" width="12.140625" style="2" customWidth="1"/>
    <col min="4878" max="4878" width="0" style="2" hidden="1" customWidth="1"/>
    <col min="4879" max="5120" width="9.140625" style="2"/>
    <col min="5121" max="5121" width="20.28515625" style="2" bestFit="1" customWidth="1"/>
    <col min="5122" max="5122" width="8.28515625" style="2" customWidth="1"/>
    <col min="5123" max="5123" width="7.42578125" style="2" bestFit="1" customWidth="1"/>
    <col min="5124" max="5130" width="7" style="2" bestFit="1" customWidth="1"/>
    <col min="5131" max="5131" width="9.140625" style="2" customWidth="1"/>
    <col min="5132" max="5132" width="9.5703125" style="2" bestFit="1" customWidth="1"/>
    <col min="5133" max="5133" width="12.140625" style="2" customWidth="1"/>
    <col min="5134" max="5134" width="0" style="2" hidden="1" customWidth="1"/>
    <col min="5135" max="5376" width="9.140625" style="2"/>
    <col min="5377" max="5377" width="20.28515625" style="2" bestFit="1" customWidth="1"/>
    <col min="5378" max="5378" width="8.28515625" style="2" customWidth="1"/>
    <col min="5379" max="5379" width="7.42578125" style="2" bestFit="1" customWidth="1"/>
    <col min="5380" max="5386" width="7" style="2" bestFit="1" customWidth="1"/>
    <col min="5387" max="5387" width="9.140625" style="2" customWidth="1"/>
    <col min="5388" max="5388" width="9.5703125" style="2" bestFit="1" customWidth="1"/>
    <col min="5389" max="5389" width="12.140625" style="2" customWidth="1"/>
    <col min="5390" max="5390" width="0" style="2" hidden="1" customWidth="1"/>
    <col min="5391" max="5632" width="9.140625" style="2"/>
    <col min="5633" max="5633" width="20.28515625" style="2" bestFit="1" customWidth="1"/>
    <col min="5634" max="5634" width="8.28515625" style="2" customWidth="1"/>
    <col min="5635" max="5635" width="7.42578125" style="2" bestFit="1" customWidth="1"/>
    <col min="5636" max="5642" width="7" style="2" bestFit="1" customWidth="1"/>
    <col min="5643" max="5643" width="9.140625" style="2" customWidth="1"/>
    <col min="5644" max="5644" width="9.5703125" style="2" bestFit="1" customWidth="1"/>
    <col min="5645" max="5645" width="12.140625" style="2" customWidth="1"/>
    <col min="5646" max="5646" width="0" style="2" hidden="1" customWidth="1"/>
    <col min="5647" max="5888" width="9.140625" style="2"/>
    <col min="5889" max="5889" width="20.28515625" style="2" bestFit="1" customWidth="1"/>
    <col min="5890" max="5890" width="8.28515625" style="2" customWidth="1"/>
    <col min="5891" max="5891" width="7.42578125" style="2" bestFit="1" customWidth="1"/>
    <col min="5892" max="5898" width="7" style="2" bestFit="1" customWidth="1"/>
    <col min="5899" max="5899" width="9.140625" style="2" customWidth="1"/>
    <col min="5900" max="5900" width="9.5703125" style="2" bestFit="1" customWidth="1"/>
    <col min="5901" max="5901" width="12.140625" style="2" customWidth="1"/>
    <col min="5902" max="5902" width="0" style="2" hidden="1" customWidth="1"/>
    <col min="5903" max="6144" width="9.140625" style="2"/>
    <col min="6145" max="6145" width="20.28515625" style="2" bestFit="1" customWidth="1"/>
    <col min="6146" max="6146" width="8.28515625" style="2" customWidth="1"/>
    <col min="6147" max="6147" width="7.42578125" style="2" bestFit="1" customWidth="1"/>
    <col min="6148" max="6154" width="7" style="2" bestFit="1" customWidth="1"/>
    <col min="6155" max="6155" width="9.140625" style="2" customWidth="1"/>
    <col min="6156" max="6156" width="9.5703125" style="2" bestFit="1" customWidth="1"/>
    <col min="6157" max="6157" width="12.140625" style="2" customWidth="1"/>
    <col min="6158" max="6158" width="0" style="2" hidden="1" customWidth="1"/>
    <col min="6159" max="6400" width="9.140625" style="2"/>
    <col min="6401" max="6401" width="20.28515625" style="2" bestFit="1" customWidth="1"/>
    <col min="6402" max="6402" width="8.28515625" style="2" customWidth="1"/>
    <col min="6403" max="6403" width="7.42578125" style="2" bestFit="1" customWidth="1"/>
    <col min="6404" max="6410" width="7" style="2" bestFit="1" customWidth="1"/>
    <col min="6411" max="6411" width="9.140625" style="2" customWidth="1"/>
    <col min="6412" max="6412" width="9.5703125" style="2" bestFit="1" customWidth="1"/>
    <col min="6413" max="6413" width="12.140625" style="2" customWidth="1"/>
    <col min="6414" max="6414" width="0" style="2" hidden="1" customWidth="1"/>
    <col min="6415" max="6656" width="9.140625" style="2"/>
    <col min="6657" max="6657" width="20.28515625" style="2" bestFit="1" customWidth="1"/>
    <col min="6658" max="6658" width="8.28515625" style="2" customWidth="1"/>
    <col min="6659" max="6659" width="7.42578125" style="2" bestFit="1" customWidth="1"/>
    <col min="6660" max="6666" width="7" style="2" bestFit="1" customWidth="1"/>
    <col min="6667" max="6667" width="9.140625" style="2" customWidth="1"/>
    <col min="6668" max="6668" width="9.5703125" style="2" bestFit="1" customWidth="1"/>
    <col min="6669" max="6669" width="12.140625" style="2" customWidth="1"/>
    <col min="6670" max="6670" width="0" style="2" hidden="1" customWidth="1"/>
    <col min="6671" max="6912" width="9.140625" style="2"/>
    <col min="6913" max="6913" width="20.28515625" style="2" bestFit="1" customWidth="1"/>
    <col min="6914" max="6914" width="8.28515625" style="2" customWidth="1"/>
    <col min="6915" max="6915" width="7.42578125" style="2" bestFit="1" customWidth="1"/>
    <col min="6916" max="6922" width="7" style="2" bestFit="1" customWidth="1"/>
    <col min="6923" max="6923" width="9.140625" style="2" customWidth="1"/>
    <col min="6924" max="6924" width="9.5703125" style="2" bestFit="1" customWidth="1"/>
    <col min="6925" max="6925" width="12.140625" style="2" customWidth="1"/>
    <col min="6926" max="6926" width="0" style="2" hidden="1" customWidth="1"/>
    <col min="6927" max="7168" width="9.140625" style="2"/>
    <col min="7169" max="7169" width="20.28515625" style="2" bestFit="1" customWidth="1"/>
    <col min="7170" max="7170" width="8.28515625" style="2" customWidth="1"/>
    <col min="7171" max="7171" width="7.42578125" style="2" bestFit="1" customWidth="1"/>
    <col min="7172" max="7178" width="7" style="2" bestFit="1" customWidth="1"/>
    <col min="7179" max="7179" width="9.140625" style="2" customWidth="1"/>
    <col min="7180" max="7180" width="9.5703125" style="2" bestFit="1" customWidth="1"/>
    <col min="7181" max="7181" width="12.140625" style="2" customWidth="1"/>
    <col min="7182" max="7182" width="0" style="2" hidden="1" customWidth="1"/>
    <col min="7183" max="7424" width="9.140625" style="2"/>
    <col min="7425" max="7425" width="20.28515625" style="2" bestFit="1" customWidth="1"/>
    <col min="7426" max="7426" width="8.28515625" style="2" customWidth="1"/>
    <col min="7427" max="7427" width="7.42578125" style="2" bestFit="1" customWidth="1"/>
    <col min="7428" max="7434" width="7" style="2" bestFit="1" customWidth="1"/>
    <col min="7435" max="7435" width="9.140625" style="2" customWidth="1"/>
    <col min="7436" max="7436" width="9.5703125" style="2" bestFit="1" customWidth="1"/>
    <col min="7437" max="7437" width="12.140625" style="2" customWidth="1"/>
    <col min="7438" max="7438" width="0" style="2" hidden="1" customWidth="1"/>
    <col min="7439" max="7680" width="9.140625" style="2"/>
    <col min="7681" max="7681" width="20.28515625" style="2" bestFit="1" customWidth="1"/>
    <col min="7682" max="7682" width="8.28515625" style="2" customWidth="1"/>
    <col min="7683" max="7683" width="7.42578125" style="2" bestFit="1" customWidth="1"/>
    <col min="7684" max="7690" width="7" style="2" bestFit="1" customWidth="1"/>
    <col min="7691" max="7691" width="9.140625" style="2" customWidth="1"/>
    <col min="7692" max="7692" width="9.5703125" style="2" bestFit="1" customWidth="1"/>
    <col min="7693" max="7693" width="12.140625" style="2" customWidth="1"/>
    <col min="7694" max="7694" width="0" style="2" hidden="1" customWidth="1"/>
    <col min="7695" max="7936" width="9.140625" style="2"/>
    <col min="7937" max="7937" width="20.28515625" style="2" bestFit="1" customWidth="1"/>
    <col min="7938" max="7938" width="8.28515625" style="2" customWidth="1"/>
    <col min="7939" max="7939" width="7.42578125" style="2" bestFit="1" customWidth="1"/>
    <col min="7940" max="7946" width="7" style="2" bestFit="1" customWidth="1"/>
    <col min="7947" max="7947" width="9.140625" style="2" customWidth="1"/>
    <col min="7948" max="7948" width="9.5703125" style="2" bestFit="1" customWidth="1"/>
    <col min="7949" max="7949" width="12.140625" style="2" customWidth="1"/>
    <col min="7950" max="7950" width="0" style="2" hidden="1" customWidth="1"/>
    <col min="7951" max="8192" width="9.140625" style="2"/>
    <col min="8193" max="8193" width="20.28515625" style="2" bestFit="1" customWidth="1"/>
    <col min="8194" max="8194" width="8.28515625" style="2" customWidth="1"/>
    <col min="8195" max="8195" width="7.42578125" style="2" bestFit="1" customWidth="1"/>
    <col min="8196" max="8202" width="7" style="2" bestFit="1" customWidth="1"/>
    <col min="8203" max="8203" width="9.140625" style="2" customWidth="1"/>
    <col min="8204" max="8204" width="9.5703125" style="2" bestFit="1" customWidth="1"/>
    <col min="8205" max="8205" width="12.140625" style="2" customWidth="1"/>
    <col min="8206" max="8206" width="0" style="2" hidden="1" customWidth="1"/>
    <col min="8207" max="8448" width="9.140625" style="2"/>
    <col min="8449" max="8449" width="20.28515625" style="2" bestFit="1" customWidth="1"/>
    <col min="8450" max="8450" width="8.28515625" style="2" customWidth="1"/>
    <col min="8451" max="8451" width="7.42578125" style="2" bestFit="1" customWidth="1"/>
    <col min="8452" max="8458" width="7" style="2" bestFit="1" customWidth="1"/>
    <col min="8459" max="8459" width="9.140625" style="2" customWidth="1"/>
    <col min="8460" max="8460" width="9.5703125" style="2" bestFit="1" customWidth="1"/>
    <col min="8461" max="8461" width="12.140625" style="2" customWidth="1"/>
    <col min="8462" max="8462" width="0" style="2" hidden="1" customWidth="1"/>
    <col min="8463" max="8704" width="9.140625" style="2"/>
    <col min="8705" max="8705" width="20.28515625" style="2" bestFit="1" customWidth="1"/>
    <col min="8706" max="8706" width="8.28515625" style="2" customWidth="1"/>
    <col min="8707" max="8707" width="7.42578125" style="2" bestFit="1" customWidth="1"/>
    <col min="8708" max="8714" width="7" style="2" bestFit="1" customWidth="1"/>
    <col min="8715" max="8715" width="9.140625" style="2" customWidth="1"/>
    <col min="8716" max="8716" width="9.5703125" style="2" bestFit="1" customWidth="1"/>
    <col min="8717" max="8717" width="12.140625" style="2" customWidth="1"/>
    <col min="8718" max="8718" width="0" style="2" hidden="1" customWidth="1"/>
    <col min="8719" max="8960" width="9.140625" style="2"/>
    <col min="8961" max="8961" width="20.28515625" style="2" bestFit="1" customWidth="1"/>
    <col min="8962" max="8962" width="8.28515625" style="2" customWidth="1"/>
    <col min="8963" max="8963" width="7.42578125" style="2" bestFit="1" customWidth="1"/>
    <col min="8964" max="8970" width="7" style="2" bestFit="1" customWidth="1"/>
    <col min="8971" max="8971" width="9.140625" style="2" customWidth="1"/>
    <col min="8972" max="8972" width="9.5703125" style="2" bestFit="1" customWidth="1"/>
    <col min="8973" max="8973" width="12.140625" style="2" customWidth="1"/>
    <col min="8974" max="8974" width="0" style="2" hidden="1" customWidth="1"/>
    <col min="8975" max="9216" width="9.140625" style="2"/>
    <col min="9217" max="9217" width="20.28515625" style="2" bestFit="1" customWidth="1"/>
    <col min="9218" max="9218" width="8.28515625" style="2" customWidth="1"/>
    <col min="9219" max="9219" width="7.42578125" style="2" bestFit="1" customWidth="1"/>
    <col min="9220" max="9226" width="7" style="2" bestFit="1" customWidth="1"/>
    <col min="9227" max="9227" width="9.140625" style="2" customWidth="1"/>
    <col min="9228" max="9228" width="9.5703125" style="2" bestFit="1" customWidth="1"/>
    <col min="9229" max="9229" width="12.140625" style="2" customWidth="1"/>
    <col min="9230" max="9230" width="0" style="2" hidden="1" customWidth="1"/>
    <col min="9231" max="9472" width="9.140625" style="2"/>
    <col min="9473" max="9473" width="20.28515625" style="2" bestFit="1" customWidth="1"/>
    <col min="9474" max="9474" width="8.28515625" style="2" customWidth="1"/>
    <col min="9475" max="9475" width="7.42578125" style="2" bestFit="1" customWidth="1"/>
    <col min="9476" max="9482" width="7" style="2" bestFit="1" customWidth="1"/>
    <col min="9483" max="9483" width="9.140625" style="2" customWidth="1"/>
    <col min="9484" max="9484" width="9.5703125" style="2" bestFit="1" customWidth="1"/>
    <col min="9485" max="9485" width="12.140625" style="2" customWidth="1"/>
    <col min="9486" max="9486" width="0" style="2" hidden="1" customWidth="1"/>
    <col min="9487" max="9728" width="9.140625" style="2"/>
    <col min="9729" max="9729" width="20.28515625" style="2" bestFit="1" customWidth="1"/>
    <col min="9730" max="9730" width="8.28515625" style="2" customWidth="1"/>
    <col min="9731" max="9731" width="7.42578125" style="2" bestFit="1" customWidth="1"/>
    <col min="9732" max="9738" width="7" style="2" bestFit="1" customWidth="1"/>
    <col min="9739" max="9739" width="9.140625" style="2" customWidth="1"/>
    <col min="9740" max="9740" width="9.5703125" style="2" bestFit="1" customWidth="1"/>
    <col min="9741" max="9741" width="12.140625" style="2" customWidth="1"/>
    <col min="9742" max="9742" width="0" style="2" hidden="1" customWidth="1"/>
    <col min="9743" max="9984" width="9.140625" style="2"/>
    <col min="9985" max="9985" width="20.28515625" style="2" bestFit="1" customWidth="1"/>
    <col min="9986" max="9986" width="8.28515625" style="2" customWidth="1"/>
    <col min="9987" max="9987" width="7.42578125" style="2" bestFit="1" customWidth="1"/>
    <col min="9988" max="9994" width="7" style="2" bestFit="1" customWidth="1"/>
    <col min="9995" max="9995" width="9.140625" style="2" customWidth="1"/>
    <col min="9996" max="9996" width="9.5703125" style="2" bestFit="1" customWidth="1"/>
    <col min="9997" max="9997" width="12.140625" style="2" customWidth="1"/>
    <col min="9998" max="9998" width="0" style="2" hidden="1" customWidth="1"/>
    <col min="9999" max="10240" width="9.140625" style="2"/>
    <col min="10241" max="10241" width="20.28515625" style="2" bestFit="1" customWidth="1"/>
    <col min="10242" max="10242" width="8.28515625" style="2" customWidth="1"/>
    <col min="10243" max="10243" width="7.42578125" style="2" bestFit="1" customWidth="1"/>
    <col min="10244" max="10250" width="7" style="2" bestFit="1" customWidth="1"/>
    <col min="10251" max="10251" width="9.140625" style="2" customWidth="1"/>
    <col min="10252" max="10252" width="9.5703125" style="2" bestFit="1" customWidth="1"/>
    <col min="10253" max="10253" width="12.140625" style="2" customWidth="1"/>
    <col min="10254" max="10254" width="0" style="2" hidden="1" customWidth="1"/>
    <col min="10255" max="10496" width="9.140625" style="2"/>
    <col min="10497" max="10497" width="20.28515625" style="2" bestFit="1" customWidth="1"/>
    <col min="10498" max="10498" width="8.28515625" style="2" customWidth="1"/>
    <col min="10499" max="10499" width="7.42578125" style="2" bestFit="1" customWidth="1"/>
    <col min="10500" max="10506" width="7" style="2" bestFit="1" customWidth="1"/>
    <col min="10507" max="10507" width="9.140625" style="2" customWidth="1"/>
    <col min="10508" max="10508" width="9.5703125" style="2" bestFit="1" customWidth="1"/>
    <col min="10509" max="10509" width="12.140625" style="2" customWidth="1"/>
    <col min="10510" max="10510" width="0" style="2" hidden="1" customWidth="1"/>
    <col min="10511" max="10752" width="9.140625" style="2"/>
    <col min="10753" max="10753" width="20.28515625" style="2" bestFit="1" customWidth="1"/>
    <col min="10754" max="10754" width="8.28515625" style="2" customWidth="1"/>
    <col min="10755" max="10755" width="7.42578125" style="2" bestFit="1" customWidth="1"/>
    <col min="10756" max="10762" width="7" style="2" bestFit="1" customWidth="1"/>
    <col min="10763" max="10763" width="9.140625" style="2" customWidth="1"/>
    <col min="10764" max="10764" width="9.5703125" style="2" bestFit="1" customWidth="1"/>
    <col min="10765" max="10765" width="12.140625" style="2" customWidth="1"/>
    <col min="10766" max="10766" width="0" style="2" hidden="1" customWidth="1"/>
    <col min="10767" max="11008" width="9.140625" style="2"/>
    <col min="11009" max="11009" width="20.28515625" style="2" bestFit="1" customWidth="1"/>
    <col min="11010" max="11010" width="8.28515625" style="2" customWidth="1"/>
    <col min="11011" max="11011" width="7.42578125" style="2" bestFit="1" customWidth="1"/>
    <col min="11012" max="11018" width="7" style="2" bestFit="1" customWidth="1"/>
    <col min="11019" max="11019" width="9.140625" style="2" customWidth="1"/>
    <col min="11020" max="11020" width="9.5703125" style="2" bestFit="1" customWidth="1"/>
    <col min="11021" max="11021" width="12.140625" style="2" customWidth="1"/>
    <col min="11022" max="11022" width="0" style="2" hidden="1" customWidth="1"/>
    <col min="11023" max="11264" width="9.140625" style="2"/>
    <col min="11265" max="11265" width="20.28515625" style="2" bestFit="1" customWidth="1"/>
    <col min="11266" max="11266" width="8.28515625" style="2" customWidth="1"/>
    <col min="11267" max="11267" width="7.42578125" style="2" bestFit="1" customWidth="1"/>
    <col min="11268" max="11274" width="7" style="2" bestFit="1" customWidth="1"/>
    <col min="11275" max="11275" width="9.140625" style="2" customWidth="1"/>
    <col min="11276" max="11276" width="9.5703125" style="2" bestFit="1" customWidth="1"/>
    <col min="11277" max="11277" width="12.140625" style="2" customWidth="1"/>
    <col min="11278" max="11278" width="0" style="2" hidden="1" customWidth="1"/>
    <col min="11279" max="11520" width="9.140625" style="2"/>
    <col min="11521" max="11521" width="20.28515625" style="2" bestFit="1" customWidth="1"/>
    <col min="11522" max="11522" width="8.28515625" style="2" customWidth="1"/>
    <col min="11523" max="11523" width="7.42578125" style="2" bestFit="1" customWidth="1"/>
    <col min="11524" max="11530" width="7" style="2" bestFit="1" customWidth="1"/>
    <col min="11531" max="11531" width="9.140625" style="2" customWidth="1"/>
    <col min="11532" max="11532" width="9.5703125" style="2" bestFit="1" customWidth="1"/>
    <col min="11533" max="11533" width="12.140625" style="2" customWidth="1"/>
    <col min="11534" max="11534" width="0" style="2" hidden="1" customWidth="1"/>
    <col min="11535" max="11776" width="9.140625" style="2"/>
    <col min="11777" max="11777" width="20.28515625" style="2" bestFit="1" customWidth="1"/>
    <col min="11778" max="11778" width="8.28515625" style="2" customWidth="1"/>
    <col min="11779" max="11779" width="7.42578125" style="2" bestFit="1" customWidth="1"/>
    <col min="11780" max="11786" width="7" style="2" bestFit="1" customWidth="1"/>
    <col min="11787" max="11787" width="9.140625" style="2" customWidth="1"/>
    <col min="11788" max="11788" width="9.5703125" style="2" bestFit="1" customWidth="1"/>
    <col min="11789" max="11789" width="12.140625" style="2" customWidth="1"/>
    <col min="11790" max="11790" width="0" style="2" hidden="1" customWidth="1"/>
    <col min="11791" max="12032" width="9.140625" style="2"/>
    <col min="12033" max="12033" width="20.28515625" style="2" bestFit="1" customWidth="1"/>
    <col min="12034" max="12034" width="8.28515625" style="2" customWidth="1"/>
    <col min="12035" max="12035" width="7.42578125" style="2" bestFit="1" customWidth="1"/>
    <col min="12036" max="12042" width="7" style="2" bestFit="1" customWidth="1"/>
    <col min="12043" max="12043" width="9.140625" style="2" customWidth="1"/>
    <col min="12044" max="12044" width="9.5703125" style="2" bestFit="1" customWidth="1"/>
    <col min="12045" max="12045" width="12.140625" style="2" customWidth="1"/>
    <col min="12046" max="12046" width="0" style="2" hidden="1" customWidth="1"/>
    <col min="12047" max="12288" width="9.140625" style="2"/>
    <col min="12289" max="12289" width="20.28515625" style="2" bestFit="1" customWidth="1"/>
    <col min="12290" max="12290" width="8.28515625" style="2" customWidth="1"/>
    <col min="12291" max="12291" width="7.42578125" style="2" bestFit="1" customWidth="1"/>
    <col min="12292" max="12298" width="7" style="2" bestFit="1" customWidth="1"/>
    <col min="12299" max="12299" width="9.140625" style="2" customWidth="1"/>
    <col min="12300" max="12300" width="9.5703125" style="2" bestFit="1" customWidth="1"/>
    <col min="12301" max="12301" width="12.140625" style="2" customWidth="1"/>
    <col min="12302" max="12302" width="0" style="2" hidden="1" customWidth="1"/>
    <col min="12303" max="12544" width="9.140625" style="2"/>
    <col min="12545" max="12545" width="20.28515625" style="2" bestFit="1" customWidth="1"/>
    <col min="12546" max="12546" width="8.28515625" style="2" customWidth="1"/>
    <col min="12547" max="12547" width="7.42578125" style="2" bestFit="1" customWidth="1"/>
    <col min="12548" max="12554" width="7" style="2" bestFit="1" customWidth="1"/>
    <col min="12555" max="12555" width="9.140625" style="2" customWidth="1"/>
    <col min="12556" max="12556" width="9.5703125" style="2" bestFit="1" customWidth="1"/>
    <col min="12557" max="12557" width="12.140625" style="2" customWidth="1"/>
    <col min="12558" max="12558" width="0" style="2" hidden="1" customWidth="1"/>
    <col min="12559" max="12800" width="9.140625" style="2"/>
    <col min="12801" max="12801" width="20.28515625" style="2" bestFit="1" customWidth="1"/>
    <col min="12802" max="12802" width="8.28515625" style="2" customWidth="1"/>
    <col min="12803" max="12803" width="7.42578125" style="2" bestFit="1" customWidth="1"/>
    <col min="12804" max="12810" width="7" style="2" bestFit="1" customWidth="1"/>
    <col min="12811" max="12811" width="9.140625" style="2" customWidth="1"/>
    <col min="12812" max="12812" width="9.5703125" style="2" bestFit="1" customWidth="1"/>
    <col min="12813" max="12813" width="12.140625" style="2" customWidth="1"/>
    <col min="12814" max="12814" width="0" style="2" hidden="1" customWidth="1"/>
    <col min="12815" max="13056" width="9.140625" style="2"/>
    <col min="13057" max="13057" width="20.28515625" style="2" bestFit="1" customWidth="1"/>
    <col min="13058" max="13058" width="8.28515625" style="2" customWidth="1"/>
    <col min="13059" max="13059" width="7.42578125" style="2" bestFit="1" customWidth="1"/>
    <col min="13060" max="13066" width="7" style="2" bestFit="1" customWidth="1"/>
    <col min="13067" max="13067" width="9.140625" style="2" customWidth="1"/>
    <col min="13068" max="13068" width="9.5703125" style="2" bestFit="1" customWidth="1"/>
    <col min="13069" max="13069" width="12.140625" style="2" customWidth="1"/>
    <col min="13070" max="13070" width="0" style="2" hidden="1" customWidth="1"/>
    <col min="13071" max="13312" width="9.140625" style="2"/>
    <col min="13313" max="13313" width="20.28515625" style="2" bestFit="1" customWidth="1"/>
    <col min="13314" max="13314" width="8.28515625" style="2" customWidth="1"/>
    <col min="13315" max="13315" width="7.42578125" style="2" bestFit="1" customWidth="1"/>
    <col min="13316" max="13322" width="7" style="2" bestFit="1" customWidth="1"/>
    <col min="13323" max="13323" width="9.140625" style="2" customWidth="1"/>
    <col min="13324" max="13324" width="9.5703125" style="2" bestFit="1" customWidth="1"/>
    <col min="13325" max="13325" width="12.140625" style="2" customWidth="1"/>
    <col min="13326" max="13326" width="0" style="2" hidden="1" customWidth="1"/>
    <col min="13327" max="13568" width="9.140625" style="2"/>
    <col min="13569" max="13569" width="20.28515625" style="2" bestFit="1" customWidth="1"/>
    <col min="13570" max="13570" width="8.28515625" style="2" customWidth="1"/>
    <col min="13571" max="13571" width="7.42578125" style="2" bestFit="1" customWidth="1"/>
    <col min="13572" max="13578" width="7" style="2" bestFit="1" customWidth="1"/>
    <col min="13579" max="13579" width="9.140625" style="2" customWidth="1"/>
    <col min="13580" max="13580" width="9.5703125" style="2" bestFit="1" customWidth="1"/>
    <col min="13581" max="13581" width="12.140625" style="2" customWidth="1"/>
    <col min="13582" max="13582" width="0" style="2" hidden="1" customWidth="1"/>
    <col min="13583" max="13824" width="9.140625" style="2"/>
    <col min="13825" max="13825" width="20.28515625" style="2" bestFit="1" customWidth="1"/>
    <col min="13826" max="13826" width="8.28515625" style="2" customWidth="1"/>
    <col min="13827" max="13827" width="7.42578125" style="2" bestFit="1" customWidth="1"/>
    <col min="13828" max="13834" width="7" style="2" bestFit="1" customWidth="1"/>
    <col min="13835" max="13835" width="9.140625" style="2" customWidth="1"/>
    <col min="13836" max="13836" width="9.5703125" style="2" bestFit="1" customWidth="1"/>
    <col min="13837" max="13837" width="12.140625" style="2" customWidth="1"/>
    <col min="13838" max="13838" width="0" style="2" hidden="1" customWidth="1"/>
    <col min="13839" max="14080" width="9.140625" style="2"/>
    <col min="14081" max="14081" width="20.28515625" style="2" bestFit="1" customWidth="1"/>
    <col min="14082" max="14082" width="8.28515625" style="2" customWidth="1"/>
    <col min="14083" max="14083" width="7.42578125" style="2" bestFit="1" customWidth="1"/>
    <col min="14084" max="14090" width="7" style="2" bestFit="1" customWidth="1"/>
    <col min="14091" max="14091" width="9.140625" style="2" customWidth="1"/>
    <col min="14092" max="14092" width="9.5703125" style="2" bestFit="1" customWidth="1"/>
    <col min="14093" max="14093" width="12.140625" style="2" customWidth="1"/>
    <col min="14094" max="14094" width="0" style="2" hidden="1" customWidth="1"/>
    <col min="14095" max="14336" width="9.140625" style="2"/>
    <col min="14337" max="14337" width="20.28515625" style="2" bestFit="1" customWidth="1"/>
    <col min="14338" max="14338" width="8.28515625" style="2" customWidth="1"/>
    <col min="14339" max="14339" width="7.42578125" style="2" bestFit="1" customWidth="1"/>
    <col min="14340" max="14346" width="7" style="2" bestFit="1" customWidth="1"/>
    <col min="14347" max="14347" width="9.140625" style="2" customWidth="1"/>
    <col min="14348" max="14348" width="9.5703125" style="2" bestFit="1" customWidth="1"/>
    <col min="14349" max="14349" width="12.140625" style="2" customWidth="1"/>
    <col min="14350" max="14350" width="0" style="2" hidden="1" customWidth="1"/>
    <col min="14351" max="14592" width="9.140625" style="2"/>
    <col min="14593" max="14593" width="20.28515625" style="2" bestFit="1" customWidth="1"/>
    <col min="14594" max="14594" width="8.28515625" style="2" customWidth="1"/>
    <col min="14595" max="14595" width="7.42578125" style="2" bestFit="1" customWidth="1"/>
    <col min="14596" max="14602" width="7" style="2" bestFit="1" customWidth="1"/>
    <col min="14603" max="14603" width="9.140625" style="2" customWidth="1"/>
    <col min="14604" max="14604" width="9.5703125" style="2" bestFit="1" customWidth="1"/>
    <col min="14605" max="14605" width="12.140625" style="2" customWidth="1"/>
    <col min="14606" max="14606" width="0" style="2" hidden="1" customWidth="1"/>
    <col min="14607" max="14848" width="9.140625" style="2"/>
    <col min="14849" max="14849" width="20.28515625" style="2" bestFit="1" customWidth="1"/>
    <col min="14850" max="14850" width="8.28515625" style="2" customWidth="1"/>
    <col min="14851" max="14851" width="7.42578125" style="2" bestFit="1" customWidth="1"/>
    <col min="14852" max="14858" width="7" style="2" bestFit="1" customWidth="1"/>
    <col min="14859" max="14859" width="9.140625" style="2" customWidth="1"/>
    <col min="14860" max="14860" width="9.5703125" style="2" bestFit="1" customWidth="1"/>
    <col min="14861" max="14861" width="12.140625" style="2" customWidth="1"/>
    <col min="14862" max="14862" width="0" style="2" hidden="1" customWidth="1"/>
    <col min="14863" max="15104" width="9.140625" style="2"/>
    <col min="15105" max="15105" width="20.28515625" style="2" bestFit="1" customWidth="1"/>
    <col min="15106" max="15106" width="8.28515625" style="2" customWidth="1"/>
    <col min="15107" max="15107" width="7.42578125" style="2" bestFit="1" customWidth="1"/>
    <col min="15108" max="15114" width="7" style="2" bestFit="1" customWidth="1"/>
    <col min="15115" max="15115" width="9.140625" style="2" customWidth="1"/>
    <col min="15116" max="15116" width="9.5703125" style="2" bestFit="1" customWidth="1"/>
    <col min="15117" max="15117" width="12.140625" style="2" customWidth="1"/>
    <col min="15118" max="15118" width="0" style="2" hidden="1" customWidth="1"/>
    <col min="15119" max="15360" width="9.140625" style="2"/>
    <col min="15361" max="15361" width="20.28515625" style="2" bestFit="1" customWidth="1"/>
    <col min="15362" max="15362" width="8.28515625" style="2" customWidth="1"/>
    <col min="15363" max="15363" width="7.42578125" style="2" bestFit="1" customWidth="1"/>
    <col min="15364" max="15370" width="7" style="2" bestFit="1" customWidth="1"/>
    <col min="15371" max="15371" width="9.140625" style="2" customWidth="1"/>
    <col min="15372" max="15372" width="9.5703125" style="2" bestFit="1" customWidth="1"/>
    <col min="15373" max="15373" width="12.140625" style="2" customWidth="1"/>
    <col min="15374" max="15374" width="0" style="2" hidden="1" customWidth="1"/>
    <col min="15375" max="15616" width="9.140625" style="2"/>
    <col min="15617" max="15617" width="20.28515625" style="2" bestFit="1" customWidth="1"/>
    <col min="15618" max="15618" width="8.28515625" style="2" customWidth="1"/>
    <col min="15619" max="15619" width="7.42578125" style="2" bestFit="1" customWidth="1"/>
    <col min="15620" max="15626" width="7" style="2" bestFit="1" customWidth="1"/>
    <col min="15627" max="15627" width="9.140625" style="2" customWidth="1"/>
    <col min="15628" max="15628" width="9.5703125" style="2" bestFit="1" customWidth="1"/>
    <col min="15629" max="15629" width="12.140625" style="2" customWidth="1"/>
    <col min="15630" max="15630" width="0" style="2" hidden="1" customWidth="1"/>
    <col min="15631" max="15872" width="9.140625" style="2"/>
    <col min="15873" max="15873" width="20.28515625" style="2" bestFit="1" customWidth="1"/>
    <col min="15874" max="15874" width="8.28515625" style="2" customWidth="1"/>
    <col min="15875" max="15875" width="7.42578125" style="2" bestFit="1" customWidth="1"/>
    <col min="15876" max="15882" width="7" style="2" bestFit="1" customWidth="1"/>
    <col min="15883" max="15883" width="9.140625" style="2" customWidth="1"/>
    <col min="15884" max="15884" width="9.5703125" style="2" bestFit="1" customWidth="1"/>
    <col min="15885" max="15885" width="12.140625" style="2" customWidth="1"/>
    <col min="15886" max="15886" width="0" style="2" hidden="1" customWidth="1"/>
    <col min="15887" max="16128" width="9.140625" style="2"/>
    <col min="16129" max="16129" width="20.28515625" style="2" bestFit="1" customWidth="1"/>
    <col min="16130" max="16130" width="8.28515625" style="2" customWidth="1"/>
    <col min="16131" max="16131" width="7.42578125" style="2" bestFit="1" customWidth="1"/>
    <col min="16132" max="16138" width="7" style="2" bestFit="1" customWidth="1"/>
    <col min="16139" max="16139" width="9.140625" style="2" customWidth="1"/>
    <col min="16140" max="16140" width="9.5703125" style="2" bestFit="1" customWidth="1"/>
    <col min="16141" max="16141" width="12.140625" style="2" customWidth="1"/>
    <col min="16142" max="16142" width="0" style="2" hidden="1" customWidth="1"/>
    <col min="16143" max="16384" width="9.140625" style="2"/>
  </cols>
  <sheetData>
    <row r="1" spans="1:14" ht="20.100000000000001" customHeight="1" x14ac:dyDescent="0.25"/>
    <row r="2" spans="1:14" ht="39.75" customHeight="1" thickBot="1" x14ac:dyDescent="0.3">
      <c r="A2" s="42" t="s">
        <v>28</v>
      </c>
      <c r="B2" s="907" t="s">
        <v>171</v>
      </c>
      <c r="C2" s="907"/>
      <c r="D2" s="907"/>
      <c r="E2" s="907"/>
      <c r="F2" s="907"/>
      <c r="G2" s="907"/>
      <c r="H2" s="907"/>
      <c r="I2" s="907"/>
      <c r="J2" s="907"/>
      <c r="K2" s="907"/>
      <c r="L2" s="907"/>
      <c r="M2" s="907"/>
      <c r="N2" s="42"/>
    </row>
    <row r="3" spans="1:14" ht="18.75" x14ac:dyDescent="0.25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42"/>
    </row>
    <row r="4" spans="1:14" ht="19.5" thickBot="1" x14ac:dyDescent="0.3">
      <c r="A4" s="44" t="s">
        <v>172</v>
      </c>
      <c r="B4" s="906" t="s">
        <v>155</v>
      </c>
      <c r="C4" s="906"/>
      <c r="D4" s="906"/>
      <c r="E4" s="906"/>
      <c r="F4" s="906"/>
      <c r="G4" s="906"/>
      <c r="H4" s="906"/>
      <c r="I4" s="906"/>
      <c r="J4" s="906"/>
      <c r="K4" s="906"/>
      <c r="L4" s="906"/>
      <c r="M4" s="906"/>
      <c r="N4" s="42"/>
    </row>
    <row r="5" spans="1:14" ht="18.75" x14ac:dyDescent="0.25">
      <c r="A5" s="44" t="s">
        <v>173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42"/>
    </row>
    <row r="6" spans="1:14" ht="19.5" thickBot="1" x14ac:dyDescent="0.3">
      <c r="A6" s="44" t="s">
        <v>174</v>
      </c>
      <c r="B6" s="44"/>
      <c r="C6" s="906" t="s">
        <v>175</v>
      </c>
      <c r="D6" s="906"/>
      <c r="E6" s="906"/>
      <c r="F6" s="906"/>
      <c r="G6" s="906"/>
      <c r="H6" s="906"/>
      <c r="I6" s="906"/>
      <c r="J6" s="906"/>
      <c r="K6" s="906"/>
      <c r="L6" s="906"/>
      <c r="M6" s="44"/>
      <c r="N6" s="42"/>
    </row>
    <row r="7" spans="1:14" ht="25.5" x14ac:dyDescent="0.25">
      <c r="A7" s="44" t="s">
        <v>176</v>
      </c>
      <c r="B7" s="44" t="s">
        <v>149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44" t="s">
        <v>177</v>
      </c>
      <c r="N7" s="42"/>
    </row>
    <row r="8" spans="1:14" ht="29.25" customHeight="1" thickBot="1" x14ac:dyDescent="0.3">
      <c r="A8" s="50"/>
      <c r="B8" s="51"/>
      <c r="C8" s="51" t="s">
        <v>178</v>
      </c>
      <c r="D8" s="51" t="s">
        <v>179</v>
      </c>
      <c r="E8" s="51" t="s">
        <v>180</v>
      </c>
      <c r="F8" s="51" t="s">
        <v>181</v>
      </c>
      <c r="G8" s="51" t="s">
        <v>182</v>
      </c>
      <c r="H8" s="51" t="s">
        <v>183</v>
      </c>
      <c r="I8" s="51" t="s">
        <v>184</v>
      </c>
      <c r="J8" s="51" t="s">
        <v>185</v>
      </c>
      <c r="K8" s="51" t="s">
        <v>186</v>
      </c>
      <c r="L8" s="51" t="s">
        <v>187</v>
      </c>
      <c r="M8" s="51"/>
      <c r="N8" s="42"/>
    </row>
    <row r="9" spans="1:14" ht="18.75" x14ac:dyDescent="0.25">
      <c r="A9" s="52" t="s">
        <v>188</v>
      </c>
      <c r="B9" s="53">
        <v>231749</v>
      </c>
      <c r="C9" s="53">
        <v>94547</v>
      </c>
      <c r="D9" s="53">
        <v>82240</v>
      </c>
      <c r="E9" s="53">
        <v>38710</v>
      </c>
      <c r="F9" s="53">
        <v>11546</v>
      </c>
      <c r="G9" s="53">
        <v>3152</v>
      </c>
      <c r="H9" s="53">
        <v>924</v>
      </c>
      <c r="I9" s="53">
        <v>289</v>
      </c>
      <c r="J9" s="53">
        <v>93</v>
      </c>
      <c r="K9" s="53">
        <v>40</v>
      </c>
      <c r="L9" s="53">
        <v>16</v>
      </c>
      <c r="M9" s="53">
        <v>192</v>
      </c>
      <c r="N9" s="42"/>
    </row>
    <row r="10" spans="1:14" ht="18.75" x14ac:dyDescent="0.25">
      <c r="A10" s="39" t="s">
        <v>189</v>
      </c>
      <c r="B10" s="55">
        <v>117801</v>
      </c>
      <c r="C10" s="55">
        <v>48139</v>
      </c>
      <c r="D10" s="55">
        <v>41870</v>
      </c>
      <c r="E10" s="55">
        <v>19558</v>
      </c>
      <c r="F10" s="55">
        <v>5914</v>
      </c>
      <c r="G10" s="55">
        <v>1550</v>
      </c>
      <c r="H10" s="55">
        <v>460</v>
      </c>
      <c r="I10" s="55">
        <v>145</v>
      </c>
      <c r="J10" s="55">
        <v>35</v>
      </c>
      <c r="K10" s="55">
        <v>21</v>
      </c>
      <c r="L10" s="55">
        <v>9</v>
      </c>
      <c r="M10" s="55">
        <v>100</v>
      </c>
      <c r="N10" s="42"/>
    </row>
    <row r="11" spans="1:14" ht="18.75" x14ac:dyDescent="0.25">
      <c r="A11" s="39" t="s">
        <v>190</v>
      </c>
      <c r="B11" s="55">
        <v>113920</v>
      </c>
      <c r="C11" s="55">
        <v>46397</v>
      </c>
      <c r="D11" s="55">
        <v>40361</v>
      </c>
      <c r="E11" s="55">
        <v>19145</v>
      </c>
      <c r="F11" s="55">
        <v>5632</v>
      </c>
      <c r="G11" s="55">
        <v>1602</v>
      </c>
      <c r="H11" s="55">
        <v>463</v>
      </c>
      <c r="I11" s="55">
        <v>144</v>
      </c>
      <c r="J11" s="55">
        <v>58</v>
      </c>
      <c r="K11" s="55">
        <v>19</v>
      </c>
      <c r="L11" s="55">
        <v>7</v>
      </c>
      <c r="M11" s="55">
        <v>92</v>
      </c>
      <c r="N11" s="42"/>
    </row>
    <row r="12" spans="1:14" ht="18.75" x14ac:dyDescent="0.25">
      <c r="A12" s="39" t="s">
        <v>191</v>
      </c>
      <c r="B12" s="55">
        <v>28</v>
      </c>
      <c r="C12" s="55">
        <v>11</v>
      </c>
      <c r="D12" s="55">
        <v>9</v>
      </c>
      <c r="E12" s="55">
        <v>7</v>
      </c>
      <c r="F12" s="55">
        <v>0</v>
      </c>
      <c r="G12" s="55">
        <v>0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42"/>
    </row>
    <row r="13" spans="1:14" ht="18.75" x14ac:dyDescent="0.25">
      <c r="A13" s="18" t="s">
        <v>192</v>
      </c>
      <c r="B13" s="54">
        <v>649</v>
      </c>
      <c r="C13" s="54">
        <v>643</v>
      </c>
      <c r="D13" s="54">
        <v>6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42"/>
    </row>
    <row r="14" spans="1:14" ht="18.75" x14ac:dyDescent="0.25">
      <c r="A14" s="39" t="s">
        <v>189</v>
      </c>
      <c r="B14" s="55">
        <v>324</v>
      </c>
      <c r="C14" s="55">
        <v>321</v>
      </c>
      <c r="D14" s="55">
        <v>3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42"/>
    </row>
    <row r="15" spans="1:14" ht="18.75" x14ac:dyDescent="0.25">
      <c r="A15" s="39" t="s">
        <v>190</v>
      </c>
      <c r="B15" s="55">
        <v>325</v>
      </c>
      <c r="C15" s="55">
        <v>322</v>
      </c>
      <c r="D15" s="55">
        <v>3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42"/>
    </row>
    <row r="16" spans="1:14" ht="18.75" x14ac:dyDescent="0.25">
      <c r="A16" s="39" t="s">
        <v>191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42"/>
    </row>
    <row r="17" spans="1:14" ht="18.75" x14ac:dyDescent="0.25">
      <c r="A17" s="18" t="s">
        <v>193</v>
      </c>
      <c r="B17" s="54">
        <v>20521</v>
      </c>
      <c r="C17" s="54">
        <v>18428</v>
      </c>
      <c r="D17" s="54">
        <v>1972</v>
      </c>
      <c r="E17" s="54">
        <v>106</v>
      </c>
      <c r="F17" s="54">
        <v>6</v>
      </c>
      <c r="G17" s="54">
        <v>1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8</v>
      </c>
      <c r="N17" s="42"/>
    </row>
    <row r="18" spans="1:14" ht="18.75" x14ac:dyDescent="0.25">
      <c r="A18" s="39" t="s">
        <v>189</v>
      </c>
      <c r="B18" s="55">
        <v>10351</v>
      </c>
      <c r="C18" s="55">
        <v>9305</v>
      </c>
      <c r="D18" s="55">
        <v>986</v>
      </c>
      <c r="E18" s="55">
        <v>51</v>
      </c>
      <c r="F18" s="55">
        <v>2</v>
      </c>
      <c r="G18" s="55">
        <v>1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6</v>
      </c>
      <c r="N18" s="42"/>
    </row>
    <row r="19" spans="1:14" ht="18.75" x14ac:dyDescent="0.25">
      <c r="A19" s="39" t="s">
        <v>190</v>
      </c>
      <c r="B19" s="55">
        <v>10165</v>
      </c>
      <c r="C19" s="55">
        <v>9119</v>
      </c>
      <c r="D19" s="55">
        <v>985</v>
      </c>
      <c r="E19" s="55">
        <v>55</v>
      </c>
      <c r="F19" s="55">
        <v>4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2</v>
      </c>
      <c r="N19" s="42"/>
    </row>
    <row r="20" spans="1:14" ht="18.75" x14ac:dyDescent="0.25">
      <c r="A20" s="39" t="s">
        <v>191</v>
      </c>
      <c r="B20" s="55">
        <v>5</v>
      </c>
      <c r="C20" s="55">
        <v>4</v>
      </c>
      <c r="D20" s="55">
        <v>1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42"/>
    </row>
    <row r="21" spans="1:14" ht="18.75" x14ac:dyDescent="0.25">
      <c r="A21" s="18" t="s">
        <v>194</v>
      </c>
      <c r="B21" s="54">
        <v>48888</v>
      </c>
      <c r="C21" s="54">
        <v>29497</v>
      </c>
      <c r="D21" s="54">
        <v>15766</v>
      </c>
      <c r="E21" s="54">
        <v>3123</v>
      </c>
      <c r="F21" s="54">
        <v>413</v>
      </c>
      <c r="G21" s="54">
        <v>49</v>
      </c>
      <c r="H21" s="54">
        <v>12</v>
      </c>
      <c r="I21" s="54">
        <v>1</v>
      </c>
      <c r="J21" s="54">
        <v>0</v>
      </c>
      <c r="K21" s="54">
        <v>0</v>
      </c>
      <c r="L21" s="54">
        <v>0</v>
      </c>
      <c r="M21" s="54">
        <v>27</v>
      </c>
      <c r="N21" s="42"/>
    </row>
    <row r="22" spans="1:14" ht="18.75" x14ac:dyDescent="0.25">
      <c r="A22" s="39" t="s">
        <v>189</v>
      </c>
      <c r="B22" s="55">
        <v>24878</v>
      </c>
      <c r="C22" s="55">
        <v>15010</v>
      </c>
      <c r="D22" s="55">
        <v>8015</v>
      </c>
      <c r="E22" s="55">
        <v>1585</v>
      </c>
      <c r="F22" s="55">
        <v>219</v>
      </c>
      <c r="G22" s="55">
        <v>23</v>
      </c>
      <c r="H22" s="55">
        <v>6</v>
      </c>
      <c r="I22" s="55">
        <v>1</v>
      </c>
      <c r="J22" s="55">
        <v>0</v>
      </c>
      <c r="K22" s="55">
        <v>0</v>
      </c>
      <c r="L22" s="55">
        <v>0</v>
      </c>
      <c r="M22" s="55">
        <v>19</v>
      </c>
      <c r="N22" s="42"/>
    </row>
    <row r="23" spans="1:14" ht="18.75" x14ac:dyDescent="0.25">
      <c r="A23" s="39" t="s">
        <v>190</v>
      </c>
      <c r="B23" s="55">
        <v>24002</v>
      </c>
      <c r="C23" s="55">
        <v>14486</v>
      </c>
      <c r="D23" s="55">
        <v>7746</v>
      </c>
      <c r="E23" s="55">
        <v>1536</v>
      </c>
      <c r="F23" s="55">
        <v>194</v>
      </c>
      <c r="G23" s="55">
        <v>26</v>
      </c>
      <c r="H23" s="55">
        <v>6</v>
      </c>
      <c r="I23" s="55">
        <v>0</v>
      </c>
      <c r="J23" s="55">
        <v>0</v>
      </c>
      <c r="K23" s="55">
        <v>0</v>
      </c>
      <c r="L23" s="55">
        <v>0</v>
      </c>
      <c r="M23" s="55">
        <v>8</v>
      </c>
      <c r="N23" s="42"/>
    </row>
    <row r="24" spans="1:14" ht="18.75" x14ac:dyDescent="0.25">
      <c r="A24" s="39" t="s">
        <v>191</v>
      </c>
      <c r="B24" s="55">
        <v>8</v>
      </c>
      <c r="C24" s="55">
        <v>1</v>
      </c>
      <c r="D24" s="55">
        <v>5</v>
      </c>
      <c r="E24" s="55">
        <v>2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42"/>
    </row>
    <row r="25" spans="1:14" ht="18.75" x14ac:dyDescent="0.25">
      <c r="A25" s="18" t="s">
        <v>195</v>
      </c>
      <c r="B25" s="54">
        <v>61734</v>
      </c>
      <c r="C25" s="54">
        <v>23416</v>
      </c>
      <c r="D25" s="54">
        <v>25754</v>
      </c>
      <c r="E25" s="54">
        <v>9752</v>
      </c>
      <c r="F25" s="54">
        <v>2242</v>
      </c>
      <c r="G25" s="54">
        <v>432</v>
      </c>
      <c r="H25" s="54">
        <v>91</v>
      </c>
      <c r="I25" s="54">
        <v>18</v>
      </c>
      <c r="J25" s="54">
        <v>6</v>
      </c>
      <c r="K25" s="54">
        <v>0</v>
      </c>
      <c r="L25" s="54">
        <v>0</v>
      </c>
      <c r="M25" s="54">
        <v>23</v>
      </c>
      <c r="N25" s="42"/>
    </row>
    <row r="26" spans="1:14" ht="18.75" x14ac:dyDescent="0.25">
      <c r="A26" s="39" t="s">
        <v>189</v>
      </c>
      <c r="B26" s="55">
        <v>31515</v>
      </c>
      <c r="C26" s="55">
        <v>11997</v>
      </c>
      <c r="D26" s="55">
        <v>13139</v>
      </c>
      <c r="E26" s="55">
        <v>4940</v>
      </c>
      <c r="F26" s="55">
        <v>1142</v>
      </c>
      <c r="G26" s="55">
        <v>226</v>
      </c>
      <c r="H26" s="55">
        <v>45</v>
      </c>
      <c r="I26" s="55">
        <v>11</v>
      </c>
      <c r="J26" s="55">
        <v>4</v>
      </c>
      <c r="K26" s="55">
        <v>0</v>
      </c>
      <c r="L26" s="55">
        <v>0</v>
      </c>
      <c r="M26" s="55">
        <v>11</v>
      </c>
      <c r="N26" s="42"/>
    </row>
    <row r="27" spans="1:14" ht="18.75" x14ac:dyDescent="0.25">
      <c r="A27" s="39" t="s">
        <v>190</v>
      </c>
      <c r="B27" s="55">
        <v>30215</v>
      </c>
      <c r="C27" s="55">
        <v>11417</v>
      </c>
      <c r="D27" s="55">
        <v>12614</v>
      </c>
      <c r="E27" s="55">
        <v>4811</v>
      </c>
      <c r="F27" s="55">
        <v>1100</v>
      </c>
      <c r="G27" s="55">
        <v>206</v>
      </c>
      <c r="H27" s="55">
        <v>46</v>
      </c>
      <c r="I27" s="55">
        <v>7</v>
      </c>
      <c r="J27" s="55">
        <v>2</v>
      </c>
      <c r="K27" s="55">
        <v>0</v>
      </c>
      <c r="L27" s="55">
        <v>0</v>
      </c>
      <c r="M27" s="55">
        <v>12</v>
      </c>
      <c r="N27" s="42"/>
    </row>
    <row r="28" spans="1:14" ht="18.75" x14ac:dyDescent="0.25">
      <c r="A28" s="39" t="s">
        <v>191</v>
      </c>
      <c r="B28" s="55">
        <v>4</v>
      </c>
      <c r="C28" s="55">
        <v>2</v>
      </c>
      <c r="D28" s="55">
        <v>1</v>
      </c>
      <c r="E28" s="55">
        <v>1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42"/>
    </row>
    <row r="29" spans="1:14" ht="18.75" x14ac:dyDescent="0.25">
      <c r="A29" s="18" t="s">
        <v>196</v>
      </c>
      <c r="B29" s="54">
        <v>56325</v>
      </c>
      <c r="C29" s="54">
        <v>15217</v>
      </c>
      <c r="D29" s="54">
        <v>23061</v>
      </c>
      <c r="E29" s="54">
        <v>12836</v>
      </c>
      <c r="F29" s="54">
        <v>3819</v>
      </c>
      <c r="G29" s="54">
        <v>988</v>
      </c>
      <c r="H29" s="54">
        <v>268</v>
      </c>
      <c r="I29" s="54">
        <v>68</v>
      </c>
      <c r="J29" s="54">
        <v>22</v>
      </c>
      <c r="K29" s="54">
        <v>5</v>
      </c>
      <c r="L29" s="54">
        <v>0</v>
      </c>
      <c r="M29" s="54">
        <v>41</v>
      </c>
      <c r="N29" s="42"/>
    </row>
    <row r="30" spans="1:14" ht="18.75" x14ac:dyDescent="0.25">
      <c r="A30" s="39" t="s">
        <v>189</v>
      </c>
      <c r="B30" s="55">
        <v>28595</v>
      </c>
      <c r="C30" s="55">
        <v>7802</v>
      </c>
      <c r="D30" s="55">
        <v>11784</v>
      </c>
      <c r="E30" s="55">
        <v>6411</v>
      </c>
      <c r="F30" s="55">
        <v>1928</v>
      </c>
      <c r="G30" s="55">
        <v>478</v>
      </c>
      <c r="H30" s="55">
        <v>120</v>
      </c>
      <c r="I30" s="55">
        <v>36</v>
      </c>
      <c r="J30" s="55">
        <v>9</v>
      </c>
      <c r="K30" s="55">
        <v>3</v>
      </c>
      <c r="L30" s="55">
        <v>0</v>
      </c>
      <c r="M30" s="55">
        <v>24</v>
      </c>
      <c r="N30" s="42"/>
    </row>
    <row r="31" spans="1:14" ht="18.75" x14ac:dyDescent="0.25">
      <c r="A31" s="39" t="s">
        <v>190</v>
      </c>
      <c r="B31" s="55">
        <v>27723</v>
      </c>
      <c r="C31" s="55">
        <v>7412</v>
      </c>
      <c r="D31" s="55">
        <v>11276</v>
      </c>
      <c r="E31" s="55">
        <v>6422</v>
      </c>
      <c r="F31" s="55">
        <v>1891</v>
      </c>
      <c r="G31" s="55">
        <v>510</v>
      </c>
      <c r="H31" s="55">
        <v>148</v>
      </c>
      <c r="I31" s="55">
        <v>32</v>
      </c>
      <c r="J31" s="55">
        <v>13</v>
      </c>
      <c r="K31" s="55">
        <v>2</v>
      </c>
      <c r="L31" s="55">
        <v>0</v>
      </c>
      <c r="M31" s="55">
        <v>17</v>
      </c>
      <c r="N31" s="42"/>
    </row>
    <row r="32" spans="1:14" ht="18.75" x14ac:dyDescent="0.25">
      <c r="A32" s="39" t="s">
        <v>191</v>
      </c>
      <c r="B32" s="55">
        <v>7</v>
      </c>
      <c r="C32" s="55">
        <v>3</v>
      </c>
      <c r="D32" s="55">
        <v>1</v>
      </c>
      <c r="E32" s="55">
        <v>3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42"/>
    </row>
    <row r="33" spans="1:14" ht="18.75" x14ac:dyDescent="0.25">
      <c r="A33" s="18" t="s">
        <v>197</v>
      </c>
      <c r="B33" s="54">
        <v>33565</v>
      </c>
      <c r="C33" s="54">
        <v>6013</v>
      </c>
      <c r="D33" s="54">
        <v>12756</v>
      </c>
      <c r="E33" s="54">
        <v>9704</v>
      </c>
      <c r="F33" s="54">
        <v>3491</v>
      </c>
      <c r="G33" s="54">
        <v>1068</v>
      </c>
      <c r="H33" s="54">
        <v>336</v>
      </c>
      <c r="I33" s="54">
        <v>97</v>
      </c>
      <c r="J33" s="54">
        <v>30</v>
      </c>
      <c r="K33" s="54">
        <v>18</v>
      </c>
      <c r="L33" s="54">
        <v>3</v>
      </c>
      <c r="M33" s="54">
        <v>49</v>
      </c>
      <c r="N33" s="42"/>
    </row>
    <row r="34" spans="1:14" ht="18.75" x14ac:dyDescent="0.25">
      <c r="A34" s="39" t="s">
        <v>189</v>
      </c>
      <c r="B34" s="55">
        <v>17057</v>
      </c>
      <c r="C34" s="55">
        <v>3037</v>
      </c>
      <c r="D34" s="55">
        <v>6481</v>
      </c>
      <c r="E34" s="55">
        <v>4972</v>
      </c>
      <c r="F34" s="55">
        <v>1784</v>
      </c>
      <c r="G34" s="55">
        <v>529</v>
      </c>
      <c r="H34" s="55">
        <v>168</v>
      </c>
      <c r="I34" s="55">
        <v>44</v>
      </c>
      <c r="J34" s="55">
        <v>9</v>
      </c>
      <c r="K34" s="55">
        <v>9</v>
      </c>
      <c r="L34" s="55">
        <v>2</v>
      </c>
      <c r="M34" s="55">
        <v>22</v>
      </c>
      <c r="N34" s="42"/>
    </row>
    <row r="35" spans="1:14" ht="18.75" x14ac:dyDescent="0.25">
      <c r="A35" s="39" t="s">
        <v>190</v>
      </c>
      <c r="B35" s="55">
        <v>16506</v>
      </c>
      <c r="C35" s="55">
        <v>2976</v>
      </c>
      <c r="D35" s="55">
        <v>6274</v>
      </c>
      <c r="E35" s="55">
        <v>4731</v>
      </c>
      <c r="F35" s="55">
        <v>1707</v>
      </c>
      <c r="G35" s="55">
        <v>539</v>
      </c>
      <c r="H35" s="55">
        <v>168</v>
      </c>
      <c r="I35" s="55">
        <v>53</v>
      </c>
      <c r="J35" s="55">
        <v>21</v>
      </c>
      <c r="K35" s="55">
        <v>9</v>
      </c>
      <c r="L35" s="55">
        <v>1</v>
      </c>
      <c r="M35" s="55">
        <v>27</v>
      </c>
      <c r="N35" s="42"/>
    </row>
    <row r="36" spans="1:14" ht="18.75" x14ac:dyDescent="0.25">
      <c r="A36" s="39" t="s">
        <v>191</v>
      </c>
      <c r="B36" s="55">
        <v>2</v>
      </c>
      <c r="C36" s="55">
        <v>0</v>
      </c>
      <c r="D36" s="55">
        <v>1</v>
      </c>
      <c r="E36" s="55">
        <v>1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42"/>
    </row>
    <row r="37" spans="1:14" ht="18.75" x14ac:dyDescent="0.25">
      <c r="A37" s="18" t="s">
        <v>198</v>
      </c>
      <c r="B37" s="54">
        <v>9497</v>
      </c>
      <c r="C37" s="54">
        <v>1230</v>
      </c>
      <c r="D37" s="54">
        <v>2787</v>
      </c>
      <c r="E37" s="54">
        <v>3055</v>
      </c>
      <c r="F37" s="54">
        <v>1478</v>
      </c>
      <c r="G37" s="54">
        <v>568</v>
      </c>
      <c r="H37" s="54">
        <v>202</v>
      </c>
      <c r="I37" s="54">
        <v>98</v>
      </c>
      <c r="J37" s="54">
        <v>31</v>
      </c>
      <c r="K37" s="54">
        <v>15</v>
      </c>
      <c r="L37" s="54">
        <v>7</v>
      </c>
      <c r="M37" s="54">
        <v>26</v>
      </c>
      <c r="N37" s="42"/>
    </row>
    <row r="38" spans="1:14" ht="18.75" x14ac:dyDescent="0.25">
      <c r="A38" s="39" t="s">
        <v>189</v>
      </c>
      <c r="B38" s="55">
        <v>4784</v>
      </c>
      <c r="C38" s="55">
        <v>620</v>
      </c>
      <c r="D38" s="55">
        <v>1386</v>
      </c>
      <c r="E38" s="55">
        <v>1521</v>
      </c>
      <c r="F38" s="55">
        <v>787</v>
      </c>
      <c r="G38" s="55">
        <v>276</v>
      </c>
      <c r="H38" s="55">
        <v>112</v>
      </c>
      <c r="I38" s="55">
        <v>50</v>
      </c>
      <c r="J38" s="55">
        <v>10</v>
      </c>
      <c r="K38" s="55">
        <v>8</v>
      </c>
      <c r="L38" s="55">
        <v>4</v>
      </c>
      <c r="M38" s="55">
        <v>10</v>
      </c>
      <c r="N38" s="42"/>
    </row>
    <row r="39" spans="1:14" ht="18.75" x14ac:dyDescent="0.25">
      <c r="A39" s="39" t="s">
        <v>190</v>
      </c>
      <c r="B39" s="55">
        <v>4711</v>
      </c>
      <c r="C39" s="55">
        <v>609</v>
      </c>
      <c r="D39" s="55">
        <v>1401</v>
      </c>
      <c r="E39" s="55">
        <v>1534</v>
      </c>
      <c r="F39" s="55">
        <v>691</v>
      </c>
      <c r="G39" s="55">
        <v>292</v>
      </c>
      <c r="H39" s="55">
        <v>89</v>
      </c>
      <c r="I39" s="55">
        <v>48</v>
      </c>
      <c r="J39" s="55">
        <v>21</v>
      </c>
      <c r="K39" s="55">
        <v>7</v>
      </c>
      <c r="L39" s="55">
        <v>3</v>
      </c>
      <c r="M39" s="55">
        <v>16</v>
      </c>
      <c r="N39" s="42"/>
    </row>
    <row r="40" spans="1:14" ht="18.75" x14ac:dyDescent="0.25">
      <c r="A40" s="39" t="s">
        <v>191</v>
      </c>
      <c r="B40" s="55">
        <v>2</v>
      </c>
      <c r="C40" s="55">
        <v>1</v>
      </c>
      <c r="D40" s="55">
        <v>0</v>
      </c>
      <c r="E40" s="55">
        <v>0</v>
      </c>
      <c r="F40" s="55">
        <v>0</v>
      </c>
      <c r="G40" s="55">
        <v>0</v>
      </c>
      <c r="H40" s="55">
        <v>1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42"/>
    </row>
    <row r="41" spans="1:14" ht="18.75" x14ac:dyDescent="0.25">
      <c r="A41" s="18" t="s">
        <v>199</v>
      </c>
      <c r="B41" s="54">
        <v>499</v>
      </c>
      <c r="C41" s="54">
        <v>80</v>
      </c>
      <c r="D41" s="54">
        <v>126</v>
      </c>
      <c r="E41" s="54">
        <v>119</v>
      </c>
      <c r="F41" s="54">
        <v>93</v>
      </c>
      <c r="G41" s="54">
        <v>45</v>
      </c>
      <c r="H41" s="54">
        <v>15</v>
      </c>
      <c r="I41" s="54">
        <v>7</v>
      </c>
      <c r="J41" s="54">
        <v>4</v>
      </c>
      <c r="K41" s="54">
        <v>2</v>
      </c>
      <c r="L41" s="54">
        <v>6</v>
      </c>
      <c r="M41" s="54">
        <v>2</v>
      </c>
      <c r="N41" s="42"/>
    </row>
    <row r="42" spans="1:14" ht="18.75" x14ac:dyDescent="0.25">
      <c r="A42" s="39" t="s">
        <v>189</v>
      </c>
      <c r="B42" s="55">
        <v>272</v>
      </c>
      <c r="C42" s="55">
        <v>40</v>
      </c>
      <c r="D42" s="55">
        <v>72</v>
      </c>
      <c r="E42" s="55">
        <v>73</v>
      </c>
      <c r="F42" s="55">
        <v>51</v>
      </c>
      <c r="G42" s="55">
        <v>16</v>
      </c>
      <c r="H42" s="55">
        <v>9</v>
      </c>
      <c r="I42" s="55">
        <v>3</v>
      </c>
      <c r="J42" s="55">
        <v>3</v>
      </c>
      <c r="K42" s="55">
        <v>1</v>
      </c>
      <c r="L42" s="55">
        <v>3</v>
      </c>
      <c r="M42" s="55">
        <v>1</v>
      </c>
      <c r="N42" s="42"/>
    </row>
    <row r="43" spans="1:14" ht="18.75" x14ac:dyDescent="0.25">
      <c r="A43" s="39" t="s">
        <v>190</v>
      </c>
      <c r="B43" s="55">
        <v>227</v>
      </c>
      <c r="C43" s="55">
        <v>40</v>
      </c>
      <c r="D43" s="55">
        <v>54</v>
      </c>
      <c r="E43" s="55">
        <v>46</v>
      </c>
      <c r="F43" s="55">
        <v>42</v>
      </c>
      <c r="G43" s="55">
        <v>29</v>
      </c>
      <c r="H43" s="55">
        <v>6</v>
      </c>
      <c r="I43" s="55">
        <v>4</v>
      </c>
      <c r="J43" s="55">
        <v>1</v>
      </c>
      <c r="K43" s="55">
        <v>1</v>
      </c>
      <c r="L43" s="55">
        <v>3</v>
      </c>
      <c r="M43" s="55">
        <v>1</v>
      </c>
      <c r="N43" s="42"/>
    </row>
    <row r="44" spans="1:14" ht="18.75" x14ac:dyDescent="0.25">
      <c r="A44" s="39" t="s">
        <v>191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42"/>
    </row>
    <row r="45" spans="1:14" ht="18.75" x14ac:dyDescent="0.25">
      <c r="A45" s="18" t="s">
        <v>200</v>
      </c>
      <c r="B45" s="54">
        <v>14</v>
      </c>
      <c r="C45" s="54">
        <v>3</v>
      </c>
      <c r="D45" s="54">
        <v>2</v>
      </c>
      <c r="E45" s="54">
        <v>6</v>
      </c>
      <c r="F45" s="54">
        <v>3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42"/>
    </row>
    <row r="46" spans="1:14" ht="18.75" x14ac:dyDescent="0.25">
      <c r="A46" s="39" t="s">
        <v>189</v>
      </c>
      <c r="B46" s="55">
        <v>4</v>
      </c>
      <c r="C46" s="55">
        <v>0</v>
      </c>
      <c r="D46" s="55">
        <v>0</v>
      </c>
      <c r="E46" s="55">
        <v>3</v>
      </c>
      <c r="F46" s="55">
        <v>1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42"/>
    </row>
    <row r="47" spans="1:14" ht="18.75" x14ac:dyDescent="0.25">
      <c r="A47" s="39" t="s">
        <v>190</v>
      </c>
      <c r="B47" s="55">
        <v>10</v>
      </c>
      <c r="C47" s="55">
        <v>3</v>
      </c>
      <c r="D47" s="55">
        <v>2</v>
      </c>
      <c r="E47" s="55">
        <v>3</v>
      </c>
      <c r="F47" s="55">
        <v>2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0</v>
      </c>
      <c r="N47" s="42"/>
    </row>
    <row r="48" spans="1:14" ht="18.75" x14ac:dyDescent="0.25">
      <c r="A48" s="39" t="s">
        <v>191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42"/>
    </row>
    <row r="49" spans="1:14" ht="18.75" x14ac:dyDescent="0.25">
      <c r="A49" s="18" t="s">
        <v>177</v>
      </c>
      <c r="B49" s="54">
        <v>57</v>
      </c>
      <c r="C49" s="54">
        <v>20</v>
      </c>
      <c r="D49" s="54">
        <v>10</v>
      </c>
      <c r="E49" s="54">
        <v>9</v>
      </c>
      <c r="F49" s="54">
        <v>1</v>
      </c>
      <c r="G49" s="54">
        <v>1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16</v>
      </c>
      <c r="N49" s="42"/>
    </row>
    <row r="50" spans="1:14" ht="18.75" x14ac:dyDescent="0.25">
      <c r="A50" s="39" t="s">
        <v>189</v>
      </c>
      <c r="B50" s="55">
        <v>21</v>
      </c>
      <c r="C50" s="55">
        <v>7</v>
      </c>
      <c r="D50" s="55">
        <v>4</v>
      </c>
      <c r="E50" s="55">
        <v>2</v>
      </c>
      <c r="F50" s="55">
        <v>0</v>
      </c>
      <c r="G50" s="55">
        <v>1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7</v>
      </c>
      <c r="N50" s="42"/>
    </row>
    <row r="51" spans="1:14" ht="18.75" x14ac:dyDescent="0.25">
      <c r="A51" s="39" t="s">
        <v>190</v>
      </c>
      <c r="B51" s="55">
        <v>36</v>
      </c>
      <c r="C51" s="55">
        <v>13</v>
      </c>
      <c r="D51" s="55">
        <v>6</v>
      </c>
      <c r="E51" s="55">
        <v>7</v>
      </c>
      <c r="F51" s="55">
        <v>1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9</v>
      </c>
      <c r="N51" s="42"/>
    </row>
    <row r="52" spans="1:14" ht="18.75" x14ac:dyDescent="0.25">
      <c r="A52" s="39" t="s">
        <v>191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42"/>
    </row>
    <row r="53" spans="1:14" x14ac:dyDescent="0.25">
      <c r="A53" s="888" t="s">
        <v>82</v>
      </c>
      <c r="B53" s="888"/>
      <c r="C53" s="888"/>
      <c r="D53" s="888"/>
      <c r="E53" s="888"/>
      <c r="F53" s="888"/>
      <c r="G53" s="888"/>
      <c r="H53" s="888"/>
      <c r="I53" s="888"/>
      <c r="J53" s="888"/>
      <c r="K53" s="888"/>
      <c r="L53" s="888"/>
      <c r="M53" s="888"/>
      <c r="N53" s="888"/>
    </row>
  </sheetData>
  <mergeCells count="4">
    <mergeCell ref="B2:M2"/>
    <mergeCell ref="B4:M4"/>
    <mergeCell ref="C6:L6"/>
    <mergeCell ref="A53:N53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/>
  </sheetViews>
  <sheetFormatPr baseColWidth="10" defaultColWidth="9.140625" defaultRowHeight="15" x14ac:dyDescent="0.25"/>
  <cols>
    <col min="1" max="1" width="17.85546875" style="2" bestFit="1" customWidth="1"/>
    <col min="2" max="2" width="7.140625" style="2" customWidth="1"/>
    <col min="3" max="3" width="8.28515625" style="2" customWidth="1"/>
    <col min="4" max="11" width="7.42578125" style="2" customWidth="1"/>
    <col min="12" max="12" width="9.7109375" style="2" customWidth="1"/>
    <col min="13" max="256" width="9.140625" style="2"/>
    <col min="257" max="257" width="17.85546875" style="2" bestFit="1" customWidth="1"/>
    <col min="258" max="258" width="7.140625" style="2" customWidth="1"/>
    <col min="259" max="259" width="8.28515625" style="2" customWidth="1"/>
    <col min="260" max="267" width="7.42578125" style="2" customWidth="1"/>
    <col min="268" max="268" width="9.7109375" style="2" customWidth="1"/>
    <col min="269" max="512" width="9.140625" style="2"/>
    <col min="513" max="513" width="17.85546875" style="2" bestFit="1" customWidth="1"/>
    <col min="514" max="514" width="7.140625" style="2" customWidth="1"/>
    <col min="515" max="515" width="8.28515625" style="2" customWidth="1"/>
    <col min="516" max="523" width="7.42578125" style="2" customWidth="1"/>
    <col min="524" max="524" width="9.7109375" style="2" customWidth="1"/>
    <col min="525" max="768" width="9.140625" style="2"/>
    <col min="769" max="769" width="17.85546875" style="2" bestFit="1" customWidth="1"/>
    <col min="770" max="770" width="7.140625" style="2" customWidth="1"/>
    <col min="771" max="771" width="8.28515625" style="2" customWidth="1"/>
    <col min="772" max="779" width="7.42578125" style="2" customWidth="1"/>
    <col min="780" max="780" width="9.7109375" style="2" customWidth="1"/>
    <col min="781" max="1024" width="9.140625" style="2"/>
    <col min="1025" max="1025" width="17.85546875" style="2" bestFit="1" customWidth="1"/>
    <col min="1026" max="1026" width="7.140625" style="2" customWidth="1"/>
    <col min="1027" max="1027" width="8.28515625" style="2" customWidth="1"/>
    <col min="1028" max="1035" width="7.42578125" style="2" customWidth="1"/>
    <col min="1036" max="1036" width="9.7109375" style="2" customWidth="1"/>
    <col min="1037" max="1280" width="9.140625" style="2"/>
    <col min="1281" max="1281" width="17.85546875" style="2" bestFit="1" customWidth="1"/>
    <col min="1282" max="1282" width="7.140625" style="2" customWidth="1"/>
    <col min="1283" max="1283" width="8.28515625" style="2" customWidth="1"/>
    <col min="1284" max="1291" width="7.42578125" style="2" customWidth="1"/>
    <col min="1292" max="1292" width="9.7109375" style="2" customWidth="1"/>
    <col min="1293" max="1536" width="9.140625" style="2"/>
    <col min="1537" max="1537" width="17.85546875" style="2" bestFit="1" customWidth="1"/>
    <col min="1538" max="1538" width="7.140625" style="2" customWidth="1"/>
    <col min="1539" max="1539" width="8.28515625" style="2" customWidth="1"/>
    <col min="1540" max="1547" width="7.42578125" style="2" customWidth="1"/>
    <col min="1548" max="1548" width="9.7109375" style="2" customWidth="1"/>
    <col min="1549" max="1792" width="9.140625" style="2"/>
    <col min="1793" max="1793" width="17.85546875" style="2" bestFit="1" customWidth="1"/>
    <col min="1794" max="1794" width="7.140625" style="2" customWidth="1"/>
    <col min="1795" max="1795" width="8.28515625" style="2" customWidth="1"/>
    <col min="1796" max="1803" width="7.42578125" style="2" customWidth="1"/>
    <col min="1804" max="1804" width="9.7109375" style="2" customWidth="1"/>
    <col min="1805" max="2048" width="9.140625" style="2"/>
    <col min="2049" max="2049" width="17.85546875" style="2" bestFit="1" customWidth="1"/>
    <col min="2050" max="2050" width="7.140625" style="2" customWidth="1"/>
    <col min="2051" max="2051" width="8.28515625" style="2" customWidth="1"/>
    <col min="2052" max="2059" width="7.42578125" style="2" customWidth="1"/>
    <col min="2060" max="2060" width="9.7109375" style="2" customWidth="1"/>
    <col min="2061" max="2304" width="9.140625" style="2"/>
    <col min="2305" max="2305" width="17.85546875" style="2" bestFit="1" customWidth="1"/>
    <col min="2306" max="2306" width="7.140625" style="2" customWidth="1"/>
    <col min="2307" max="2307" width="8.28515625" style="2" customWidth="1"/>
    <col min="2308" max="2315" width="7.42578125" style="2" customWidth="1"/>
    <col min="2316" max="2316" width="9.7109375" style="2" customWidth="1"/>
    <col min="2317" max="2560" width="9.140625" style="2"/>
    <col min="2561" max="2561" width="17.85546875" style="2" bestFit="1" customWidth="1"/>
    <col min="2562" max="2562" width="7.140625" style="2" customWidth="1"/>
    <col min="2563" max="2563" width="8.28515625" style="2" customWidth="1"/>
    <col min="2564" max="2571" width="7.42578125" style="2" customWidth="1"/>
    <col min="2572" max="2572" width="9.7109375" style="2" customWidth="1"/>
    <col min="2573" max="2816" width="9.140625" style="2"/>
    <col min="2817" max="2817" width="17.85546875" style="2" bestFit="1" customWidth="1"/>
    <col min="2818" max="2818" width="7.140625" style="2" customWidth="1"/>
    <col min="2819" max="2819" width="8.28515625" style="2" customWidth="1"/>
    <col min="2820" max="2827" width="7.42578125" style="2" customWidth="1"/>
    <col min="2828" max="2828" width="9.7109375" style="2" customWidth="1"/>
    <col min="2829" max="3072" width="9.140625" style="2"/>
    <col min="3073" max="3073" width="17.85546875" style="2" bestFit="1" customWidth="1"/>
    <col min="3074" max="3074" width="7.140625" style="2" customWidth="1"/>
    <col min="3075" max="3075" width="8.28515625" style="2" customWidth="1"/>
    <col min="3076" max="3083" width="7.42578125" style="2" customWidth="1"/>
    <col min="3084" max="3084" width="9.7109375" style="2" customWidth="1"/>
    <col min="3085" max="3328" width="9.140625" style="2"/>
    <col min="3329" max="3329" width="17.85546875" style="2" bestFit="1" customWidth="1"/>
    <col min="3330" max="3330" width="7.140625" style="2" customWidth="1"/>
    <col min="3331" max="3331" width="8.28515625" style="2" customWidth="1"/>
    <col min="3332" max="3339" width="7.42578125" style="2" customWidth="1"/>
    <col min="3340" max="3340" width="9.7109375" style="2" customWidth="1"/>
    <col min="3341" max="3584" width="9.140625" style="2"/>
    <col min="3585" max="3585" width="17.85546875" style="2" bestFit="1" customWidth="1"/>
    <col min="3586" max="3586" width="7.140625" style="2" customWidth="1"/>
    <col min="3587" max="3587" width="8.28515625" style="2" customWidth="1"/>
    <col min="3588" max="3595" width="7.42578125" style="2" customWidth="1"/>
    <col min="3596" max="3596" width="9.7109375" style="2" customWidth="1"/>
    <col min="3597" max="3840" width="9.140625" style="2"/>
    <col min="3841" max="3841" width="17.85546875" style="2" bestFit="1" customWidth="1"/>
    <col min="3842" max="3842" width="7.140625" style="2" customWidth="1"/>
    <col min="3843" max="3843" width="8.28515625" style="2" customWidth="1"/>
    <col min="3844" max="3851" width="7.42578125" style="2" customWidth="1"/>
    <col min="3852" max="3852" width="9.7109375" style="2" customWidth="1"/>
    <col min="3853" max="4096" width="9.140625" style="2"/>
    <col min="4097" max="4097" width="17.85546875" style="2" bestFit="1" customWidth="1"/>
    <col min="4098" max="4098" width="7.140625" style="2" customWidth="1"/>
    <col min="4099" max="4099" width="8.28515625" style="2" customWidth="1"/>
    <col min="4100" max="4107" width="7.42578125" style="2" customWidth="1"/>
    <col min="4108" max="4108" width="9.7109375" style="2" customWidth="1"/>
    <col min="4109" max="4352" width="9.140625" style="2"/>
    <col min="4353" max="4353" width="17.85546875" style="2" bestFit="1" customWidth="1"/>
    <col min="4354" max="4354" width="7.140625" style="2" customWidth="1"/>
    <col min="4355" max="4355" width="8.28515625" style="2" customWidth="1"/>
    <col min="4356" max="4363" width="7.42578125" style="2" customWidth="1"/>
    <col min="4364" max="4364" width="9.7109375" style="2" customWidth="1"/>
    <col min="4365" max="4608" width="9.140625" style="2"/>
    <col min="4609" max="4609" width="17.85546875" style="2" bestFit="1" customWidth="1"/>
    <col min="4610" max="4610" width="7.140625" style="2" customWidth="1"/>
    <col min="4611" max="4611" width="8.28515625" style="2" customWidth="1"/>
    <col min="4612" max="4619" width="7.42578125" style="2" customWidth="1"/>
    <col min="4620" max="4620" width="9.7109375" style="2" customWidth="1"/>
    <col min="4621" max="4864" width="9.140625" style="2"/>
    <col min="4865" max="4865" width="17.85546875" style="2" bestFit="1" customWidth="1"/>
    <col min="4866" max="4866" width="7.140625" style="2" customWidth="1"/>
    <col min="4867" max="4867" width="8.28515625" style="2" customWidth="1"/>
    <col min="4868" max="4875" width="7.42578125" style="2" customWidth="1"/>
    <col min="4876" max="4876" width="9.7109375" style="2" customWidth="1"/>
    <col min="4877" max="5120" width="9.140625" style="2"/>
    <col min="5121" max="5121" width="17.85546875" style="2" bestFit="1" customWidth="1"/>
    <col min="5122" max="5122" width="7.140625" style="2" customWidth="1"/>
    <col min="5123" max="5123" width="8.28515625" style="2" customWidth="1"/>
    <col min="5124" max="5131" width="7.42578125" style="2" customWidth="1"/>
    <col min="5132" max="5132" width="9.7109375" style="2" customWidth="1"/>
    <col min="5133" max="5376" width="9.140625" style="2"/>
    <col min="5377" max="5377" width="17.85546875" style="2" bestFit="1" customWidth="1"/>
    <col min="5378" max="5378" width="7.140625" style="2" customWidth="1"/>
    <col min="5379" max="5379" width="8.28515625" style="2" customWidth="1"/>
    <col min="5380" max="5387" width="7.42578125" style="2" customWidth="1"/>
    <col min="5388" max="5388" width="9.7109375" style="2" customWidth="1"/>
    <col min="5389" max="5632" width="9.140625" style="2"/>
    <col min="5633" max="5633" width="17.85546875" style="2" bestFit="1" customWidth="1"/>
    <col min="5634" max="5634" width="7.140625" style="2" customWidth="1"/>
    <col min="5635" max="5635" width="8.28515625" style="2" customWidth="1"/>
    <col min="5636" max="5643" width="7.42578125" style="2" customWidth="1"/>
    <col min="5644" max="5644" width="9.7109375" style="2" customWidth="1"/>
    <col min="5645" max="5888" width="9.140625" style="2"/>
    <col min="5889" max="5889" width="17.85546875" style="2" bestFit="1" customWidth="1"/>
    <col min="5890" max="5890" width="7.140625" style="2" customWidth="1"/>
    <col min="5891" max="5891" width="8.28515625" style="2" customWidth="1"/>
    <col min="5892" max="5899" width="7.42578125" style="2" customWidth="1"/>
    <col min="5900" max="5900" width="9.7109375" style="2" customWidth="1"/>
    <col min="5901" max="6144" width="9.140625" style="2"/>
    <col min="6145" max="6145" width="17.85546875" style="2" bestFit="1" customWidth="1"/>
    <col min="6146" max="6146" width="7.140625" style="2" customWidth="1"/>
    <col min="6147" max="6147" width="8.28515625" style="2" customWidth="1"/>
    <col min="6148" max="6155" width="7.42578125" style="2" customWidth="1"/>
    <col min="6156" max="6156" width="9.7109375" style="2" customWidth="1"/>
    <col min="6157" max="6400" width="9.140625" style="2"/>
    <col min="6401" max="6401" width="17.85546875" style="2" bestFit="1" customWidth="1"/>
    <col min="6402" max="6402" width="7.140625" style="2" customWidth="1"/>
    <col min="6403" max="6403" width="8.28515625" style="2" customWidth="1"/>
    <col min="6404" max="6411" width="7.42578125" style="2" customWidth="1"/>
    <col min="6412" max="6412" width="9.7109375" style="2" customWidth="1"/>
    <col min="6413" max="6656" width="9.140625" style="2"/>
    <col min="6657" max="6657" width="17.85546875" style="2" bestFit="1" customWidth="1"/>
    <col min="6658" max="6658" width="7.140625" style="2" customWidth="1"/>
    <col min="6659" max="6659" width="8.28515625" style="2" customWidth="1"/>
    <col min="6660" max="6667" width="7.42578125" style="2" customWidth="1"/>
    <col min="6668" max="6668" width="9.7109375" style="2" customWidth="1"/>
    <col min="6669" max="6912" width="9.140625" style="2"/>
    <col min="6913" max="6913" width="17.85546875" style="2" bestFit="1" customWidth="1"/>
    <col min="6914" max="6914" width="7.140625" style="2" customWidth="1"/>
    <col min="6915" max="6915" width="8.28515625" style="2" customWidth="1"/>
    <col min="6916" max="6923" width="7.42578125" style="2" customWidth="1"/>
    <col min="6924" max="6924" width="9.7109375" style="2" customWidth="1"/>
    <col min="6925" max="7168" width="9.140625" style="2"/>
    <col min="7169" max="7169" width="17.85546875" style="2" bestFit="1" customWidth="1"/>
    <col min="7170" max="7170" width="7.140625" style="2" customWidth="1"/>
    <col min="7171" max="7171" width="8.28515625" style="2" customWidth="1"/>
    <col min="7172" max="7179" width="7.42578125" style="2" customWidth="1"/>
    <col min="7180" max="7180" width="9.7109375" style="2" customWidth="1"/>
    <col min="7181" max="7424" width="9.140625" style="2"/>
    <col min="7425" max="7425" width="17.85546875" style="2" bestFit="1" customWidth="1"/>
    <col min="7426" max="7426" width="7.140625" style="2" customWidth="1"/>
    <col min="7427" max="7427" width="8.28515625" style="2" customWidth="1"/>
    <col min="7428" max="7435" width="7.42578125" style="2" customWidth="1"/>
    <col min="7436" max="7436" width="9.7109375" style="2" customWidth="1"/>
    <col min="7437" max="7680" width="9.140625" style="2"/>
    <col min="7681" max="7681" width="17.85546875" style="2" bestFit="1" customWidth="1"/>
    <col min="7682" max="7682" width="7.140625" style="2" customWidth="1"/>
    <col min="7683" max="7683" width="8.28515625" style="2" customWidth="1"/>
    <col min="7684" max="7691" width="7.42578125" style="2" customWidth="1"/>
    <col min="7692" max="7692" width="9.7109375" style="2" customWidth="1"/>
    <col min="7693" max="7936" width="9.140625" style="2"/>
    <col min="7937" max="7937" width="17.85546875" style="2" bestFit="1" customWidth="1"/>
    <col min="7938" max="7938" width="7.140625" style="2" customWidth="1"/>
    <col min="7939" max="7939" width="8.28515625" style="2" customWidth="1"/>
    <col min="7940" max="7947" width="7.42578125" style="2" customWidth="1"/>
    <col min="7948" max="7948" width="9.7109375" style="2" customWidth="1"/>
    <col min="7949" max="8192" width="9.140625" style="2"/>
    <col min="8193" max="8193" width="17.85546875" style="2" bestFit="1" customWidth="1"/>
    <col min="8194" max="8194" width="7.140625" style="2" customWidth="1"/>
    <col min="8195" max="8195" width="8.28515625" style="2" customWidth="1"/>
    <col min="8196" max="8203" width="7.42578125" style="2" customWidth="1"/>
    <col min="8204" max="8204" width="9.7109375" style="2" customWidth="1"/>
    <col min="8205" max="8448" width="9.140625" style="2"/>
    <col min="8449" max="8449" width="17.85546875" style="2" bestFit="1" customWidth="1"/>
    <col min="8450" max="8450" width="7.140625" style="2" customWidth="1"/>
    <col min="8451" max="8451" width="8.28515625" style="2" customWidth="1"/>
    <col min="8452" max="8459" width="7.42578125" style="2" customWidth="1"/>
    <col min="8460" max="8460" width="9.7109375" style="2" customWidth="1"/>
    <col min="8461" max="8704" width="9.140625" style="2"/>
    <col min="8705" max="8705" width="17.85546875" style="2" bestFit="1" customWidth="1"/>
    <col min="8706" max="8706" width="7.140625" style="2" customWidth="1"/>
    <col min="8707" max="8707" width="8.28515625" style="2" customWidth="1"/>
    <col min="8708" max="8715" width="7.42578125" style="2" customWidth="1"/>
    <col min="8716" max="8716" width="9.7109375" style="2" customWidth="1"/>
    <col min="8717" max="8960" width="9.140625" style="2"/>
    <col min="8961" max="8961" width="17.85546875" style="2" bestFit="1" customWidth="1"/>
    <col min="8962" max="8962" width="7.140625" style="2" customWidth="1"/>
    <col min="8963" max="8963" width="8.28515625" style="2" customWidth="1"/>
    <col min="8964" max="8971" width="7.42578125" style="2" customWidth="1"/>
    <col min="8972" max="8972" width="9.7109375" style="2" customWidth="1"/>
    <col min="8973" max="9216" width="9.140625" style="2"/>
    <col min="9217" max="9217" width="17.85546875" style="2" bestFit="1" customWidth="1"/>
    <col min="9218" max="9218" width="7.140625" style="2" customWidth="1"/>
    <col min="9219" max="9219" width="8.28515625" style="2" customWidth="1"/>
    <col min="9220" max="9227" width="7.42578125" style="2" customWidth="1"/>
    <col min="9228" max="9228" width="9.7109375" style="2" customWidth="1"/>
    <col min="9229" max="9472" width="9.140625" style="2"/>
    <col min="9473" max="9473" width="17.85546875" style="2" bestFit="1" customWidth="1"/>
    <col min="9474" max="9474" width="7.140625" style="2" customWidth="1"/>
    <col min="9475" max="9475" width="8.28515625" style="2" customWidth="1"/>
    <col min="9476" max="9483" width="7.42578125" style="2" customWidth="1"/>
    <col min="9484" max="9484" width="9.7109375" style="2" customWidth="1"/>
    <col min="9485" max="9728" width="9.140625" style="2"/>
    <col min="9729" max="9729" width="17.85546875" style="2" bestFit="1" customWidth="1"/>
    <col min="9730" max="9730" width="7.140625" style="2" customWidth="1"/>
    <col min="9731" max="9731" width="8.28515625" style="2" customWidth="1"/>
    <col min="9732" max="9739" width="7.42578125" style="2" customWidth="1"/>
    <col min="9740" max="9740" width="9.7109375" style="2" customWidth="1"/>
    <col min="9741" max="9984" width="9.140625" style="2"/>
    <col min="9985" max="9985" width="17.85546875" style="2" bestFit="1" customWidth="1"/>
    <col min="9986" max="9986" width="7.140625" style="2" customWidth="1"/>
    <col min="9987" max="9987" width="8.28515625" style="2" customWidth="1"/>
    <col min="9988" max="9995" width="7.42578125" style="2" customWidth="1"/>
    <col min="9996" max="9996" width="9.7109375" style="2" customWidth="1"/>
    <col min="9997" max="10240" width="9.140625" style="2"/>
    <col min="10241" max="10241" width="17.85546875" style="2" bestFit="1" customWidth="1"/>
    <col min="10242" max="10242" width="7.140625" style="2" customWidth="1"/>
    <col min="10243" max="10243" width="8.28515625" style="2" customWidth="1"/>
    <col min="10244" max="10251" width="7.42578125" style="2" customWidth="1"/>
    <col min="10252" max="10252" width="9.7109375" style="2" customWidth="1"/>
    <col min="10253" max="10496" width="9.140625" style="2"/>
    <col min="10497" max="10497" width="17.85546875" style="2" bestFit="1" customWidth="1"/>
    <col min="10498" max="10498" width="7.140625" style="2" customWidth="1"/>
    <col min="10499" max="10499" width="8.28515625" style="2" customWidth="1"/>
    <col min="10500" max="10507" width="7.42578125" style="2" customWidth="1"/>
    <col min="10508" max="10508" width="9.7109375" style="2" customWidth="1"/>
    <col min="10509" max="10752" width="9.140625" style="2"/>
    <col min="10753" max="10753" width="17.85546875" style="2" bestFit="1" customWidth="1"/>
    <col min="10754" max="10754" width="7.140625" style="2" customWidth="1"/>
    <col min="10755" max="10755" width="8.28515625" style="2" customWidth="1"/>
    <col min="10756" max="10763" width="7.42578125" style="2" customWidth="1"/>
    <col min="10764" max="10764" width="9.7109375" style="2" customWidth="1"/>
    <col min="10765" max="11008" width="9.140625" style="2"/>
    <col min="11009" max="11009" width="17.85546875" style="2" bestFit="1" customWidth="1"/>
    <col min="11010" max="11010" width="7.140625" style="2" customWidth="1"/>
    <col min="11011" max="11011" width="8.28515625" style="2" customWidth="1"/>
    <col min="11012" max="11019" width="7.42578125" style="2" customWidth="1"/>
    <col min="11020" max="11020" width="9.7109375" style="2" customWidth="1"/>
    <col min="11021" max="11264" width="9.140625" style="2"/>
    <col min="11265" max="11265" width="17.85546875" style="2" bestFit="1" customWidth="1"/>
    <col min="11266" max="11266" width="7.140625" style="2" customWidth="1"/>
    <col min="11267" max="11267" width="8.28515625" style="2" customWidth="1"/>
    <col min="11268" max="11275" width="7.42578125" style="2" customWidth="1"/>
    <col min="11276" max="11276" width="9.7109375" style="2" customWidth="1"/>
    <col min="11277" max="11520" width="9.140625" style="2"/>
    <col min="11521" max="11521" width="17.85546875" style="2" bestFit="1" customWidth="1"/>
    <col min="11522" max="11522" width="7.140625" style="2" customWidth="1"/>
    <col min="11523" max="11523" width="8.28515625" style="2" customWidth="1"/>
    <col min="11524" max="11531" width="7.42578125" style="2" customWidth="1"/>
    <col min="11532" max="11532" width="9.7109375" style="2" customWidth="1"/>
    <col min="11533" max="11776" width="9.140625" style="2"/>
    <col min="11777" max="11777" width="17.85546875" style="2" bestFit="1" customWidth="1"/>
    <col min="11778" max="11778" width="7.140625" style="2" customWidth="1"/>
    <col min="11779" max="11779" width="8.28515625" style="2" customWidth="1"/>
    <col min="11780" max="11787" width="7.42578125" style="2" customWidth="1"/>
    <col min="11788" max="11788" width="9.7109375" style="2" customWidth="1"/>
    <col min="11789" max="12032" width="9.140625" style="2"/>
    <col min="12033" max="12033" width="17.85546875" style="2" bestFit="1" customWidth="1"/>
    <col min="12034" max="12034" width="7.140625" style="2" customWidth="1"/>
    <col min="12035" max="12035" width="8.28515625" style="2" customWidth="1"/>
    <col min="12036" max="12043" width="7.42578125" style="2" customWidth="1"/>
    <col min="12044" max="12044" width="9.7109375" style="2" customWidth="1"/>
    <col min="12045" max="12288" width="9.140625" style="2"/>
    <col min="12289" max="12289" width="17.85546875" style="2" bestFit="1" customWidth="1"/>
    <col min="12290" max="12290" width="7.140625" style="2" customWidth="1"/>
    <col min="12291" max="12291" width="8.28515625" style="2" customWidth="1"/>
    <col min="12292" max="12299" width="7.42578125" style="2" customWidth="1"/>
    <col min="12300" max="12300" width="9.7109375" style="2" customWidth="1"/>
    <col min="12301" max="12544" width="9.140625" style="2"/>
    <col min="12545" max="12545" width="17.85546875" style="2" bestFit="1" customWidth="1"/>
    <col min="12546" max="12546" width="7.140625" style="2" customWidth="1"/>
    <col min="12547" max="12547" width="8.28515625" style="2" customWidth="1"/>
    <col min="12548" max="12555" width="7.42578125" style="2" customWidth="1"/>
    <col min="12556" max="12556" width="9.7109375" style="2" customWidth="1"/>
    <col min="12557" max="12800" width="9.140625" style="2"/>
    <col min="12801" max="12801" width="17.85546875" style="2" bestFit="1" customWidth="1"/>
    <col min="12802" max="12802" width="7.140625" style="2" customWidth="1"/>
    <col min="12803" max="12803" width="8.28515625" style="2" customWidth="1"/>
    <col min="12804" max="12811" width="7.42578125" style="2" customWidth="1"/>
    <col min="12812" max="12812" width="9.7109375" style="2" customWidth="1"/>
    <col min="12813" max="13056" width="9.140625" style="2"/>
    <col min="13057" max="13057" width="17.85546875" style="2" bestFit="1" customWidth="1"/>
    <col min="13058" max="13058" width="7.140625" style="2" customWidth="1"/>
    <col min="13059" max="13059" width="8.28515625" style="2" customWidth="1"/>
    <col min="13060" max="13067" width="7.42578125" style="2" customWidth="1"/>
    <col min="13068" max="13068" width="9.7109375" style="2" customWidth="1"/>
    <col min="13069" max="13312" width="9.140625" style="2"/>
    <col min="13313" max="13313" width="17.85546875" style="2" bestFit="1" customWidth="1"/>
    <col min="13314" max="13314" width="7.140625" style="2" customWidth="1"/>
    <col min="13315" max="13315" width="8.28515625" style="2" customWidth="1"/>
    <col min="13316" max="13323" width="7.42578125" style="2" customWidth="1"/>
    <col min="13324" max="13324" width="9.7109375" style="2" customWidth="1"/>
    <col min="13325" max="13568" width="9.140625" style="2"/>
    <col min="13569" max="13569" width="17.85546875" style="2" bestFit="1" customWidth="1"/>
    <col min="13570" max="13570" width="7.140625" style="2" customWidth="1"/>
    <col min="13571" max="13571" width="8.28515625" style="2" customWidth="1"/>
    <col min="13572" max="13579" width="7.42578125" style="2" customWidth="1"/>
    <col min="13580" max="13580" width="9.7109375" style="2" customWidth="1"/>
    <col min="13581" max="13824" width="9.140625" style="2"/>
    <col min="13825" max="13825" width="17.85546875" style="2" bestFit="1" customWidth="1"/>
    <col min="13826" max="13826" width="7.140625" style="2" customWidth="1"/>
    <col min="13827" max="13827" width="8.28515625" style="2" customWidth="1"/>
    <col min="13828" max="13835" width="7.42578125" style="2" customWidth="1"/>
    <col min="13836" max="13836" width="9.7109375" style="2" customWidth="1"/>
    <col min="13837" max="14080" width="9.140625" style="2"/>
    <col min="14081" max="14081" width="17.85546875" style="2" bestFit="1" customWidth="1"/>
    <col min="14082" max="14082" width="7.140625" style="2" customWidth="1"/>
    <col min="14083" max="14083" width="8.28515625" style="2" customWidth="1"/>
    <col min="14084" max="14091" width="7.42578125" style="2" customWidth="1"/>
    <col min="14092" max="14092" width="9.7109375" style="2" customWidth="1"/>
    <col min="14093" max="14336" width="9.140625" style="2"/>
    <col min="14337" max="14337" width="17.85546875" style="2" bestFit="1" customWidth="1"/>
    <col min="14338" max="14338" width="7.140625" style="2" customWidth="1"/>
    <col min="14339" max="14339" width="8.28515625" style="2" customWidth="1"/>
    <col min="14340" max="14347" width="7.42578125" style="2" customWidth="1"/>
    <col min="14348" max="14348" width="9.7109375" style="2" customWidth="1"/>
    <col min="14349" max="14592" width="9.140625" style="2"/>
    <col min="14593" max="14593" width="17.85546875" style="2" bestFit="1" customWidth="1"/>
    <col min="14594" max="14594" width="7.140625" style="2" customWidth="1"/>
    <col min="14595" max="14595" width="8.28515625" style="2" customWidth="1"/>
    <col min="14596" max="14603" width="7.42578125" style="2" customWidth="1"/>
    <col min="14604" max="14604" width="9.7109375" style="2" customWidth="1"/>
    <col min="14605" max="14848" width="9.140625" style="2"/>
    <col min="14849" max="14849" width="17.85546875" style="2" bestFit="1" customWidth="1"/>
    <col min="14850" max="14850" width="7.140625" style="2" customWidth="1"/>
    <col min="14851" max="14851" width="8.28515625" style="2" customWidth="1"/>
    <col min="14852" max="14859" width="7.42578125" style="2" customWidth="1"/>
    <col min="14860" max="14860" width="9.7109375" style="2" customWidth="1"/>
    <col min="14861" max="15104" width="9.140625" style="2"/>
    <col min="15105" max="15105" width="17.85546875" style="2" bestFit="1" customWidth="1"/>
    <col min="15106" max="15106" width="7.140625" style="2" customWidth="1"/>
    <col min="15107" max="15107" width="8.28515625" style="2" customWidth="1"/>
    <col min="15108" max="15115" width="7.42578125" style="2" customWidth="1"/>
    <col min="15116" max="15116" width="9.7109375" style="2" customWidth="1"/>
    <col min="15117" max="15360" width="9.140625" style="2"/>
    <col min="15361" max="15361" width="17.85546875" style="2" bestFit="1" customWidth="1"/>
    <col min="15362" max="15362" width="7.140625" style="2" customWidth="1"/>
    <col min="15363" max="15363" width="8.28515625" style="2" customWidth="1"/>
    <col min="15364" max="15371" width="7.42578125" style="2" customWidth="1"/>
    <col min="15372" max="15372" width="9.7109375" style="2" customWidth="1"/>
    <col min="15373" max="15616" width="9.140625" style="2"/>
    <col min="15617" max="15617" width="17.85546875" style="2" bestFit="1" customWidth="1"/>
    <col min="15618" max="15618" width="7.140625" style="2" customWidth="1"/>
    <col min="15619" max="15619" width="8.28515625" style="2" customWidth="1"/>
    <col min="15620" max="15627" width="7.42578125" style="2" customWidth="1"/>
    <col min="15628" max="15628" width="9.7109375" style="2" customWidth="1"/>
    <col min="15629" max="15872" width="9.140625" style="2"/>
    <col min="15873" max="15873" width="17.85546875" style="2" bestFit="1" customWidth="1"/>
    <col min="15874" max="15874" width="7.140625" style="2" customWidth="1"/>
    <col min="15875" max="15875" width="8.28515625" style="2" customWidth="1"/>
    <col min="15876" max="15883" width="7.42578125" style="2" customWidth="1"/>
    <col min="15884" max="15884" width="9.7109375" style="2" customWidth="1"/>
    <col min="15885" max="16128" width="9.140625" style="2"/>
    <col min="16129" max="16129" width="17.85546875" style="2" bestFit="1" customWidth="1"/>
    <col min="16130" max="16130" width="7.140625" style="2" customWidth="1"/>
    <col min="16131" max="16131" width="8.28515625" style="2" customWidth="1"/>
    <col min="16132" max="16139" width="7.42578125" style="2" customWidth="1"/>
    <col min="16140" max="16140" width="9.7109375" style="2" customWidth="1"/>
    <col min="16141" max="16384" width="9.140625" style="2"/>
  </cols>
  <sheetData>
    <row r="1" spans="1:12" ht="20.100000000000001" customHeight="1" x14ac:dyDescent="0.25"/>
    <row r="2" spans="1:12" ht="18.75" x14ac:dyDescent="0.25">
      <c r="A2" s="42" t="s">
        <v>31</v>
      </c>
      <c r="B2" s="903" t="s">
        <v>201</v>
      </c>
      <c r="C2" s="903"/>
      <c r="D2" s="903"/>
      <c r="E2" s="903"/>
      <c r="F2" s="903"/>
      <c r="G2" s="903"/>
      <c r="H2" s="903"/>
      <c r="I2" s="903"/>
      <c r="J2" s="903"/>
      <c r="K2" s="903"/>
      <c r="L2" s="60"/>
    </row>
    <row r="3" spans="1:12" ht="19.5" thickBot="1" x14ac:dyDescent="0.3">
      <c r="A3" s="61"/>
      <c r="B3" s="908" t="s">
        <v>202</v>
      </c>
      <c r="C3" s="908"/>
      <c r="D3" s="908"/>
      <c r="E3" s="908"/>
      <c r="F3" s="908"/>
      <c r="G3" s="908"/>
      <c r="H3" s="908"/>
      <c r="I3" s="908"/>
      <c r="J3" s="908"/>
      <c r="K3" s="908"/>
      <c r="L3" s="62"/>
    </row>
    <row r="4" spans="1:12" x14ac:dyDescent="0.25">
      <c r="A4" s="5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5.75" thickBot="1" x14ac:dyDescent="0.3">
      <c r="A5" s="48"/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51"/>
    </row>
    <row r="6" spans="1:12" x14ac:dyDescent="0.25">
      <c r="A6" s="44" t="s">
        <v>203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5.75" thickBot="1" x14ac:dyDescent="0.3">
      <c r="A7" s="44" t="s">
        <v>204</v>
      </c>
      <c r="B7" s="47"/>
      <c r="C7" s="906" t="s">
        <v>205</v>
      </c>
      <c r="D7" s="906"/>
      <c r="E7" s="906"/>
      <c r="F7" s="906"/>
      <c r="G7" s="906"/>
      <c r="H7" s="906"/>
      <c r="I7" s="906"/>
      <c r="J7" s="906"/>
      <c r="K7" s="906"/>
      <c r="L7" s="51"/>
    </row>
    <row r="8" spans="1:12" x14ac:dyDescent="0.25">
      <c r="A8" s="44" t="s">
        <v>206</v>
      </c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39" thickBot="1" x14ac:dyDescent="0.3">
      <c r="A9" s="50"/>
      <c r="B9" s="51" t="s">
        <v>149</v>
      </c>
      <c r="C9" s="51" t="s">
        <v>207</v>
      </c>
      <c r="D9" s="51" t="s">
        <v>193</v>
      </c>
      <c r="E9" s="51" t="s">
        <v>194</v>
      </c>
      <c r="F9" s="51" t="s">
        <v>195</v>
      </c>
      <c r="G9" s="51" t="s">
        <v>196</v>
      </c>
      <c r="H9" s="51" t="s">
        <v>197</v>
      </c>
      <c r="I9" s="51" t="s">
        <v>198</v>
      </c>
      <c r="J9" s="51" t="s">
        <v>199</v>
      </c>
      <c r="K9" s="51" t="s">
        <v>208</v>
      </c>
      <c r="L9" s="51" t="s">
        <v>209</v>
      </c>
    </row>
    <row r="10" spans="1:12" x14ac:dyDescent="0.25">
      <c r="A10" s="52" t="s">
        <v>66</v>
      </c>
      <c r="B10" s="53">
        <v>231749</v>
      </c>
      <c r="C10" s="53">
        <v>47</v>
      </c>
      <c r="D10" s="53">
        <v>8769</v>
      </c>
      <c r="E10" s="53">
        <v>33617</v>
      </c>
      <c r="F10" s="53">
        <v>51003</v>
      </c>
      <c r="G10" s="53">
        <v>52206</v>
      </c>
      <c r="H10" s="53">
        <v>37021</v>
      </c>
      <c r="I10" s="53">
        <v>18804</v>
      </c>
      <c r="J10" s="53">
        <v>6638</v>
      </c>
      <c r="K10" s="53">
        <v>3506</v>
      </c>
      <c r="L10" s="53">
        <v>20138</v>
      </c>
    </row>
    <row r="11" spans="1:12" x14ac:dyDescent="0.25">
      <c r="A11" s="39" t="s">
        <v>210</v>
      </c>
      <c r="B11" s="55">
        <v>649</v>
      </c>
      <c r="C11" s="55">
        <v>20</v>
      </c>
      <c r="D11" s="55">
        <v>301</v>
      </c>
      <c r="E11" s="55">
        <v>78</v>
      </c>
      <c r="F11" s="55">
        <v>9</v>
      </c>
      <c r="G11" s="55">
        <v>4</v>
      </c>
      <c r="H11" s="55">
        <v>0</v>
      </c>
      <c r="I11" s="55">
        <v>0</v>
      </c>
      <c r="J11" s="55">
        <v>0</v>
      </c>
      <c r="K11" s="55">
        <v>0</v>
      </c>
      <c r="L11" s="55">
        <v>237</v>
      </c>
    </row>
    <row r="12" spans="1:12" x14ac:dyDescent="0.25">
      <c r="A12" s="39" t="s">
        <v>211</v>
      </c>
      <c r="B12" s="55">
        <v>20521</v>
      </c>
      <c r="C12" s="55">
        <v>27</v>
      </c>
      <c r="D12" s="55">
        <v>6685</v>
      </c>
      <c r="E12" s="55">
        <v>7545</v>
      </c>
      <c r="F12" s="55">
        <v>1839</v>
      </c>
      <c r="G12" s="55">
        <v>454</v>
      </c>
      <c r="H12" s="55">
        <v>152</v>
      </c>
      <c r="I12" s="55">
        <v>51</v>
      </c>
      <c r="J12" s="55">
        <v>33</v>
      </c>
      <c r="K12" s="55">
        <v>14</v>
      </c>
      <c r="L12" s="55">
        <v>3721</v>
      </c>
    </row>
    <row r="13" spans="1:12" x14ac:dyDescent="0.25">
      <c r="A13" s="39" t="s">
        <v>212</v>
      </c>
      <c r="B13" s="55">
        <v>48888</v>
      </c>
      <c r="C13" s="55">
        <v>0</v>
      </c>
      <c r="D13" s="55">
        <v>1538</v>
      </c>
      <c r="E13" s="55">
        <v>19172</v>
      </c>
      <c r="F13" s="55">
        <v>15415</v>
      </c>
      <c r="G13" s="55">
        <v>4671</v>
      </c>
      <c r="H13" s="55">
        <v>1502</v>
      </c>
      <c r="I13" s="55">
        <v>597</v>
      </c>
      <c r="J13" s="55">
        <v>235</v>
      </c>
      <c r="K13" s="55">
        <v>131</v>
      </c>
      <c r="L13" s="55">
        <v>5627</v>
      </c>
    </row>
    <row r="14" spans="1:12" x14ac:dyDescent="0.25">
      <c r="A14" s="39" t="s">
        <v>213</v>
      </c>
      <c r="B14" s="55">
        <v>61734</v>
      </c>
      <c r="C14" s="55">
        <v>0</v>
      </c>
      <c r="D14" s="55">
        <v>193</v>
      </c>
      <c r="E14" s="55">
        <v>5292</v>
      </c>
      <c r="F14" s="55">
        <v>24861</v>
      </c>
      <c r="G14" s="55">
        <v>17998</v>
      </c>
      <c r="H14" s="55">
        <v>5776</v>
      </c>
      <c r="I14" s="55">
        <v>2017</v>
      </c>
      <c r="J14" s="55">
        <v>673</v>
      </c>
      <c r="K14" s="55">
        <v>394</v>
      </c>
      <c r="L14" s="55">
        <v>4530</v>
      </c>
    </row>
    <row r="15" spans="1:12" x14ac:dyDescent="0.25">
      <c r="A15" s="39" t="s">
        <v>214</v>
      </c>
      <c r="B15" s="55">
        <v>56325</v>
      </c>
      <c r="C15" s="55">
        <v>0</v>
      </c>
      <c r="D15" s="55">
        <v>42</v>
      </c>
      <c r="E15" s="55">
        <v>1179</v>
      </c>
      <c r="F15" s="55">
        <v>6991</v>
      </c>
      <c r="G15" s="55">
        <v>22780</v>
      </c>
      <c r="H15" s="55">
        <v>14857</v>
      </c>
      <c r="I15" s="55">
        <v>4912</v>
      </c>
      <c r="J15" s="55">
        <v>1501</v>
      </c>
      <c r="K15" s="55">
        <v>788</v>
      </c>
      <c r="L15" s="55">
        <v>3275</v>
      </c>
    </row>
    <row r="16" spans="1:12" x14ac:dyDescent="0.25">
      <c r="A16" s="39" t="s">
        <v>215</v>
      </c>
      <c r="B16" s="55">
        <v>33565</v>
      </c>
      <c r="C16" s="55">
        <v>0</v>
      </c>
      <c r="D16" s="55">
        <v>6</v>
      </c>
      <c r="E16" s="55">
        <v>276</v>
      </c>
      <c r="F16" s="55">
        <v>1588</v>
      </c>
      <c r="G16" s="55">
        <v>5469</v>
      </c>
      <c r="H16" s="55">
        <v>12864</v>
      </c>
      <c r="I16" s="55">
        <v>7809</v>
      </c>
      <c r="J16" s="55">
        <v>2356</v>
      </c>
      <c r="K16" s="55">
        <v>1188</v>
      </c>
      <c r="L16" s="55">
        <v>2009</v>
      </c>
    </row>
    <row r="17" spans="1:12" x14ac:dyDescent="0.25">
      <c r="A17" s="39" t="s">
        <v>216</v>
      </c>
      <c r="B17" s="55">
        <v>9497</v>
      </c>
      <c r="C17" s="55">
        <v>0</v>
      </c>
      <c r="D17" s="55">
        <v>2</v>
      </c>
      <c r="E17" s="55">
        <v>63</v>
      </c>
      <c r="F17" s="55">
        <v>283</v>
      </c>
      <c r="G17" s="55">
        <v>790</v>
      </c>
      <c r="H17" s="55">
        <v>1820</v>
      </c>
      <c r="I17" s="55">
        <v>3316</v>
      </c>
      <c r="J17" s="55">
        <v>1682</v>
      </c>
      <c r="K17" s="55">
        <v>867</v>
      </c>
      <c r="L17" s="55">
        <v>674</v>
      </c>
    </row>
    <row r="18" spans="1:12" x14ac:dyDescent="0.25">
      <c r="A18" s="39" t="s">
        <v>217</v>
      </c>
      <c r="B18" s="55">
        <v>499</v>
      </c>
      <c r="C18" s="55">
        <v>0</v>
      </c>
      <c r="D18" s="55">
        <v>0</v>
      </c>
      <c r="E18" s="55">
        <v>4</v>
      </c>
      <c r="F18" s="55">
        <v>11</v>
      </c>
      <c r="G18" s="55">
        <v>26</v>
      </c>
      <c r="H18" s="55">
        <v>45</v>
      </c>
      <c r="I18" s="55">
        <v>100</v>
      </c>
      <c r="J18" s="55">
        <v>150</v>
      </c>
      <c r="K18" s="55">
        <v>119</v>
      </c>
      <c r="L18" s="55">
        <v>44</v>
      </c>
    </row>
    <row r="19" spans="1:12" x14ac:dyDescent="0.25">
      <c r="A19" s="39" t="s">
        <v>218</v>
      </c>
      <c r="B19" s="55">
        <v>14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6</v>
      </c>
      <c r="K19" s="55">
        <v>4</v>
      </c>
      <c r="L19" s="55">
        <v>4</v>
      </c>
    </row>
    <row r="20" spans="1:12" x14ac:dyDescent="0.25">
      <c r="A20" s="39" t="s">
        <v>219</v>
      </c>
      <c r="B20" s="55">
        <v>57</v>
      </c>
      <c r="C20" s="55">
        <v>0</v>
      </c>
      <c r="D20" s="55">
        <v>2</v>
      </c>
      <c r="E20" s="55">
        <v>8</v>
      </c>
      <c r="F20" s="55">
        <v>6</v>
      </c>
      <c r="G20" s="55">
        <v>14</v>
      </c>
      <c r="H20" s="55">
        <v>5</v>
      </c>
      <c r="I20" s="55">
        <v>2</v>
      </c>
      <c r="J20" s="55">
        <v>2</v>
      </c>
      <c r="K20" s="55">
        <v>1</v>
      </c>
      <c r="L20" s="55">
        <v>17</v>
      </c>
    </row>
    <row r="21" spans="1:12" x14ac:dyDescent="0.25">
      <c r="A21" s="18" t="s">
        <v>220</v>
      </c>
      <c r="B21" s="54">
        <v>167982</v>
      </c>
      <c r="C21" s="54">
        <v>47</v>
      </c>
      <c r="D21" s="54">
        <v>8676</v>
      </c>
      <c r="E21" s="54">
        <v>30914</v>
      </c>
      <c r="F21" s="54">
        <v>39561</v>
      </c>
      <c r="G21" s="54">
        <v>31979</v>
      </c>
      <c r="H21" s="54">
        <v>20009</v>
      </c>
      <c r="I21" s="54">
        <v>10091</v>
      </c>
      <c r="J21" s="54">
        <v>4063</v>
      </c>
      <c r="K21" s="54">
        <v>2530</v>
      </c>
      <c r="L21" s="54">
        <v>20112</v>
      </c>
    </row>
    <row r="22" spans="1:12" x14ac:dyDescent="0.25">
      <c r="A22" s="39" t="s">
        <v>210</v>
      </c>
      <c r="B22" s="55">
        <v>649</v>
      </c>
      <c r="C22" s="55">
        <v>20</v>
      </c>
      <c r="D22" s="55">
        <v>301</v>
      </c>
      <c r="E22" s="55">
        <v>78</v>
      </c>
      <c r="F22" s="55">
        <v>9</v>
      </c>
      <c r="G22" s="55">
        <v>4</v>
      </c>
      <c r="H22" s="55">
        <v>0</v>
      </c>
      <c r="I22" s="55">
        <v>0</v>
      </c>
      <c r="J22" s="55">
        <v>0</v>
      </c>
      <c r="K22" s="55">
        <v>0</v>
      </c>
      <c r="L22" s="55">
        <v>237</v>
      </c>
    </row>
    <row r="23" spans="1:12" x14ac:dyDescent="0.25">
      <c r="A23" s="39" t="s">
        <v>211</v>
      </c>
      <c r="B23" s="55">
        <v>20142</v>
      </c>
      <c r="C23" s="55">
        <v>27</v>
      </c>
      <c r="D23" s="55">
        <v>6642</v>
      </c>
      <c r="E23" s="55">
        <v>7336</v>
      </c>
      <c r="F23" s="55">
        <v>1754</v>
      </c>
      <c r="G23" s="55">
        <v>426</v>
      </c>
      <c r="H23" s="55">
        <v>140</v>
      </c>
      <c r="I23" s="55">
        <v>49</v>
      </c>
      <c r="J23" s="55">
        <v>33</v>
      </c>
      <c r="K23" s="55">
        <v>14</v>
      </c>
      <c r="L23" s="55">
        <v>3721</v>
      </c>
    </row>
    <row r="24" spans="1:12" x14ac:dyDescent="0.25">
      <c r="A24" s="39" t="s">
        <v>212</v>
      </c>
      <c r="B24" s="55">
        <v>43835</v>
      </c>
      <c r="C24" s="55">
        <v>0</v>
      </c>
      <c r="D24" s="55">
        <v>1498</v>
      </c>
      <c r="E24" s="55">
        <v>17488</v>
      </c>
      <c r="F24" s="55">
        <v>13103</v>
      </c>
      <c r="G24" s="55">
        <v>3949</v>
      </c>
      <c r="H24" s="55">
        <v>1305</v>
      </c>
      <c r="I24" s="55">
        <v>531</v>
      </c>
      <c r="J24" s="55">
        <v>211</v>
      </c>
      <c r="K24" s="55">
        <v>124</v>
      </c>
      <c r="L24" s="55">
        <v>5626</v>
      </c>
    </row>
    <row r="25" spans="1:12" x14ac:dyDescent="0.25">
      <c r="A25" s="39" t="s">
        <v>213</v>
      </c>
      <c r="B25" s="55">
        <v>45981</v>
      </c>
      <c r="C25" s="55">
        <v>0</v>
      </c>
      <c r="D25" s="55">
        <v>186</v>
      </c>
      <c r="E25" s="55">
        <v>4631</v>
      </c>
      <c r="F25" s="55">
        <v>18181</v>
      </c>
      <c r="G25" s="55">
        <v>11883</v>
      </c>
      <c r="H25" s="55">
        <v>4114</v>
      </c>
      <c r="I25" s="55">
        <v>1550</v>
      </c>
      <c r="J25" s="55">
        <v>560</v>
      </c>
      <c r="K25" s="55">
        <v>350</v>
      </c>
      <c r="L25" s="55">
        <v>4526</v>
      </c>
    </row>
    <row r="26" spans="1:12" x14ac:dyDescent="0.25">
      <c r="A26" s="39" t="s">
        <v>214</v>
      </c>
      <c r="B26" s="55">
        <v>33254</v>
      </c>
      <c r="C26" s="55">
        <v>0</v>
      </c>
      <c r="D26" s="55">
        <v>40</v>
      </c>
      <c r="E26" s="55">
        <v>1050</v>
      </c>
      <c r="F26" s="55">
        <v>5019</v>
      </c>
      <c r="G26" s="55">
        <v>11791</v>
      </c>
      <c r="H26" s="55">
        <v>7534</v>
      </c>
      <c r="I26" s="55">
        <v>2906</v>
      </c>
      <c r="J26" s="55">
        <v>1029</v>
      </c>
      <c r="K26" s="55">
        <v>617</v>
      </c>
      <c r="L26" s="55">
        <v>3268</v>
      </c>
    </row>
    <row r="27" spans="1:12" x14ac:dyDescent="0.25">
      <c r="A27" s="39" t="s">
        <v>215</v>
      </c>
      <c r="B27" s="55">
        <v>18361</v>
      </c>
      <c r="C27" s="55">
        <v>0</v>
      </c>
      <c r="D27" s="55">
        <v>6</v>
      </c>
      <c r="E27" s="55">
        <v>259</v>
      </c>
      <c r="F27" s="55">
        <v>1258</v>
      </c>
      <c r="G27" s="55">
        <v>3292</v>
      </c>
      <c r="H27" s="55">
        <v>5839</v>
      </c>
      <c r="I27" s="55">
        <v>3518</v>
      </c>
      <c r="J27" s="55">
        <v>1355</v>
      </c>
      <c r="K27" s="55">
        <v>827</v>
      </c>
      <c r="L27" s="55">
        <v>2007</v>
      </c>
    </row>
    <row r="28" spans="1:12" x14ac:dyDescent="0.25">
      <c r="A28" s="39" t="s">
        <v>216</v>
      </c>
      <c r="B28" s="55">
        <v>5447</v>
      </c>
      <c r="C28" s="55">
        <v>0</v>
      </c>
      <c r="D28" s="55">
        <v>2</v>
      </c>
      <c r="E28" s="55">
        <v>62</v>
      </c>
      <c r="F28" s="55">
        <v>223</v>
      </c>
      <c r="G28" s="55">
        <v>604</v>
      </c>
      <c r="H28" s="55">
        <v>1045</v>
      </c>
      <c r="I28" s="55">
        <v>1494</v>
      </c>
      <c r="J28" s="55">
        <v>815</v>
      </c>
      <c r="K28" s="55">
        <v>538</v>
      </c>
      <c r="L28" s="55">
        <v>664</v>
      </c>
    </row>
    <row r="29" spans="1:12" x14ac:dyDescent="0.25">
      <c r="A29" s="39" t="s">
        <v>217</v>
      </c>
      <c r="B29" s="55">
        <v>258</v>
      </c>
      <c r="C29" s="55">
        <v>0</v>
      </c>
      <c r="D29" s="55">
        <v>0</v>
      </c>
      <c r="E29" s="55">
        <v>3</v>
      </c>
      <c r="F29" s="55">
        <v>9</v>
      </c>
      <c r="G29" s="55">
        <v>20</v>
      </c>
      <c r="H29" s="55">
        <v>28</v>
      </c>
      <c r="I29" s="55">
        <v>41</v>
      </c>
      <c r="J29" s="55">
        <v>56</v>
      </c>
      <c r="K29" s="55">
        <v>57</v>
      </c>
      <c r="L29" s="55">
        <v>44</v>
      </c>
    </row>
    <row r="30" spans="1:12" x14ac:dyDescent="0.25">
      <c r="A30" s="39" t="s">
        <v>218</v>
      </c>
      <c r="B30" s="55">
        <v>10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3</v>
      </c>
      <c r="K30" s="55">
        <v>3</v>
      </c>
      <c r="L30" s="55">
        <v>4</v>
      </c>
    </row>
    <row r="31" spans="1:12" x14ac:dyDescent="0.25">
      <c r="A31" s="39" t="s">
        <v>219</v>
      </c>
      <c r="B31" s="55">
        <v>45</v>
      </c>
      <c r="C31" s="55">
        <v>0</v>
      </c>
      <c r="D31" s="55">
        <v>1</v>
      </c>
      <c r="E31" s="55">
        <v>7</v>
      </c>
      <c r="F31" s="55">
        <v>5</v>
      </c>
      <c r="G31" s="55">
        <v>10</v>
      </c>
      <c r="H31" s="55">
        <v>4</v>
      </c>
      <c r="I31" s="55">
        <v>2</v>
      </c>
      <c r="J31" s="55">
        <v>1</v>
      </c>
      <c r="K31" s="55">
        <v>0</v>
      </c>
      <c r="L31" s="55">
        <v>15</v>
      </c>
    </row>
    <row r="32" spans="1:12" x14ac:dyDescent="0.25">
      <c r="A32" s="18" t="s">
        <v>221</v>
      </c>
      <c r="B32" s="54">
        <v>63178</v>
      </c>
      <c r="C32" s="54">
        <v>0</v>
      </c>
      <c r="D32" s="54">
        <v>90</v>
      </c>
      <c r="E32" s="54">
        <v>2598</v>
      </c>
      <c r="F32" s="54">
        <v>11253</v>
      </c>
      <c r="G32" s="54">
        <v>20087</v>
      </c>
      <c r="H32" s="54">
        <v>16938</v>
      </c>
      <c r="I32" s="54">
        <v>8678</v>
      </c>
      <c r="J32" s="54">
        <v>2561</v>
      </c>
      <c r="K32" s="54">
        <v>967</v>
      </c>
      <c r="L32" s="54">
        <v>6</v>
      </c>
    </row>
    <row r="33" spans="1:12" x14ac:dyDescent="0.25">
      <c r="A33" s="39" t="s">
        <v>210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</row>
    <row r="34" spans="1:12" x14ac:dyDescent="0.25">
      <c r="A34" s="39" t="s">
        <v>211</v>
      </c>
      <c r="B34" s="55">
        <v>363</v>
      </c>
      <c r="C34" s="55">
        <v>0</v>
      </c>
      <c r="D34" s="55">
        <v>43</v>
      </c>
      <c r="E34" s="55">
        <v>197</v>
      </c>
      <c r="F34" s="55">
        <v>82</v>
      </c>
      <c r="G34" s="55">
        <v>27</v>
      </c>
      <c r="H34" s="55">
        <v>12</v>
      </c>
      <c r="I34" s="55">
        <v>2</v>
      </c>
      <c r="J34" s="55">
        <v>0</v>
      </c>
      <c r="K34" s="55">
        <v>0</v>
      </c>
      <c r="L34" s="55">
        <v>0</v>
      </c>
    </row>
    <row r="35" spans="1:12" x14ac:dyDescent="0.25">
      <c r="A35" s="39" t="s">
        <v>212</v>
      </c>
      <c r="B35" s="55">
        <v>4903</v>
      </c>
      <c r="C35" s="55">
        <v>0</v>
      </c>
      <c r="D35" s="55">
        <v>38</v>
      </c>
      <c r="E35" s="55">
        <v>1614</v>
      </c>
      <c r="F35" s="55">
        <v>2250</v>
      </c>
      <c r="G35" s="55">
        <v>712</v>
      </c>
      <c r="H35" s="55">
        <v>194</v>
      </c>
      <c r="I35" s="55">
        <v>64</v>
      </c>
      <c r="J35" s="55">
        <v>24</v>
      </c>
      <c r="K35" s="55">
        <v>7</v>
      </c>
      <c r="L35" s="55">
        <v>0</v>
      </c>
    </row>
    <row r="36" spans="1:12" x14ac:dyDescent="0.25">
      <c r="A36" s="39" t="s">
        <v>213</v>
      </c>
      <c r="B36" s="55">
        <v>15573</v>
      </c>
      <c r="C36" s="55">
        <v>0</v>
      </c>
      <c r="D36" s="55">
        <v>7</v>
      </c>
      <c r="E36" s="55">
        <v>643</v>
      </c>
      <c r="F36" s="55">
        <v>6591</v>
      </c>
      <c r="G36" s="55">
        <v>6063</v>
      </c>
      <c r="H36" s="55">
        <v>1649</v>
      </c>
      <c r="I36" s="55">
        <v>465</v>
      </c>
      <c r="J36" s="55">
        <v>111</v>
      </c>
      <c r="K36" s="55">
        <v>44</v>
      </c>
      <c r="L36" s="55">
        <v>0</v>
      </c>
    </row>
    <row r="37" spans="1:12" x14ac:dyDescent="0.25">
      <c r="A37" s="39" t="s">
        <v>214</v>
      </c>
      <c r="B37" s="55">
        <v>22934</v>
      </c>
      <c r="C37" s="55">
        <v>0</v>
      </c>
      <c r="D37" s="55">
        <v>2</v>
      </c>
      <c r="E37" s="55">
        <v>125</v>
      </c>
      <c r="F37" s="55">
        <v>1943</v>
      </c>
      <c r="G37" s="55">
        <v>10931</v>
      </c>
      <c r="H37" s="55">
        <v>7296</v>
      </c>
      <c r="I37" s="55">
        <v>1992</v>
      </c>
      <c r="J37" s="55">
        <v>469</v>
      </c>
      <c r="K37" s="55">
        <v>171</v>
      </c>
      <c r="L37" s="55">
        <v>5</v>
      </c>
    </row>
    <row r="38" spans="1:12" x14ac:dyDescent="0.25">
      <c r="A38" s="39" t="s">
        <v>215</v>
      </c>
      <c r="B38" s="55">
        <v>15144</v>
      </c>
      <c r="C38" s="55">
        <v>0</v>
      </c>
      <c r="D38" s="55">
        <v>0</v>
      </c>
      <c r="E38" s="55">
        <v>17</v>
      </c>
      <c r="F38" s="55">
        <v>324</v>
      </c>
      <c r="G38" s="55">
        <v>2164</v>
      </c>
      <c r="H38" s="55">
        <v>6997</v>
      </c>
      <c r="I38" s="55">
        <v>4283</v>
      </c>
      <c r="J38" s="55">
        <v>1000</v>
      </c>
      <c r="K38" s="55">
        <v>358</v>
      </c>
      <c r="L38" s="55">
        <v>1</v>
      </c>
    </row>
    <row r="39" spans="1:12" x14ac:dyDescent="0.25">
      <c r="A39" s="39" t="s">
        <v>216</v>
      </c>
      <c r="B39" s="55">
        <v>4019</v>
      </c>
      <c r="C39" s="55">
        <v>0</v>
      </c>
      <c r="D39" s="55">
        <v>0</v>
      </c>
      <c r="E39" s="55">
        <v>1</v>
      </c>
      <c r="F39" s="55">
        <v>60</v>
      </c>
      <c r="G39" s="55">
        <v>184</v>
      </c>
      <c r="H39" s="55">
        <v>773</v>
      </c>
      <c r="I39" s="55">
        <v>1813</v>
      </c>
      <c r="J39" s="55">
        <v>862</v>
      </c>
      <c r="K39" s="55">
        <v>326</v>
      </c>
      <c r="L39" s="55">
        <v>0</v>
      </c>
    </row>
    <row r="40" spans="1:12" x14ac:dyDescent="0.25">
      <c r="A40" s="39" t="s">
        <v>217</v>
      </c>
      <c r="B40" s="55">
        <v>239</v>
      </c>
      <c r="C40" s="55">
        <v>0</v>
      </c>
      <c r="D40" s="55">
        <v>0</v>
      </c>
      <c r="E40" s="55">
        <v>1</v>
      </c>
      <c r="F40" s="55">
        <v>2</v>
      </c>
      <c r="G40" s="55">
        <v>6</v>
      </c>
      <c r="H40" s="55">
        <v>17</v>
      </c>
      <c r="I40" s="55">
        <v>59</v>
      </c>
      <c r="J40" s="55">
        <v>94</v>
      </c>
      <c r="K40" s="55">
        <v>60</v>
      </c>
      <c r="L40" s="55">
        <v>0</v>
      </c>
    </row>
    <row r="41" spans="1:12" x14ac:dyDescent="0.25">
      <c r="A41" s="39" t="s">
        <v>218</v>
      </c>
      <c r="B41" s="55">
        <v>2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1</v>
      </c>
      <c r="K41" s="55">
        <v>1</v>
      </c>
      <c r="L41" s="55">
        <v>0</v>
      </c>
    </row>
    <row r="42" spans="1:12" x14ac:dyDescent="0.25">
      <c r="A42" s="39" t="s">
        <v>219</v>
      </c>
      <c r="B42" s="55">
        <v>1</v>
      </c>
      <c r="C42" s="55">
        <v>0</v>
      </c>
      <c r="D42" s="55">
        <v>0</v>
      </c>
      <c r="E42" s="55">
        <v>0</v>
      </c>
      <c r="F42" s="55">
        <v>1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</row>
    <row r="43" spans="1:12" x14ac:dyDescent="0.25">
      <c r="A43" s="18" t="s">
        <v>222</v>
      </c>
      <c r="B43" s="54">
        <v>5</v>
      </c>
      <c r="C43" s="54">
        <v>0</v>
      </c>
      <c r="D43" s="54">
        <v>0</v>
      </c>
      <c r="E43" s="54">
        <v>1</v>
      </c>
      <c r="F43" s="54">
        <v>1</v>
      </c>
      <c r="G43" s="54">
        <v>0</v>
      </c>
      <c r="H43" s="54">
        <v>0</v>
      </c>
      <c r="I43" s="54">
        <v>2</v>
      </c>
      <c r="J43" s="54">
        <v>0</v>
      </c>
      <c r="K43" s="54">
        <v>1</v>
      </c>
      <c r="L43" s="54">
        <v>0</v>
      </c>
    </row>
    <row r="44" spans="1:12" x14ac:dyDescent="0.25">
      <c r="A44" s="39" t="s">
        <v>210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</row>
    <row r="45" spans="1:12" x14ac:dyDescent="0.25">
      <c r="A45" s="39" t="s">
        <v>211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</row>
    <row r="46" spans="1:12" x14ac:dyDescent="0.25">
      <c r="A46" s="39" t="s">
        <v>212</v>
      </c>
      <c r="B46" s="55">
        <v>1</v>
      </c>
      <c r="C46" s="55">
        <v>0</v>
      </c>
      <c r="D46" s="55">
        <v>0</v>
      </c>
      <c r="E46" s="55">
        <v>1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</row>
    <row r="47" spans="1:12" x14ac:dyDescent="0.25">
      <c r="A47" s="39" t="s">
        <v>213</v>
      </c>
      <c r="B47" s="55">
        <v>0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</row>
    <row r="48" spans="1:12" x14ac:dyDescent="0.25">
      <c r="A48" s="39" t="s">
        <v>214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</row>
    <row r="49" spans="1:12" x14ac:dyDescent="0.25">
      <c r="A49" s="39" t="s">
        <v>215</v>
      </c>
      <c r="B49" s="55">
        <v>2</v>
      </c>
      <c r="C49" s="55">
        <v>0</v>
      </c>
      <c r="D49" s="55">
        <v>0</v>
      </c>
      <c r="E49" s="55">
        <v>0</v>
      </c>
      <c r="F49" s="55">
        <v>1</v>
      </c>
      <c r="G49" s="55">
        <v>0</v>
      </c>
      <c r="H49" s="55">
        <v>0</v>
      </c>
      <c r="I49" s="55">
        <v>1</v>
      </c>
      <c r="J49" s="55">
        <v>0</v>
      </c>
      <c r="K49" s="55">
        <v>0</v>
      </c>
      <c r="L49" s="55">
        <v>0</v>
      </c>
    </row>
    <row r="50" spans="1:12" x14ac:dyDescent="0.25">
      <c r="A50" s="39" t="s">
        <v>216</v>
      </c>
      <c r="B50" s="55">
        <v>2</v>
      </c>
      <c r="C50" s="55">
        <v>0</v>
      </c>
      <c r="D50" s="55">
        <v>0</v>
      </c>
      <c r="E50" s="55">
        <v>0</v>
      </c>
      <c r="F50" s="55">
        <v>0</v>
      </c>
      <c r="G50" s="55">
        <v>0</v>
      </c>
      <c r="H50" s="55">
        <v>0</v>
      </c>
      <c r="I50" s="55">
        <v>1</v>
      </c>
      <c r="J50" s="55">
        <v>0</v>
      </c>
      <c r="K50" s="55">
        <v>1</v>
      </c>
      <c r="L50" s="55">
        <v>0</v>
      </c>
    </row>
    <row r="51" spans="1:12" x14ac:dyDescent="0.25">
      <c r="A51" s="39" t="s">
        <v>217</v>
      </c>
      <c r="B51" s="5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</row>
    <row r="52" spans="1:12" x14ac:dyDescent="0.25">
      <c r="A52" s="39" t="s">
        <v>218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</row>
    <row r="53" spans="1:12" x14ac:dyDescent="0.25">
      <c r="A53" s="39" t="s">
        <v>219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</row>
    <row r="54" spans="1:12" x14ac:dyDescent="0.25">
      <c r="A54" s="18" t="s">
        <v>223</v>
      </c>
      <c r="B54" s="54">
        <v>63</v>
      </c>
      <c r="C54" s="54">
        <v>0</v>
      </c>
      <c r="D54" s="54">
        <v>1</v>
      </c>
      <c r="E54" s="54">
        <v>2</v>
      </c>
      <c r="F54" s="54">
        <v>10</v>
      </c>
      <c r="G54" s="54">
        <v>10</v>
      </c>
      <c r="H54" s="54">
        <v>10</v>
      </c>
      <c r="I54" s="54">
        <v>6</v>
      </c>
      <c r="J54" s="54">
        <v>5</v>
      </c>
      <c r="K54" s="54">
        <v>2</v>
      </c>
      <c r="L54" s="54">
        <v>17</v>
      </c>
    </row>
    <row r="55" spans="1:12" x14ac:dyDescent="0.25">
      <c r="A55" s="39" t="s">
        <v>210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</row>
    <row r="56" spans="1:12" x14ac:dyDescent="0.25">
      <c r="A56" s="39" t="s">
        <v>211</v>
      </c>
      <c r="B56" s="55">
        <v>1</v>
      </c>
      <c r="C56" s="55">
        <v>0</v>
      </c>
      <c r="D56" s="55">
        <v>0</v>
      </c>
      <c r="E56" s="55">
        <v>1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</row>
    <row r="57" spans="1:12" x14ac:dyDescent="0.25">
      <c r="A57" s="39" t="s">
        <v>212</v>
      </c>
      <c r="B57" s="55">
        <v>5</v>
      </c>
      <c r="C57" s="55">
        <v>0</v>
      </c>
      <c r="D57" s="55">
        <v>1</v>
      </c>
      <c r="E57" s="55">
        <v>1</v>
      </c>
      <c r="F57" s="55">
        <v>3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</row>
    <row r="58" spans="1:12" x14ac:dyDescent="0.25">
      <c r="A58" s="39" t="s">
        <v>213</v>
      </c>
      <c r="B58" s="55">
        <v>6</v>
      </c>
      <c r="C58" s="55">
        <v>0</v>
      </c>
      <c r="D58" s="55">
        <v>0</v>
      </c>
      <c r="E58" s="55">
        <v>0</v>
      </c>
      <c r="F58" s="55">
        <v>0</v>
      </c>
      <c r="G58" s="55">
        <v>2</v>
      </c>
      <c r="H58" s="55">
        <v>0</v>
      </c>
      <c r="I58" s="55">
        <v>0</v>
      </c>
      <c r="J58" s="55">
        <v>0</v>
      </c>
      <c r="K58" s="55">
        <v>0</v>
      </c>
      <c r="L58" s="55">
        <v>4</v>
      </c>
    </row>
    <row r="59" spans="1:12" x14ac:dyDescent="0.25">
      <c r="A59" s="39" t="s">
        <v>214</v>
      </c>
      <c r="B59" s="55">
        <v>18</v>
      </c>
      <c r="C59" s="55">
        <v>0</v>
      </c>
      <c r="D59" s="55">
        <v>0</v>
      </c>
      <c r="E59" s="55">
        <v>0</v>
      </c>
      <c r="F59" s="55">
        <v>5</v>
      </c>
      <c r="G59" s="55">
        <v>5</v>
      </c>
      <c r="H59" s="55">
        <v>4</v>
      </c>
      <c r="I59" s="55">
        <v>2</v>
      </c>
      <c r="J59" s="55">
        <v>0</v>
      </c>
      <c r="K59" s="55">
        <v>0</v>
      </c>
      <c r="L59" s="55">
        <v>2</v>
      </c>
    </row>
    <row r="60" spans="1:12" x14ac:dyDescent="0.25">
      <c r="A60" s="39" t="s">
        <v>215</v>
      </c>
      <c r="B60" s="55">
        <v>15</v>
      </c>
      <c r="C60" s="55">
        <v>0</v>
      </c>
      <c r="D60" s="55">
        <v>0</v>
      </c>
      <c r="E60" s="55">
        <v>0</v>
      </c>
      <c r="F60" s="55">
        <v>2</v>
      </c>
      <c r="G60" s="55">
        <v>3</v>
      </c>
      <c r="H60" s="55">
        <v>5</v>
      </c>
      <c r="I60" s="55">
        <v>3</v>
      </c>
      <c r="J60" s="55">
        <v>1</v>
      </c>
      <c r="K60" s="55">
        <v>0</v>
      </c>
      <c r="L60" s="55">
        <v>1</v>
      </c>
    </row>
    <row r="61" spans="1:12" x14ac:dyDescent="0.25">
      <c r="A61" s="39" t="s">
        <v>216</v>
      </c>
      <c r="B61" s="55">
        <v>18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1</v>
      </c>
      <c r="I61" s="55">
        <v>1</v>
      </c>
      <c r="J61" s="55">
        <v>4</v>
      </c>
      <c r="K61" s="55">
        <v>2</v>
      </c>
      <c r="L61" s="55">
        <v>10</v>
      </c>
    </row>
    <row r="62" spans="1:12" x14ac:dyDescent="0.25">
      <c r="A62" s="39" t="s">
        <v>217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</row>
    <row r="63" spans="1:12" x14ac:dyDescent="0.25">
      <c r="A63" s="39" t="s">
        <v>218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</row>
    <row r="64" spans="1:12" x14ac:dyDescent="0.25">
      <c r="A64" s="39" t="s">
        <v>219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</row>
    <row r="65" spans="1:12" x14ac:dyDescent="0.25">
      <c r="A65" s="18" t="s">
        <v>224</v>
      </c>
      <c r="B65" s="54">
        <v>0</v>
      </c>
      <c r="C65" s="54">
        <v>0</v>
      </c>
      <c r="D65" s="54">
        <v>0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</row>
    <row r="66" spans="1:12" x14ac:dyDescent="0.25">
      <c r="A66" s="39" t="s">
        <v>210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</row>
    <row r="67" spans="1:12" x14ac:dyDescent="0.25">
      <c r="A67" s="39" t="s">
        <v>211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</row>
    <row r="68" spans="1:12" x14ac:dyDescent="0.25">
      <c r="A68" s="39" t="s">
        <v>212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</row>
    <row r="69" spans="1:12" x14ac:dyDescent="0.25">
      <c r="A69" s="39" t="s">
        <v>213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</row>
    <row r="70" spans="1:12" x14ac:dyDescent="0.25">
      <c r="A70" s="39" t="s">
        <v>214</v>
      </c>
      <c r="B70" s="55">
        <v>0</v>
      </c>
      <c r="C70" s="55">
        <v>0</v>
      </c>
      <c r="D70" s="55">
        <v>0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</row>
    <row r="71" spans="1:12" x14ac:dyDescent="0.25">
      <c r="A71" s="39" t="s">
        <v>215</v>
      </c>
      <c r="B71" s="55">
        <v>0</v>
      </c>
      <c r="C71" s="55">
        <v>0</v>
      </c>
      <c r="D71" s="55">
        <v>0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</row>
    <row r="72" spans="1:12" x14ac:dyDescent="0.25">
      <c r="A72" s="39" t="s">
        <v>216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</row>
    <row r="73" spans="1:12" x14ac:dyDescent="0.25">
      <c r="A73" s="39" t="s">
        <v>217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</row>
    <row r="74" spans="1:12" x14ac:dyDescent="0.25">
      <c r="A74" s="39" t="s">
        <v>218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</row>
    <row r="75" spans="1:12" x14ac:dyDescent="0.25">
      <c r="A75" s="39" t="s">
        <v>219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</row>
    <row r="76" spans="1:12" x14ac:dyDescent="0.25">
      <c r="A76" s="18" t="s">
        <v>225</v>
      </c>
      <c r="B76" s="54">
        <v>510</v>
      </c>
      <c r="C76" s="54">
        <v>0</v>
      </c>
      <c r="D76" s="54">
        <v>1</v>
      </c>
      <c r="E76" s="54">
        <v>101</v>
      </c>
      <c r="F76" s="54">
        <v>178</v>
      </c>
      <c r="G76" s="54">
        <v>126</v>
      </c>
      <c r="H76" s="54">
        <v>63</v>
      </c>
      <c r="I76" s="54">
        <v>27</v>
      </c>
      <c r="J76" s="54">
        <v>8</v>
      </c>
      <c r="K76" s="54">
        <v>5</v>
      </c>
      <c r="L76" s="54">
        <v>1</v>
      </c>
    </row>
    <row r="77" spans="1:12" x14ac:dyDescent="0.25">
      <c r="A77" s="39" t="s">
        <v>210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</row>
    <row r="78" spans="1:12" x14ac:dyDescent="0.25">
      <c r="A78" s="39" t="s">
        <v>211</v>
      </c>
      <c r="B78" s="55">
        <v>15</v>
      </c>
      <c r="C78" s="55">
        <v>0</v>
      </c>
      <c r="D78" s="55">
        <v>0</v>
      </c>
      <c r="E78" s="55">
        <v>11</v>
      </c>
      <c r="F78" s="55">
        <v>3</v>
      </c>
      <c r="G78" s="55">
        <v>1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</row>
    <row r="79" spans="1:12" x14ac:dyDescent="0.25">
      <c r="A79" s="39" t="s">
        <v>212</v>
      </c>
      <c r="B79" s="55">
        <v>144</v>
      </c>
      <c r="C79" s="55">
        <v>0</v>
      </c>
      <c r="D79" s="55">
        <v>1</v>
      </c>
      <c r="E79" s="55">
        <v>68</v>
      </c>
      <c r="F79" s="55">
        <v>59</v>
      </c>
      <c r="G79" s="55">
        <v>10</v>
      </c>
      <c r="H79" s="55">
        <v>3</v>
      </c>
      <c r="I79" s="55">
        <v>2</v>
      </c>
      <c r="J79" s="55">
        <v>0</v>
      </c>
      <c r="K79" s="55">
        <v>0</v>
      </c>
      <c r="L79" s="55">
        <v>1</v>
      </c>
    </row>
    <row r="80" spans="1:12" x14ac:dyDescent="0.25">
      <c r="A80" s="39" t="s">
        <v>213</v>
      </c>
      <c r="B80" s="55">
        <v>174</v>
      </c>
      <c r="C80" s="55">
        <v>0</v>
      </c>
      <c r="D80" s="55">
        <v>0</v>
      </c>
      <c r="E80" s="55">
        <v>18</v>
      </c>
      <c r="F80" s="55">
        <v>89</v>
      </c>
      <c r="G80" s="55">
        <v>50</v>
      </c>
      <c r="H80" s="55">
        <v>13</v>
      </c>
      <c r="I80" s="55">
        <v>2</v>
      </c>
      <c r="J80" s="55">
        <v>2</v>
      </c>
      <c r="K80" s="55">
        <v>0</v>
      </c>
      <c r="L80" s="55">
        <v>0</v>
      </c>
    </row>
    <row r="81" spans="1:12" x14ac:dyDescent="0.25">
      <c r="A81" s="39" t="s">
        <v>214</v>
      </c>
      <c r="B81" s="55">
        <v>119</v>
      </c>
      <c r="C81" s="55">
        <v>0</v>
      </c>
      <c r="D81" s="55">
        <v>0</v>
      </c>
      <c r="E81" s="55">
        <v>4</v>
      </c>
      <c r="F81" s="55">
        <v>24</v>
      </c>
      <c r="G81" s="55">
        <v>53</v>
      </c>
      <c r="H81" s="55">
        <v>23</v>
      </c>
      <c r="I81" s="55">
        <v>12</v>
      </c>
      <c r="J81" s="55">
        <v>3</v>
      </c>
      <c r="K81" s="55">
        <v>0</v>
      </c>
      <c r="L81" s="55">
        <v>0</v>
      </c>
    </row>
    <row r="82" spans="1:12" x14ac:dyDescent="0.25">
      <c r="A82" s="39" t="s">
        <v>215</v>
      </c>
      <c r="B82" s="55">
        <v>43</v>
      </c>
      <c r="C82" s="55">
        <v>0</v>
      </c>
      <c r="D82" s="55">
        <v>0</v>
      </c>
      <c r="E82" s="55">
        <v>0</v>
      </c>
      <c r="F82" s="55">
        <v>3</v>
      </c>
      <c r="G82" s="55">
        <v>10</v>
      </c>
      <c r="H82" s="55">
        <v>23</v>
      </c>
      <c r="I82" s="55">
        <v>4</v>
      </c>
      <c r="J82" s="55">
        <v>0</v>
      </c>
      <c r="K82" s="55">
        <v>3</v>
      </c>
      <c r="L82" s="55">
        <v>0</v>
      </c>
    </row>
    <row r="83" spans="1:12" x14ac:dyDescent="0.25">
      <c r="A83" s="39" t="s">
        <v>216</v>
      </c>
      <c r="B83" s="55">
        <v>11</v>
      </c>
      <c r="C83" s="55">
        <v>0</v>
      </c>
      <c r="D83" s="55">
        <v>0</v>
      </c>
      <c r="E83" s="55">
        <v>0</v>
      </c>
      <c r="F83" s="55">
        <v>0</v>
      </c>
      <c r="G83" s="55">
        <v>2</v>
      </c>
      <c r="H83" s="55">
        <v>1</v>
      </c>
      <c r="I83" s="55">
        <v>7</v>
      </c>
      <c r="J83" s="55">
        <v>1</v>
      </c>
      <c r="K83" s="55">
        <v>0</v>
      </c>
      <c r="L83" s="55">
        <v>0</v>
      </c>
    </row>
    <row r="84" spans="1:12" x14ac:dyDescent="0.25">
      <c r="A84" s="39" t="s">
        <v>217</v>
      </c>
      <c r="B84" s="55">
        <v>2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2</v>
      </c>
      <c r="L84" s="55">
        <v>0</v>
      </c>
    </row>
    <row r="85" spans="1:12" x14ac:dyDescent="0.25">
      <c r="A85" s="39" t="s">
        <v>218</v>
      </c>
      <c r="B85" s="55">
        <v>2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2</v>
      </c>
      <c r="K85" s="55">
        <v>0</v>
      </c>
      <c r="L85" s="55">
        <v>0</v>
      </c>
    </row>
    <row r="86" spans="1:12" x14ac:dyDescent="0.25">
      <c r="A86" s="39" t="s">
        <v>219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</row>
    <row r="87" spans="1:12" x14ac:dyDescent="0.25">
      <c r="A87" s="18" t="s">
        <v>177</v>
      </c>
      <c r="B87" s="54">
        <v>11</v>
      </c>
      <c r="C87" s="54">
        <v>0</v>
      </c>
      <c r="D87" s="54">
        <v>1</v>
      </c>
      <c r="E87" s="54">
        <v>1</v>
      </c>
      <c r="F87" s="54">
        <v>0</v>
      </c>
      <c r="G87" s="54">
        <v>4</v>
      </c>
      <c r="H87" s="54">
        <v>1</v>
      </c>
      <c r="I87" s="54">
        <v>0</v>
      </c>
      <c r="J87" s="54">
        <v>1</v>
      </c>
      <c r="K87" s="54">
        <v>1</v>
      </c>
      <c r="L87" s="54">
        <v>2</v>
      </c>
    </row>
    <row r="88" spans="1:12" x14ac:dyDescent="0.25">
      <c r="A88" s="39" t="s">
        <v>210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</row>
    <row r="89" spans="1:12" x14ac:dyDescent="0.25">
      <c r="A89" s="39" t="s">
        <v>211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</row>
    <row r="90" spans="1:12" x14ac:dyDescent="0.25">
      <c r="A90" s="39" t="s">
        <v>212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</row>
    <row r="91" spans="1:12" x14ac:dyDescent="0.25">
      <c r="A91" s="39" t="s">
        <v>213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</row>
    <row r="92" spans="1:12" x14ac:dyDescent="0.25">
      <c r="A92" s="39" t="s">
        <v>214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</row>
    <row r="93" spans="1:12" x14ac:dyDescent="0.25">
      <c r="A93" s="39" t="s">
        <v>215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</row>
    <row r="94" spans="1:12" x14ac:dyDescent="0.25">
      <c r="A94" s="39" t="s">
        <v>216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</row>
    <row r="95" spans="1:12" x14ac:dyDescent="0.25">
      <c r="A95" s="39" t="s">
        <v>217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</row>
    <row r="96" spans="1:12" x14ac:dyDescent="0.25">
      <c r="A96" s="39" t="s">
        <v>218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</row>
    <row r="97" spans="1:14" x14ac:dyDescent="0.25">
      <c r="A97" s="39" t="s">
        <v>219</v>
      </c>
      <c r="B97" s="55">
        <v>11</v>
      </c>
      <c r="C97" s="55">
        <v>0</v>
      </c>
      <c r="D97" s="55">
        <v>1</v>
      </c>
      <c r="E97" s="55">
        <v>1</v>
      </c>
      <c r="F97" s="55">
        <v>0</v>
      </c>
      <c r="G97" s="55">
        <v>4</v>
      </c>
      <c r="H97" s="55">
        <v>1</v>
      </c>
      <c r="I97" s="55">
        <v>0</v>
      </c>
      <c r="J97" s="55">
        <v>1</v>
      </c>
      <c r="K97" s="55">
        <v>1</v>
      </c>
      <c r="L97" s="55">
        <v>2</v>
      </c>
    </row>
    <row r="98" spans="1:14" ht="12.75" customHeight="1" x14ac:dyDescent="0.25">
      <c r="A98" s="888" t="s">
        <v>82</v>
      </c>
      <c r="B98" s="888"/>
      <c r="C98" s="888"/>
      <c r="D98" s="888"/>
      <c r="E98" s="888"/>
      <c r="F98" s="888"/>
      <c r="G98" s="888"/>
      <c r="H98" s="888"/>
      <c r="I98" s="888"/>
      <c r="J98" s="888"/>
      <c r="K98" s="888"/>
      <c r="L98" s="888"/>
      <c r="M98" s="888"/>
      <c r="N98" s="888"/>
    </row>
  </sheetData>
  <mergeCells count="5">
    <mergeCell ref="B2:K2"/>
    <mergeCell ref="B3:K3"/>
    <mergeCell ref="B5:K5"/>
    <mergeCell ref="C7:K7"/>
    <mergeCell ref="A98:N98"/>
  </mergeCell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workbookViewId="0"/>
  </sheetViews>
  <sheetFormatPr baseColWidth="10" defaultColWidth="9.140625" defaultRowHeight="15" x14ac:dyDescent="0.25"/>
  <cols>
    <col min="1" max="1" width="19.140625" style="2" customWidth="1"/>
    <col min="2" max="2" width="7.5703125" style="2" customWidth="1"/>
    <col min="3" max="12" width="7.28515625" style="2" customWidth="1"/>
    <col min="13" max="13" width="10.42578125" style="2" customWidth="1"/>
    <col min="14" max="256" width="9.140625" style="2"/>
    <col min="257" max="257" width="19.140625" style="2" customWidth="1"/>
    <col min="258" max="258" width="7.5703125" style="2" customWidth="1"/>
    <col min="259" max="268" width="7.28515625" style="2" customWidth="1"/>
    <col min="269" max="269" width="10.42578125" style="2" customWidth="1"/>
    <col min="270" max="512" width="9.140625" style="2"/>
    <col min="513" max="513" width="19.140625" style="2" customWidth="1"/>
    <col min="514" max="514" width="7.5703125" style="2" customWidth="1"/>
    <col min="515" max="524" width="7.28515625" style="2" customWidth="1"/>
    <col min="525" max="525" width="10.42578125" style="2" customWidth="1"/>
    <col min="526" max="768" width="9.140625" style="2"/>
    <col min="769" max="769" width="19.140625" style="2" customWidth="1"/>
    <col min="770" max="770" width="7.5703125" style="2" customWidth="1"/>
    <col min="771" max="780" width="7.28515625" style="2" customWidth="1"/>
    <col min="781" max="781" width="10.42578125" style="2" customWidth="1"/>
    <col min="782" max="1024" width="9.140625" style="2"/>
    <col min="1025" max="1025" width="19.140625" style="2" customWidth="1"/>
    <col min="1026" max="1026" width="7.5703125" style="2" customWidth="1"/>
    <col min="1027" max="1036" width="7.28515625" style="2" customWidth="1"/>
    <col min="1037" max="1037" width="10.42578125" style="2" customWidth="1"/>
    <col min="1038" max="1280" width="9.140625" style="2"/>
    <col min="1281" max="1281" width="19.140625" style="2" customWidth="1"/>
    <col min="1282" max="1282" width="7.5703125" style="2" customWidth="1"/>
    <col min="1283" max="1292" width="7.28515625" style="2" customWidth="1"/>
    <col min="1293" max="1293" width="10.42578125" style="2" customWidth="1"/>
    <col min="1294" max="1536" width="9.140625" style="2"/>
    <col min="1537" max="1537" width="19.140625" style="2" customWidth="1"/>
    <col min="1538" max="1538" width="7.5703125" style="2" customWidth="1"/>
    <col min="1539" max="1548" width="7.28515625" style="2" customWidth="1"/>
    <col min="1549" max="1549" width="10.42578125" style="2" customWidth="1"/>
    <col min="1550" max="1792" width="9.140625" style="2"/>
    <col min="1793" max="1793" width="19.140625" style="2" customWidth="1"/>
    <col min="1794" max="1794" width="7.5703125" style="2" customWidth="1"/>
    <col min="1795" max="1804" width="7.28515625" style="2" customWidth="1"/>
    <col min="1805" max="1805" width="10.42578125" style="2" customWidth="1"/>
    <col min="1806" max="2048" width="9.140625" style="2"/>
    <col min="2049" max="2049" width="19.140625" style="2" customWidth="1"/>
    <col min="2050" max="2050" width="7.5703125" style="2" customWidth="1"/>
    <col min="2051" max="2060" width="7.28515625" style="2" customWidth="1"/>
    <col min="2061" max="2061" width="10.42578125" style="2" customWidth="1"/>
    <col min="2062" max="2304" width="9.140625" style="2"/>
    <col min="2305" max="2305" width="19.140625" style="2" customWidth="1"/>
    <col min="2306" max="2306" width="7.5703125" style="2" customWidth="1"/>
    <col min="2307" max="2316" width="7.28515625" style="2" customWidth="1"/>
    <col min="2317" max="2317" width="10.42578125" style="2" customWidth="1"/>
    <col min="2318" max="2560" width="9.140625" style="2"/>
    <col min="2561" max="2561" width="19.140625" style="2" customWidth="1"/>
    <col min="2562" max="2562" width="7.5703125" style="2" customWidth="1"/>
    <col min="2563" max="2572" width="7.28515625" style="2" customWidth="1"/>
    <col min="2573" max="2573" width="10.42578125" style="2" customWidth="1"/>
    <col min="2574" max="2816" width="9.140625" style="2"/>
    <col min="2817" max="2817" width="19.140625" style="2" customWidth="1"/>
    <col min="2818" max="2818" width="7.5703125" style="2" customWidth="1"/>
    <col min="2819" max="2828" width="7.28515625" style="2" customWidth="1"/>
    <col min="2829" max="2829" width="10.42578125" style="2" customWidth="1"/>
    <col min="2830" max="3072" width="9.140625" style="2"/>
    <col min="3073" max="3073" width="19.140625" style="2" customWidth="1"/>
    <col min="3074" max="3074" width="7.5703125" style="2" customWidth="1"/>
    <col min="3075" max="3084" width="7.28515625" style="2" customWidth="1"/>
    <col min="3085" max="3085" width="10.42578125" style="2" customWidth="1"/>
    <col min="3086" max="3328" width="9.140625" style="2"/>
    <col min="3329" max="3329" width="19.140625" style="2" customWidth="1"/>
    <col min="3330" max="3330" width="7.5703125" style="2" customWidth="1"/>
    <col min="3331" max="3340" width="7.28515625" style="2" customWidth="1"/>
    <col min="3341" max="3341" width="10.42578125" style="2" customWidth="1"/>
    <col min="3342" max="3584" width="9.140625" style="2"/>
    <col min="3585" max="3585" width="19.140625" style="2" customWidth="1"/>
    <col min="3586" max="3586" width="7.5703125" style="2" customWidth="1"/>
    <col min="3587" max="3596" width="7.28515625" style="2" customWidth="1"/>
    <col min="3597" max="3597" width="10.42578125" style="2" customWidth="1"/>
    <col min="3598" max="3840" width="9.140625" style="2"/>
    <col min="3841" max="3841" width="19.140625" style="2" customWidth="1"/>
    <col min="3842" max="3842" width="7.5703125" style="2" customWidth="1"/>
    <col min="3843" max="3852" width="7.28515625" style="2" customWidth="1"/>
    <col min="3853" max="3853" width="10.42578125" style="2" customWidth="1"/>
    <col min="3854" max="4096" width="9.140625" style="2"/>
    <col min="4097" max="4097" width="19.140625" style="2" customWidth="1"/>
    <col min="4098" max="4098" width="7.5703125" style="2" customWidth="1"/>
    <col min="4099" max="4108" width="7.28515625" style="2" customWidth="1"/>
    <col min="4109" max="4109" width="10.42578125" style="2" customWidth="1"/>
    <col min="4110" max="4352" width="9.140625" style="2"/>
    <col min="4353" max="4353" width="19.140625" style="2" customWidth="1"/>
    <col min="4354" max="4354" width="7.5703125" style="2" customWidth="1"/>
    <col min="4355" max="4364" width="7.28515625" style="2" customWidth="1"/>
    <col min="4365" max="4365" width="10.42578125" style="2" customWidth="1"/>
    <col min="4366" max="4608" width="9.140625" style="2"/>
    <col min="4609" max="4609" width="19.140625" style="2" customWidth="1"/>
    <col min="4610" max="4610" width="7.5703125" style="2" customWidth="1"/>
    <col min="4611" max="4620" width="7.28515625" style="2" customWidth="1"/>
    <col min="4621" max="4621" width="10.42578125" style="2" customWidth="1"/>
    <col min="4622" max="4864" width="9.140625" style="2"/>
    <col min="4865" max="4865" width="19.140625" style="2" customWidth="1"/>
    <col min="4866" max="4866" width="7.5703125" style="2" customWidth="1"/>
    <col min="4867" max="4876" width="7.28515625" style="2" customWidth="1"/>
    <col min="4877" max="4877" width="10.42578125" style="2" customWidth="1"/>
    <col min="4878" max="5120" width="9.140625" style="2"/>
    <col min="5121" max="5121" width="19.140625" style="2" customWidth="1"/>
    <col min="5122" max="5122" width="7.5703125" style="2" customWidth="1"/>
    <col min="5123" max="5132" width="7.28515625" style="2" customWidth="1"/>
    <col min="5133" max="5133" width="10.42578125" style="2" customWidth="1"/>
    <col min="5134" max="5376" width="9.140625" style="2"/>
    <col min="5377" max="5377" width="19.140625" style="2" customWidth="1"/>
    <col min="5378" max="5378" width="7.5703125" style="2" customWidth="1"/>
    <col min="5379" max="5388" width="7.28515625" style="2" customWidth="1"/>
    <col min="5389" max="5389" width="10.42578125" style="2" customWidth="1"/>
    <col min="5390" max="5632" width="9.140625" style="2"/>
    <col min="5633" max="5633" width="19.140625" style="2" customWidth="1"/>
    <col min="5634" max="5634" width="7.5703125" style="2" customWidth="1"/>
    <col min="5635" max="5644" width="7.28515625" style="2" customWidth="1"/>
    <col min="5645" max="5645" width="10.42578125" style="2" customWidth="1"/>
    <col min="5646" max="5888" width="9.140625" style="2"/>
    <col min="5889" max="5889" width="19.140625" style="2" customWidth="1"/>
    <col min="5890" max="5890" width="7.5703125" style="2" customWidth="1"/>
    <col min="5891" max="5900" width="7.28515625" style="2" customWidth="1"/>
    <col min="5901" max="5901" width="10.42578125" style="2" customWidth="1"/>
    <col min="5902" max="6144" width="9.140625" style="2"/>
    <col min="6145" max="6145" width="19.140625" style="2" customWidth="1"/>
    <col min="6146" max="6146" width="7.5703125" style="2" customWidth="1"/>
    <col min="6147" max="6156" width="7.28515625" style="2" customWidth="1"/>
    <col min="6157" max="6157" width="10.42578125" style="2" customWidth="1"/>
    <col min="6158" max="6400" width="9.140625" style="2"/>
    <col min="6401" max="6401" width="19.140625" style="2" customWidth="1"/>
    <col min="6402" max="6402" width="7.5703125" style="2" customWidth="1"/>
    <col min="6403" max="6412" width="7.28515625" style="2" customWidth="1"/>
    <col min="6413" max="6413" width="10.42578125" style="2" customWidth="1"/>
    <col min="6414" max="6656" width="9.140625" style="2"/>
    <col min="6657" max="6657" width="19.140625" style="2" customWidth="1"/>
    <col min="6658" max="6658" width="7.5703125" style="2" customWidth="1"/>
    <col min="6659" max="6668" width="7.28515625" style="2" customWidth="1"/>
    <col min="6669" max="6669" width="10.42578125" style="2" customWidth="1"/>
    <col min="6670" max="6912" width="9.140625" style="2"/>
    <col min="6913" max="6913" width="19.140625" style="2" customWidth="1"/>
    <col min="6914" max="6914" width="7.5703125" style="2" customWidth="1"/>
    <col min="6915" max="6924" width="7.28515625" style="2" customWidth="1"/>
    <col min="6925" max="6925" width="10.42578125" style="2" customWidth="1"/>
    <col min="6926" max="7168" width="9.140625" style="2"/>
    <col min="7169" max="7169" width="19.140625" style="2" customWidth="1"/>
    <col min="7170" max="7170" width="7.5703125" style="2" customWidth="1"/>
    <col min="7171" max="7180" width="7.28515625" style="2" customWidth="1"/>
    <col min="7181" max="7181" width="10.42578125" style="2" customWidth="1"/>
    <col min="7182" max="7424" width="9.140625" style="2"/>
    <col min="7425" max="7425" width="19.140625" style="2" customWidth="1"/>
    <col min="7426" max="7426" width="7.5703125" style="2" customWidth="1"/>
    <col min="7427" max="7436" width="7.28515625" style="2" customWidth="1"/>
    <col min="7437" max="7437" width="10.42578125" style="2" customWidth="1"/>
    <col min="7438" max="7680" width="9.140625" style="2"/>
    <col min="7681" max="7681" width="19.140625" style="2" customWidth="1"/>
    <col min="7682" max="7682" width="7.5703125" style="2" customWidth="1"/>
    <col min="7683" max="7692" width="7.28515625" style="2" customWidth="1"/>
    <col min="7693" max="7693" width="10.42578125" style="2" customWidth="1"/>
    <col min="7694" max="7936" width="9.140625" style="2"/>
    <col min="7937" max="7937" width="19.140625" style="2" customWidth="1"/>
    <col min="7938" max="7938" width="7.5703125" style="2" customWidth="1"/>
    <col min="7939" max="7948" width="7.28515625" style="2" customWidth="1"/>
    <col min="7949" max="7949" width="10.42578125" style="2" customWidth="1"/>
    <col min="7950" max="8192" width="9.140625" style="2"/>
    <col min="8193" max="8193" width="19.140625" style="2" customWidth="1"/>
    <col min="8194" max="8194" width="7.5703125" style="2" customWidth="1"/>
    <col min="8195" max="8204" width="7.28515625" style="2" customWidth="1"/>
    <col min="8205" max="8205" width="10.42578125" style="2" customWidth="1"/>
    <col min="8206" max="8448" width="9.140625" style="2"/>
    <col min="8449" max="8449" width="19.140625" style="2" customWidth="1"/>
    <col min="8450" max="8450" width="7.5703125" style="2" customWidth="1"/>
    <col min="8451" max="8460" width="7.28515625" style="2" customWidth="1"/>
    <col min="8461" max="8461" width="10.42578125" style="2" customWidth="1"/>
    <col min="8462" max="8704" width="9.140625" style="2"/>
    <col min="8705" max="8705" width="19.140625" style="2" customWidth="1"/>
    <col min="8706" max="8706" width="7.5703125" style="2" customWidth="1"/>
    <col min="8707" max="8716" width="7.28515625" style="2" customWidth="1"/>
    <col min="8717" max="8717" width="10.42578125" style="2" customWidth="1"/>
    <col min="8718" max="8960" width="9.140625" style="2"/>
    <col min="8961" max="8961" width="19.140625" style="2" customWidth="1"/>
    <col min="8962" max="8962" width="7.5703125" style="2" customWidth="1"/>
    <col min="8963" max="8972" width="7.28515625" style="2" customWidth="1"/>
    <col min="8973" max="8973" width="10.42578125" style="2" customWidth="1"/>
    <col min="8974" max="9216" width="9.140625" style="2"/>
    <col min="9217" max="9217" width="19.140625" style="2" customWidth="1"/>
    <col min="9218" max="9218" width="7.5703125" style="2" customWidth="1"/>
    <col min="9219" max="9228" width="7.28515625" style="2" customWidth="1"/>
    <col min="9229" max="9229" width="10.42578125" style="2" customWidth="1"/>
    <col min="9230" max="9472" width="9.140625" style="2"/>
    <col min="9473" max="9473" width="19.140625" style="2" customWidth="1"/>
    <col min="9474" max="9474" width="7.5703125" style="2" customWidth="1"/>
    <col min="9475" max="9484" width="7.28515625" style="2" customWidth="1"/>
    <col min="9485" max="9485" width="10.42578125" style="2" customWidth="1"/>
    <col min="9486" max="9728" width="9.140625" style="2"/>
    <col min="9729" max="9729" width="19.140625" style="2" customWidth="1"/>
    <col min="9730" max="9730" width="7.5703125" style="2" customWidth="1"/>
    <col min="9731" max="9740" width="7.28515625" style="2" customWidth="1"/>
    <col min="9741" max="9741" width="10.42578125" style="2" customWidth="1"/>
    <col min="9742" max="9984" width="9.140625" style="2"/>
    <col min="9985" max="9985" width="19.140625" style="2" customWidth="1"/>
    <col min="9986" max="9986" width="7.5703125" style="2" customWidth="1"/>
    <col min="9987" max="9996" width="7.28515625" style="2" customWidth="1"/>
    <col min="9997" max="9997" width="10.42578125" style="2" customWidth="1"/>
    <col min="9998" max="10240" width="9.140625" style="2"/>
    <col min="10241" max="10241" width="19.140625" style="2" customWidth="1"/>
    <col min="10242" max="10242" width="7.5703125" style="2" customWidth="1"/>
    <col min="10243" max="10252" width="7.28515625" style="2" customWidth="1"/>
    <col min="10253" max="10253" width="10.42578125" style="2" customWidth="1"/>
    <col min="10254" max="10496" width="9.140625" style="2"/>
    <col min="10497" max="10497" width="19.140625" style="2" customWidth="1"/>
    <col min="10498" max="10498" width="7.5703125" style="2" customWidth="1"/>
    <col min="10499" max="10508" width="7.28515625" style="2" customWidth="1"/>
    <col min="10509" max="10509" width="10.42578125" style="2" customWidth="1"/>
    <col min="10510" max="10752" width="9.140625" style="2"/>
    <col min="10753" max="10753" width="19.140625" style="2" customWidth="1"/>
    <col min="10754" max="10754" width="7.5703125" style="2" customWidth="1"/>
    <col min="10755" max="10764" width="7.28515625" style="2" customWidth="1"/>
    <col min="10765" max="10765" width="10.42578125" style="2" customWidth="1"/>
    <col min="10766" max="11008" width="9.140625" style="2"/>
    <col min="11009" max="11009" width="19.140625" style="2" customWidth="1"/>
    <col min="11010" max="11010" width="7.5703125" style="2" customWidth="1"/>
    <col min="11011" max="11020" width="7.28515625" style="2" customWidth="1"/>
    <col min="11021" max="11021" width="10.42578125" style="2" customWidth="1"/>
    <col min="11022" max="11264" width="9.140625" style="2"/>
    <col min="11265" max="11265" width="19.140625" style="2" customWidth="1"/>
    <col min="11266" max="11266" width="7.5703125" style="2" customWidth="1"/>
    <col min="11267" max="11276" width="7.28515625" style="2" customWidth="1"/>
    <col min="11277" max="11277" width="10.42578125" style="2" customWidth="1"/>
    <col min="11278" max="11520" width="9.140625" style="2"/>
    <col min="11521" max="11521" width="19.140625" style="2" customWidth="1"/>
    <col min="11522" max="11522" width="7.5703125" style="2" customWidth="1"/>
    <col min="11523" max="11532" width="7.28515625" style="2" customWidth="1"/>
    <col min="11533" max="11533" width="10.42578125" style="2" customWidth="1"/>
    <col min="11534" max="11776" width="9.140625" style="2"/>
    <col min="11777" max="11777" width="19.140625" style="2" customWidth="1"/>
    <col min="11778" max="11778" width="7.5703125" style="2" customWidth="1"/>
    <col min="11779" max="11788" width="7.28515625" style="2" customWidth="1"/>
    <col min="11789" max="11789" width="10.42578125" style="2" customWidth="1"/>
    <col min="11790" max="12032" width="9.140625" style="2"/>
    <col min="12033" max="12033" width="19.140625" style="2" customWidth="1"/>
    <col min="12034" max="12034" width="7.5703125" style="2" customWidth="1"/>
    <col min="12035" max="12044" width="7.28515625" style="2" customWidth="1"/>
    <col min="12045" max="12045" width="10.42578125" style="2" customWidth="1"/>
    <col min="12046" max="12288" width="9.140625" style="2"/>
    <col min="12289" max="12289" width="19.140625" style="2" customWidth="1"/>
    <col min="12290" max="12290" width="7.5703125" style="2" customWidth="1"/>
    <col min="12291" max="12300" width="7.28515625" style="2" customWidth="1"/>
    <col min="12301" max="12301" width="10.42578125" style="2" customWidth="1"/>
    <col min="12302" max="12544" width="9.140625" style="2"/>
    <col min="12545" max="12545" width="19.140625" style="2" customWidth="1"/>
    <col min="12546" max="12546" width="7.5703125" style="2" customWidth="1"/>
    <col min="12547" max="12556" width="7.28515625" style="2" customWidth="1"/>
    <col min="12557" max="12557" width="10.42578125" style="2" customWidth="1"/>
    <col min="12558" max="12800" width="9.140625" style="2"/>
    <col min="12801" max="12801" width="19.140625" style="2" customWidth="1"/>
    <col min="12802" max="12802" width="7.5703125" style="2" customWidth="1"/>
    <col min="12803" max="12812" width="7.28515625" style="2" customWidth="1"/>
    <col min="12813" max="12813" width="10.42578125" style="2" customWidth="1"/>
    <col min="12814" max="13056" width="9.140625" style="2"/>
    <col min="13057" max="13057" width="19.140625" style="2" customWidth="1"/>
    <col min="13058" max="13058" width="7.5703125" style="2" customWidth="1"/>
    <col min="13059" max="13068" width="7.28515625" style="2" customWidth="1"/>
    <col min="13069" max="13069" width="10.42578125" style="2" customWidth="1"/>
    <col min="13070" max="13312" width="9.140625" style="2"/>
    <col min="13313" max="13313" width="19.140625" style="2" customWidth="1"/>
    <col min="13314" max="13314" width="7.5703125" style="2" customWidth="1"/>
    <col min="13315" max="13324" width="7.28515625" style="2" customWidth="1"/>
    <col min="13325" max="13325" width="10.42578125" style="2" customWidth="1"/>
    <col min="13326" max="13568" width="9.140625" style="2"/>
    <col min="13569" max="13569" width="19.140625" style="2" customWidth="1"/>
    <col min="13570" max="13570" width="7.5703125" style="2" customWidth="1"/>
    <col min="13571" max="13580" width="7.28515625" style="2" customWidth="1"/>
    <col min="13581" max="13581" width="10.42578125" style="2" customWidth="1"/>
    <col min="13582" max="13824" width="9.140625" style="2"/>
    <col min="13825" max="13825" width="19.140625" style="2" customWidth="1"/>
    <col min="13826" max="13826" width="7.5703125" style="2" customWidth="1"/>
    <col min="13827" max="13836" width="7.28515625" style="2" customWidth="1"/>
    <col min="13837" max="13837" width="10.42578125" style="2" customWidth="1"/>
    <col min="13838" max="14080" width="9.140625" style="2"/>
    <col min="14081" max="14081" width="19.140625" style="2" customWidth="1"/>
    <col min="14082" max="14082" width="7.5703125" style="2" customWidth="1"/>
    <col min="14083" max="14092" width="7.28515625" style="2" customWidth="1"/>
    <col min="14093" max="14093" width="10.42578125" style="2" customWidth="1"/>
    <col min="14094" max="14336" width="9.140625" style="2"/>
    <col min="14337" max="14337" width="19.140625" style="2" customWidth="1"/>
    <col min="14338" max="14338" width="7.5703125" style="2" customWidth="1"/>
    <col min="14339" max="14348" width="7.28515625" style="2" customWidth="1"/>
    <col min="14349" max="14349" width="10.42578125" style="2" customWidth="1"/>
    <col min="14350" max="14592" width="9.140625" style="2"/>
    <col min="14593" max="14593" width="19.140625" style="2" customWidth="1"/>
    <col min="14594" max="14594" width="7.5703125" style="2" customWidth="1"/>
    <col min="14595" max="14604" width="7.28515625" style="2" customWidth="1"/>
    <col min="14605" max="14605" width="10.42578125" style="2" customWidth="1"/>
    <col min="14606" max="14848" width="9.140625" style="2"/>
    <col min="14849" max="14849" width="19.140625" style="2" customWidth="1"/>
    <col min="14850" max="14850" width="7.5703125" style="2" customWidth="1"/>
    <col min="14851" max="14860" width="7.28515625" style="2" customWidth="1"/>
    <col min="14861" max="14861" width="10.42578125" style="2" customWidth="1"/>
    <col min="14862" max="15104" width="9.140625" style="2"/>
    <col min="15105" max="15105" width="19.140625" style="2" customWidth="1"/>
    <col min="15106" max="15106" width="7.5703125" style="2" customWidth="1"/>
    <col min="15107" max="15116" width="7.28515625" style="2" customWidth="1"/>
    <col min="15117" max="15117" width="10.42578125" style="2" customWidth="1"/>
    <col min="15118" max="15360" width="9.140625" style="2"/>
    <col min="15361" max="15361" width="19.140625" style="2" customWidth="1"/>
    <col min="15362" max="15362" width="7.5703125" style="2" customWidth="1"/>
    <col min="15363" max="15372" width="7.28515625" style="2" customWidth="1"/>
    <col min="15373" max="15373" width="10.42578125" style="2" customWidth="1"/>
    <col min="15374" max="15616" width="9.140625" style="2"/>
    <col min="15617" max="15617" width="19.140625" style="2" customWidth="1"/>
    <col min="15618" max="15618" width="7.5703125" style="2" customWidth="1"/>
    <col min="15619" max="15628" width="7.28515625" style="2" customWidth="1"/>
    <col min="15629" max="15629" width="10.42578125" style="2" customWidth="1"/>
    <col min="15630" max="15872" width="9.140625" style="2"/>
    <col min="15873" max="15873" width="19.140625" style="2" customWidth="1"/>
    <col min="15874" max="15874" width="7.5703125" style="2" customWidth="1"/>
    <col min="15875" max="15884" width="7.28515625" style="2" customWidth="1"/>
    <col min="15885" max="15885" width="10.42578125" style="2" customWidth="1"/>
    <col min="15886" max="16128" width="9.140625" style="2"/>
    <col min="16129" max="16129" width="19.140625" style="2" customWidth="1"/>
    <col min="16130" max="16130" width="7.5703125" style="2" customWidth="1"/>
    <col min="16131" max="16140" width="7.28515625" style="2" customWidth="1"/>
    <col min="16141" max="16141" width="10.42578125" style="2" customWidth="1"/>
    <col min="16142" max="16384" width="9.140625" style="2"/>
  </cols>
  <sheetData>
    <row r="1" spans="1:13" ht="20.100000000000001" customHeight="1" x14ac:dyDescent="0.25"/>
    <row r="2" spans="1:13" ht="18.75" x14ac:dyDescent="0.25">
      <c r="A2" s="42" t="s">
        <v>226</v>
      </c>
      <c r="B2" s="903" t="s">
        <v>227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</row>
    <row r="3" spans="1:13" ht="19.5" thickBot="1" x14ac:dyDescent="0.3">
      <c r="A3" s="61"/>
      <c r="B3" s="908" t="s">
        <v>228</v>
      </c>
      <c r="C3" s="908"/>
      <c r="D3" s="908"/>
      <c r="E3" s="908"/>
      <c r="F3" s="908"/>
      <c r="G3" s="908"/>
      <c r="H3" s="908"/>
      <c r="I3" s="908"/>
      <c r="J3" s="908"/>
      <c r="K3" s="908"/>
      <c r="L3" s="908"/>
      <c r="M3" s="908"/>
    </row>
    <row r="4" spans="1:13" x14ac:dyDescent="0.25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15.75" thickBot="1" x14ac:dyDescent="0.3">
      <c r="A5" s="48"/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</row>
    <row r="6" spans="1:13" x14ac:dyDescent="0.25">
      <c r="A6" s="44" t="s">
        <v>229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26.25" thickBot="1" x14ac:dyDescent="0.3">
      <c r="A7" s="44" t="s">
        <v>230</v>
      </c>
      <c r="B7" s="44"/>
      <c r="C7" s="906" t="s">
        <v>175</v>
      </c>
      <c r="D7" s="906"/>
      <c r="E7" s="906"/>
      <c r="F7" s="906"/>
      <c r="G7" s="906"/>
      <c r="H7" s="906"/>
      <c r="I7" s="906"/>
      <c r="J7" s="906"/>
      <c r="K7" s="906"/>
      <c r="L7" s="906"/>
      <c r="M7" s="44"/>
    </row>
    <row r="8" spans="1:13" ht="25.5" x14ac:dyDescent="0.25">
      <c r="A8" s="44" t="s">
        <v>231</v>
      </c>
      <c r="B8" s="44"/>
      <c r="C8" s="59"/>
      <c r="D8" s="59"/>
      <c r="E8" s="59"/>
      <c r="F8" s="59"/>
      <c r="G8" s="59"/>
      <c r="H8" s="59"/>
      <c r="I8" s="59"/>
      <c r="J8" s="59"/>
      <c r="K8" s="59"/>
      <c r="L8" s="59"/>
      <c r="M8" s="44"/>
    </row>
    <row r="9" spans="1:13" ht="39" thickBot="1" x14ac:dyDescent="0.3">
      <c r="A9" s="50"/>
      <c r="B9" s="51" t="s">
        <v>149</v>
      </c>
      <c r="C9" s="51" t="s">
        <v>232</v>
      </c>
      <c r="D9" s="51" t="s">
        <v>233</v>
      </c>
      <c r="E9" s="51" t="s">
        <v>234</v>
      </c>
      <c r="F9" s="51" t="s">
        <v>235</v>
      </c>
      <c r="G9" s="51" t="s">
        <v>236</v>
      </c>
      <c r="H9" s="51" t="s">
        <v>237</v>
      </c>
      <c r="I9" s="51" t="s">
        <v>238</v>
      </c>
      <c r="J9" s="51" t="s">
        <v>239</v>
      </c>
      <c r="K9" s="51" t="s">
        <v>240</v>
      </c>
      <c r="L9" s="51" t="s">
        <v>241</v>
      </c>
      <c r="M9" s="51" t="s">
        <v>209</v>
      </c>
    </row>
    <row r="10" spans="1:13" x14ac:dyDescent="0.25">
      <c r="A10" s="52" t="s">
        <v>66</v>
      </c>
      <c r="B10" s="53">
        <v>231749</v>
      </c>
      <c r="C10" s="53">
        <v>94547</v>
      </c>
      <c r="D10" s="53">
        <v>82240</v>
      </c>
      <c r="E10" s="53">
        <v>38710</v>
      </c>
      <c r="F10" s="53">
        <v>11546</v>
      </c>
      <c r="G10" s="53">
        <v>3152</v>
      </c>
      <c r="H10" s="53">
        <v>924</v>
      </c>
      <c r="I10" s="53">
        <v>289</v>
      </c>
      <c r="J10" s="53">
        <v>93</v>
      </c>
      <c r="K10" s="53">
        <v>40</v>
      </c>
      <c r="L10" s="53">
        <v>16</v>
      </c>
      <c r="M10" s="53">
        <v>192</v>
      </c>
    </row>
    <row r="11" spans="1:13" x14ac:dyDescent="0.25">
      <c r="A11" s="39" t="s">
        <v>192</v>
      </c>
      <c r="B11" s="55">
        <v>649</v>
      </c>
      <c r="C11" s="55">
        <v>643</v>
      </c>
      <c r="D11" s="55">
        <v>6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3" x14ac:dyDescent="0.25">
      <c r="A12" s="39" t="s">
        <v>193</v>
      </c>
      <c r="B12" s="55">
        <v>20521</v>
      </c>
      <c r="C12" s="55">
        <v>18428</v>
      </c>
      <c r="D12" s="55">
        <v>1972</v>
      </c>
      <c r="E12" s="55">
        <v>106</v>
      </c>
      <c r="F12" s="55">
        <v>6</v>
      </c>
      <c r="G12" s="55">
        <v>1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8</v>
      </c>
    </row>
    <row r="13" spans="1:13" x14ac:dyDescent="0.25">
      <c r="A13" s="39" t="s">
        <v>194</v>
      </c>
      <c r="B13" s="55">
        <v>48888</v>
      </c>
      <c r="C13" s="55">
        <v>29497</v>
      </c>
      <c r="D13" s="55">
        <v>15766</v>
      </c>
      <c r="E13" s="55">
        <v>3123</v>
      </c>
      <c r="F13" s="55">
        <v>413</v>
      </c>
      <c r="G13" s="55">
        <v>49</v>
      </c>
      <c r="H13" s="55">
        <v>12</v>
      </c>
      <c r="I13" s="55">
        <v>1</v>
      </c>
      <c r="J13" s="55">
        <v>0</v>
      </c>
      <c r="K13" s="55">
        <v>0</v>
      </c>
      <c r="L13" s="55">
        <v>0</v>
      </c>
      <c r="M13" s="55">
        <v>27</v>
      </c>
    </row>
    <row r="14" spans="1:13" x14ac:dyDescent="0.25">
      <c r="A14" s="39" t="s">
        <v>195</v>
      </c>
      <c r="B14" s="55">
        <v>61734</v>
      </c>
      <c r="C14" s="55">
        <v>23416</v>
      </c>
      <c r="D14" s="55">
        <v>25754</v>
      </c>
      <c r="E14" s="55">
        <v>9752</v>
      </c>
      <c r="F14" s="55">
        <v>2242</v>
      </c>
      <c r="G14" s="55">
        <v>432</v>
      </c>
      <c r="H14" s="55">
        <v>91</v>
      </c>
      <c r="I14" s="55">
        <v>18</v>
      </c>
      <c r="J14" s="55">
        <v>6</v>
      </c>
      <c r="K14" s="55">
        <v>0</v>
      </c>
      <c r="L14" s="55">
        <v>0</v>
      </c>
      <c r="M14" s="55">
        <v>23</v>
      </c>
    </row>
    <row r="15" spans="1:13" x14ac:dyDescent="0.25">
      <c r="A15" s="39" t="s">
        <v>196</v>
      </c>
      <c r="B15" s="55">
        <v>56325</v>
      </c>
      <c r="C15" s="55">
        <v>15217</v>
      </c>
      <c r="D15" s="55">
        <v>23061</v>
      </c>
      <c r="E15" s="55">
        <v>12836</v>
      </c>
      <c r="F15" s="55">
        <v>3819</v>
      </c>
      <c r="G15" s="55">
        <v>988</v>
      </c>
      <c r="H15" s="55">
        <v>268</v>
      </c>
      <c r="I15" s="55">
        <v>68</v>
      </c>
      <c r="J15" s="55">
        <v>22</v>
      </c>
      <c r="K15" s="55">
        <v>5</v>
      </c>
      <c r="L15" s="55">
        <v>0</v>
      </c>
      <c r="M15" s="55">
        <v>41</v>
      </c>
    </row>
    <row r="16" spans="1:13" x14ac:dyDescent="0.25">
      <c r="A16" s="39" t="s">
        <v>197</v>
      </c>
      <c r="B16" s="55">
        <v>33565</v>
      </c>
      <c r="C16" s="55">
        <v>6013</v>
      </c>
      <c r="D16" s="55">
        <v>12756</v>
      </c>
      <c r="E16" s="55">
        <v>9704</v>
      </c>
      <c r="F16" s="55">
        <v>3491</v>
      </c>
      <c r="G16" s="55">
        <v>1068</v>
      </c>
      <c r="H16" s="55">
        <v>336</v>
      </c>
      <c r="I16" s="55">
        <v>97</v>
      </c>
      <c r="J16" s="55">
        <v>30</v>
      </c>
      <c r="K16" s="55">
        <v>18</v>
      </c>
      <c r="L16" s="55">
        <v>3</v>
      </c>
      <c r="M16" s="55">
        <v>49</v>
      </c>
    </row>
    <row r="17" spans="1:13" x14ac:dyDescent="0.25">
      <c r="A17" s="39" t="s">
        <v>198</v>
      </c>
      <c r="B17" s="55">
        <v>9497</v>
      </c>
      <c r="C17" s="55">
        <v>1230</v>
      </c>
      <c r="D17" s="55">
        <v>2787</v>
      </c>
      <c r="E17" s="55">
        <v>3055</v>
      </c>
      <c r="F17" s="55">
        <v>1478</v>
      </c>
      <c r="G17" s="55">
        <v>568</v>
      </c>
      <c r="H17" s="55">
        <v>202</v>
      </c>
      <c r="I17" s="55">
        <v>98</v>
      </c>
      <c r="J17" s="55">
        <v>31</v>
      </c>
      <c r="K17" s="55">
        <v>15</v>
      </c>
      <c r="L17" s="55">
        <v>7</v>
      </c>
      <c r="M17" s="55">
        <v>26</v>
      </c>
    </row>
    <row r="18" spans="1:13" x14ac:dyDescent="0.25">
      <c r="A18" s="39" t="s">
        <v>199</v>
      </c>
      <c r="B18" s="55">
        <v>499</v>
      </c>
      <c r="C18" s="55">
        <v>80</v>
      </c>
      <c r="D18" s="55">
        <v>126</v>
      </c>
      <c r="E18" s="55">
        <v>119</v>
      </c>
      <c r="F18" s="55">
        <v>93</v>
      </c>
      <c r="G18" s="55">
        <v>45</v>
      </c>
      <c r="H18" s="55">
        <v>15</v>
      </c>
      <c r="I18" s="55">
        <v>7</v>
      </c>
      <c r="J18" s="55">
        <v>4</v>
      </c>
      <c r="K18" s="55">
        <v>2</v>
      </c>
      <c r="L18" s="55">
        <v>6</v>
      </c>
      <c r="M18" s="55">
        <v>2</v>
      </c>
    </row>
    <row r="19" spans="1:13" x14ac:dyDescent="0.25">
      <c r="A19" s="39" t="s">
        <v>200</v>
      </c>
      <c r="B19" s="55">
        <v>14</v>
      </c>
      <c r="C19" s="55">
        <v>3</v>
      </c>
      <c r="D19" s="55">
        <v>2</v>
      </c>
      <c r="E19" s="55">
        <v>6</v>
      </c>
      <c r="F19" s="55">
        <v>3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x14ac:dyDescent="0.25">
      <c r="A20" s="39" t="s">
        <v>242</v>
      </c>
      <c r="B20" s="55">
        <v>57</v>
      </c>
      <c r="C20" s="55">
        <v>20</v>
      </c>
      <c r="D20" s="55">
        <v>10</v>
      </c>
      <c r="E20" s="55">
        <v>9</v>
      </c>
      <c r="F20" s="55">
        <v>1</v>
      </c>
      <c r="G20" s="55">
        <v>1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16</v>
      </c>
    </row>
    <row r="21" spans="1:13" x14ac:dyDescent="0.25">
      <c r="A21" s="18" t="s">
        <v>243</v>
      </c>
      <c r="B21" s="54">
        <v>142</v>
      </c>
      <c r="C21" s="54">
        <v>45</v>
      </c>
      <c r="D21" s="54">
        <v>35</v>
      </c>
      <c r="E21" s="54">
        <v>35</v>
      </c>
      <c r="F21" s="54">
        <v>10</v>
      </c>
      <c r="G21" s="54">
        <v>7</v>
      </c>
      <c r="H21" s="54">
        <v>6</v>
      </c>
      <c r="I21" s="54">
        <v>2</v>
      </c>
      <c r="J21" s="54">
        <v>0</v>
      </c>
      <c r="K21" s="54">
        <v>1</v>
      </c>
      <c r="L21" s="54">
        <v>0</v>
      </c>
      <c r="M21" s="54">
        <v>1</v>
      </c>
    </row>
    <row r="22" spans="1:13" x14ac:dyDescent="0.25">
      <c r="A22" s="39" t="s">
        <v>192</v>
      </c>
      <c r="B22" s="55">
        <v>2</v>
      </c>
      <c r="C22" s="55">
        <v>2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x14ac:dyDescent="0.25">
      <c r="A23" s="39" t="s">
        <v>193</v>
      </c>
      <c r="B23" s="55">
        <v>12</v>
      </c>
      <c r="C23" s="55">
        <v>6</v>
      </c>
      <c r="D23" s="55">
        <v>5</v>
      </c>
      <c r="E23" s="55">
        <v>1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x14ac:dyDescent="0.25">
      <c r="A24" s="39" t="s">
        <v>194</v>
      </c>
      <c r="B24" s="55">
        <v>31</v>
      </c>
      <c r="C24" s="55">
        <v>18</v>
      </c>
      <c r="D24" s="55">
        <v>9</v>
      </c>
      <c r="E24" s="55">
        <v>4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x14ac:dyDescent="0.25">
      <c r="A25" s="39" t="s">
        <v>195</v>
      </c>
      <c r="B25" s="55">
        <v>34</v>
      </c>
      <c r="C25" s="55">
        <v>11</v>
      </c>
      <c r="D25" s="55">
        <v>8</v>
      </c>
      <c r="E25" s="55">
        <v>12</v>
      </c>
      <c r="F25" s="55">
        <v>1</v>
      </c>
      <c r="G25" s="55">
        <v>1</v>
      </c>
      <c r="H25" s="55">
        <v>1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</row>
    <row r="26" spans="1:13" x14ac:dyDescent="0.25">
      <c r="A26" s="39" t="s">
        <v>196</v>
      </c>
      <c r="B26" s="55">
        <v>33</v>
      </c>
      <c r="C26" s="55">
        <v>5</v>
      </c>
      <c r="D26" s="55">
        <v>5</v>
      </c>
      <c r="E26" s="55">
        <v>11</v>
      </c>
      <c r="F26" s="55">
        <v>6</v>
      </c>
      <c r="G26" s="55">
        <v>2</v>
      </c>
      <c r="H26" s="55">
        <v>4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</row>
    <row r="27" spans="1:13" x14ac:dyDescent="0.25">
      <c r="A27" s="39" t="s">
        <v>197</v>
      </c>
      <c r="B27" s="55">
        <v>23</v>
      </c>
      <c r="C27" s="55">
        <v>3</v>
      </c>
      <c r="D27" s="55">
        <v>6</v>
      </c>
      <c r="E27" s="55">
        <v>5</v>
      </c>
      <c r="F27" s="55">
        <v>1</v>
      </c>
      <c r="G27" s="55">
        <v>4</v>
      </c>
      <c r="H27" s="55">
        <v>1</v>
      </c>
      <c r="I27" s="55">
        <v>1</v>
      </c>
      <c r="J27" s="55">
        <v>0</v>
      </c>
      <c r="K27" s="55">
        <v>1</v>
      </c>
      <c r="L27" s="55">
        <v>0</v>
      </c>
      <c r="M27" s="55">
        <v>1</v>
      </c>
    </row>
    <row r="28" spans="1:13" x14ac:dyDescent="0.25">
      <c r="A28" s="39" t="s">
        <v>198</v>
      </c>
      <c r="B28" s="55">
        <v>6</v>
      </c>
      <c r="C28" s="55">
        <v>0</v>
      </c>
      <c r="D28" s="55">
        <v>1</v>
      </c>
      <c r="E28" s="55">
        <v>2</v>
      </c>
      <c r="F28" s="55">
        <v>2</v>
      </c>
      <c r="G28" s="55">
        <v>0</v>
      </c>
      <c r="H28" s="55">
        <v>0</v>
      </c>
      <c r="I28" s="55">
        <v>1</v>
      </c>
      <c r="J28" s="55">
        <v>0</v>
      </c>
      <c r="K28" s="55">
        <v>0</v>
      </c>
      <c r="L28" s="55">
        <v>0</v>
      </c>
      <c r="M28" s="55">
        <v>0</v>
      </c>
    </row>
    <row r="29" spans="1:13" x14ac:dyDescent="0.25">
      <c r="A29" s="39" t="s">
        <v>199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</row>
    <row r="30" spans="1:13" x14ac:dyDescent="0.25">
      <c r="A30" s="39" t="s">
        <v>200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</row>
    <row r="31" spans="1:13" x14ac:dyDescent="0.25">
      <c r="A31" s="39" t="s">
        <v>242</v>
      </c>
      <c r="B31" s="55">
        <v>1</v>
      </c>
      <c r="C31" s="55">
        <v>0</v>
      </c>
      <c r="D31" s="55">
        <v>1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</row>
    <row r="32" spans="1:13" x14ac:dyDescent="0.25">
      <c r="A32" s="18" t="s">
        <v>244</v>
      </c>
      <c r="B32" s="54">
        <v>705</v>
      </c>
      <c r="C32" s="54">
        <v>147</v>
      </c>
      <c r="D32" s="54">
        <v>203</v>
      </c>
      <c r="E32" s="54">
        <v>164</v>
      </c>
      <c r="F32" s="54">
        <v>107</v>
      </c>
      <c r="G32" s="54">
        <v>48</v>
      </c>
      <c r="H32" s="54">
        <v>23</v>
      </c>
      <c r="I32" s="54">
        <v>9</v>
      </c>
      <c r="J32" s="54">
        <v>1</v>
      </c>
      <c r="K32" s="54">
        <v>0</v>
      </c>
      <c r="L32" s="54">
        <v>0</v>
      </c>
      <c r="M32" s="54">
        <v>3</v>
      </c>
    </row>
    <row r="33" spans="1:13" x14ac:dyDescent="0.25">
      <c r="A33" s="39" t="s">
        <v>192</v>
      </c>
      <c r="B33" s="55">
        <v>3</v>
      </c>
      <c r="C33" s="55">
        <v>3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</row>
    <row r="34" spans="1:13" x14ac:dyDescent="0.25">
      <c r="A34" s="39" t="s">
        <v>193</v>
      </c>
      <c r="B34" s="55">
        <v>74</v>
      </c>
      <c r="C34" s="55">
        <v>58</v>
      </c>
      <c r="D34" s="55">
        <v>15</v>
      </c>
      <c r="E34" s="55">
        <v>1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</row>
    <row r="35" spans="1:13" x14ac:dyDescent="0.25">
      <c r="A35" s="39" t="s">
        <v>194</v>
      </c>
      <c r="B35" s="55">
        <v>119</v>
      </c>
      <c r="C35" s="55">
        <v>42</v>
      </c>
      <c r="D35" s="55">
        <v>57</v>
      </c>
      <c r="E35" s="55">
        <v>18</v>
      </c>
      <c r="F35" s="55">
        <v>2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</row>
    <row r="36" spans="1:13" x14ac:dyDescent="0.25">
      <c r="A36" s="39" t="s">
        <v>195</v>
      </c>
      <c r="B36" s="55">
        <v>131</v>
      </c>
      <c r="C36" s="55">
        <v>20</v>
      </c>
      <c r="D36" s="55">
        <v>56</v>
      </c>
      <c r="E36" s="55">
        <v>33</v>
      </c>
      <c r="F36" s="55">
        <v>16</v>
      </c>
      <c r="G36" s="55">
        <v>3</v>
      </c>
      <c r="H36" s="55">
        <v>2</v>
      </c>
      <c r="I36" s="55">
        <v>1</v>
      </c>
      <c r="J36" s="55">
        <v>0</v>
      </c>
      <c r="K36" s="55">
        <v>0</v>
      </c>
      <c r="L36" s="55">
        <v>0</v>
      </c>
      <c r="M36" s="55">
        <v>0</v>
      </c>
    </row>
    <row r="37" spans="1:13" x14ac:dyDescent="0.25">
      <c r="A37" s="39" t="s">
        <v>196</v>
      </c>
      <c r="B37" s="55">
        <v>166</v>
      </c>
      <c r="C37" s="55">
        <v>12</v>
      </c>
      <c r="D37" s="55">
        <v>36</v>
      </c>
      <c r="E37" s="55">
        <v>57</v>
      </c>
      <c r="F37" s="55">
        <v>38</v>
      </c>
      <c r="G37" s="55">
        <v>15</v>
      </c>
      <c r="H37" s="55">
        <v>6</v>
      </c>
      <c r="I37" s="55">
        <v>1</v>
      </c>
      <c r="J37" s="55">
        <v>0</v>
      </c>
      <c r="K37" s="55">
        <v>0</v>
      </c>
      <c r="L37" s="55">
        <v>0</v>
      </c>
      <c r="M37" s="55">
        <v>1</v>
      </c>
    </row>
    <row r="38" spans="1:13" x14ac:dyDescent="0.25">
      <c r="A38" s="39" t="s">
        <v>197</v>
      </c>
      <c r="B38" s="55">
        <v>152</v>
      </c>
      <c r="C38" s="55">
        <v>10</v>
      </c>
      <c r="D38" s="55">
        <v>30</v>
      </c>
      <c r="E38" s="55">
        <v>35</v>
      </c>
      <c r="F38" s="55">
        <v>36</v>
      </c>
      <c r="G38" s="55">
        <v>22</v>
      </c>
      <c r="H38" s="55">
        <v>10</v>
      </c>
      <c r="I38" s="55">
        <v>6</v>
      </c>
      <c r="J38" s="55">
        <v>1</v>
      </c>
      <c r="K38" s="55">
        <v>0</v>
      </c>
      <c r="L38" s="55">
        <v>0</v>
      </c>
      <c r="M38" s="55">
        <v>2</v>
      </c>
    </row>
    <row r="39" spans="1:13" x14ac:dyDescent="0.25">
      <c r="A39" s="39" t="s">
        <v>198</v>
      </c>
      <c r="B39" s="55">
        <v>59</v>
      </c>
      <c r="C39" s="55">
        <v>2</v>
      </c>
      <c r="D39" s="55">
        <v>9</v>
      </c>
      <c r="E39" s="55">
        <v>20</v>
      </c>
      <c r="F39" s="55">
        <v>14</v>
      </c>
      <c r="G39" s="55">
        <v>8</v>
      </c>
      <c r="H39" s="55">
        <v>5</v>
      </c>
      <c r="I39" s="55">
        <v>1</v>
      </c>
      <c r="J39" s="55">
        <v>0</v>
      </c>
      <c r="K39" s="55">
        <v>0</v>
      </c>
      <c r="L39" s="55">
        <v>0</v>
      </c>
      <c r="M39" s="55">
        <v>0</v>
      </c>
    </row>
    <row r="40" spans="1:13" x14ac:dyDescent="0.25">
      <c r="A40" s="39" t="s">
        <v>199</v>
      </c>
      <c r="B40" s="55">
        <v>1</v>
      </c>
      <c r="C40" s="55">
        <v>0</v>
      </c>
      <c r="D40" s="55">
        <v>0</v>
      </c>
      <c r="E40" s="55">
        <v>0</v>
      </c>
      <c r="F40" s="55">
        <v>1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</row>
    <row r="41" spans="1:13" x14ac:dyDescent="0.25">
      <c r="A41" s="39" t="s">
        <v>200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</row>
    <row r="42" spans="1:13" x14ac:dyDescent="0.25">
      <c r="A42" s="39" t="s">
        <v>242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</row>
    <row r="43" spans="1:13" x14ac:dyDescent="0.25">
      <c r="A43" s="18" t="s">
        <v>245</v>
      </c>
      <c r="B43" s="54">
        <v>3626</v>
      </c>
      <c r="C43" s="54">
        <v>741</v>
      </c>
      <c r="D43" s="54">
        <v>925</v>
      </c>
      <c r="E43" s="54">
        <v>921</v>
      </c>
      <c r="F43" s="54">
        <v>592</v>
      </c>
      <c r="G43" s="54">
        <v>272</v>
      </c>
      <c r="H43" s="54">
        <v>100</v>
      </c>
      <c r="I43" s="54">
        <v>41</v>
      </c>
      <c r="J43" s="54">
        <v>17</v>
      </c>
      <c r="K43" s="54">
        <v>10</v>
      </c>
      <c r="L43" s="54">
        <v>2</v>
      </c>
      <c r="M43" s="54">
        <v>5</v>
      </c>
    </row>
    <row r="44" spans="1:13" x14ac:dyDescent="0.25">
      <c r="A44" s="39" t="s">
        <v>192</v>
      </c>
      <c r="B44" s="55">
        <v>91</v>
      </c>
      <c r="C44" s="55">
        <v>89</v>
      </c>
      <c r="D44" s="55">
        <v>2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</row>
    <row r="45" spans="1:13" x14ac:dyDescent="0.25">
      <c r="A45" s="39" t="s">
        <v>193</v>
      </c>
      <c r="B45" s="55">
        <v>413</v>
      </c>
      <c r="C45" s="55">
        <v>317</v>
      </c>
      <c r="D45" s="55">
        <v>87</v>
      </c>
      <c r="E45" s="55">
        <v>8</v>
      </c>
      <c r="F45" s="55">
        <v>0</v>
      </c>
      <c r="G45" s="55">
        <v>1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</row>
    <row r="46" spans="1:13" x14ac:dyDescent="0.25">
      <c r="A46" s="39" t="s">
        <v>194</v>
      </c>
      <c r="B46" s="55">
        <v>550</v>
      </c>
      <c r="C46" s="55">
        <v>163</v>
      </c>
      <c r="D46" s="55">
        <v>246</v>
      </c>
      <c r="E46" s="55">
        <v>109</v>
      </c>
      <c r="F46" s="55">
        <v>27</v>
      </c>
      <c r="G46" s="55">
        <v>4</v>
      </c>
      <c r="H46" s="55">
        <v>1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</row>
    <row r="47" spans="1:13" x14ac:dyDescent="0.25">
      <c r="A47" s="39" t="s">
        <v>195</v>
      </c>
      <c r="B47" s="55">
        <v>632</v>
      </c>
      <c r="C47" s="55">
        <v>78</v>
      </c>
      <c r="D47" s="55">
        <v>197</v>
      </c>
      <c r="E47" s="55">
        <v>180</v>
      </c>
      <c r="F47" s="55">
        <v>123</v>
      </c>
      <c r="G47" s="55">
        <v>40</v>
      </c>
      <c r="H47" s="55">
        <v>7</v>
      </c>
      <c r="I47" s="55">
        <v>5</v>
      </c>
      <c r="J47" s="55">
        <v>2</v>
      </c>
      <c r="K47" s="55">
        <v>0</v>
      </c>
      <c r="L47" s="55">
        <v>0</v>
      </c>
      <c r="M47" s="55">
        <v>0</v>
      </c>
    </row>
    <row r="48" spans="1:13" x14ac:dyDescent="0.25">
      <c r="A48" s="39" t="s">
        <v>196</v>
      </c>
      <c r="B48" s="55">
        <v>779</v>
      </c>
      <c r="C48" s="55">
        <v>50</v>
      </c>
      <c r="D48" s="55">
        <v>187</v>
      </c>
      <c r="E48" s="55">
        <v>263</v>
      </c>
      <c r="F48" s="55">
        <v>158</v>
      </c>
      <c r="G48" s="55">
        <v>90</v>
      </c>
      <c r="H48" s="55">
        <v>17</v>
      </c>
      <c r="I48" s="55">
        <v>6</v>
      </c>
      <c r="J48" s="55">
        <v>5</v>
      </c>
      <c r="K48" s="55">
        <v>3</v>
      </c>
      <c r="L48" s="55">
        <v>0</v>
      </c>
      <c r="M48" s="55">
        <v>0</v>
      </c>
    </row>
    <row r="49" spans="1:13" x14ac:dyDescent="0.25">
      <c r="A49" s="39" t="s">
        <v>197</v>
      </c>
      <c r="B49" s="55">
        <v>786</v>
      </c>
      <c r="C49" s="55">
        <v>29</v>
      </c>
      <c r="D49" s="55">
        <v>143</v>
      </c>
      <c r="E49" s="55">
        <v>258</v>
      </c>
      <c r="F49" s="55">
        <v>202</v>
      </c>
      <c r="G49" s="55">
        <v>82</v>
      </c>
      <c r="H49" s="55">
        <v>50</v>
      </c>
      <c r="I49" s="55">
        <v>12</v>
      </c>
      <c r="J49" s="55">
        <v>3</v>
      </c>
      <c r="K49" s="55">
        <v>3</v>
      </c>
      <c r="L49" s="55">
        <v>0</v>
      </c>
      <c r="M49" s="55">
        <v>4</v>
      </c>
    </row>
    <row r="50" spans="1:13" x14ac:dyDescent="0.25">
      <c r="A50" s="39" t="s">
        <v>198</v>
      </c>
      <c r="B50" s="55">
        <v>354</v>
      </c>
      <c r="C50" s="55">
        <v>14</v>
      </c>
      <c r="D50" s="55">
        <v>60</v>
      </c>
      <c r="E50" s="55">
        <v>100</v>
      </c>
      <c r="F50" s="55">
        <v>78</v>
      </c>
      <c r="G50" s="55">
        <v>50</v>
      </c>
      <c r="H50" s="55">
        <v>23</v>
      </c>
      <c r="I50" s="55">
        <v>16</v>
      </c>
      <c r="J50" s="55">
        <v>7</v>
      </c>
      <c r="K50" s="55">
        <v>4</v>
      </c>
      <c r="L50" s="55">
        <v>1</v>
      </c>
      <c r="M50" s="55">
        <v>1</v>
      </c>
    </row>
    <row r="51" spans="1:13" x14ac:dyDescent="0.25">
      <c r="A51" s="39" t="s">
        <v>199</v>
      </c>
      <c r="B51" s="55">
        <v>21</v>
      </c>
      <c r="C51" s="55">
        <v>1</v>
      </c>
      <c r="D51" s="55">
        <v>3</v>
      </c>
      <c r="E51" s="55">
        <v>3</v>
      </c>
      <c r="F51" s="55">
        <v>4</v>
      </c>
      <c r="G51" s="55">
        <v>5</v>
      </c>
      <c r="H51" s="55">
        <v>2</v>
      </c>
      <c r="I51" s="55">
        <v>2</v>
      </c>
      <c r="J51" s="55">
        <v>0</v>
      </c>
      <c r="K51" s="55">
        <v>0</v>
      </c>
      <c r="L51" s="55">
        <v>1</v>
      </c>
      <c r="M51" s="55">
        <v>0</v>
      </c>
    </row>
    <row r="52" spans="1:13" x14ac:dyDescent="0.25">
      <c r="A52" s="39" t="s">
        <v>200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</row>
    <row r="53" spans="1:13" x14ac:dyDescent="0.25">
      <c r="A53" s="39" t="s">
        <v>242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</row>
    <row r="54" spans="1:13" x14ac:dyDescent="0.25">
      <c r="A54" s="18" t="s">
        <v>246</v>
      </c>
      <c r="B54" s="54">
        <v>23073</v>
      </c>
      <c r="C54" s="54">
        <v>7516</v>
      </c>
      <c r="D54" s="54">
        <v>6471</v>
      </c>
      <c r="E54" s="54">
        <v>5159</v>
      </c>
      <c r="F54" s="54">
        <v>2481</v>
      </c>
      <c r="G54" s="54">
        <v>950</v>
      </c>
      <c r="H54" s="54">
        <v>325</v>
      </c>
      <c r="I54" s="54">
        <v>93</v>
      </c>
      <c r="J54" s="54">
        <v>35</v>
      </c>
      <c r="K54" s="54">
        <v>13</v>
      </c>
      <c r="L54" s="54">
        <v>7</v>
      </c>
      <c r="M54" s="54">
        <v>23</v>
      </c>
    </row>
    <row r="55" spans="1:13" x14ac:dyDescent="0.25">
      <c r="A55" s="39" t="s">
        <v>192</v>
      </c>
      <c r="B55" s="55">
        <v>536</v>
      </c>
      <c r="C55" s="55">
        <v>532</v>
      </c>
      <c r="D55" s="55">
        <v>4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</row>
    <row r="56" spans="1:13" x14ac:dyDescent="0.25">
      <c r="A56" s="39" t="s">
        <v>193</v>
      </c>
      <c r="B56" s="55">
        <v>5419</v>
      </c>
      <c r="C56" s="55">
        <v>4589</v>
      </c>
      <c r="D56" s="55">
        <v>770</v>
      </c>
      <c r="E56" s="55">
        <v>57</v>
      </c>
      <c r="F56" s="55">
        <v>2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1</v>
      </c>
    </row>
    <row r="57" spans="1:13" x14ac:dyDescent="0.25">
      <c r="A57" s="39" t="s">
        <v>194</v>
      </c>
      <c r="B57" s="55">
        <v>5061</v>
      </c>
      <c r="C57" s="55">
        <v>1495</v>
      </c>
      <c r="D57" s="55">
        <v>2421</v>
      </c>
      <c r="E57" s="55">
        <v>933</v>
      </c>
      <c r="F57" s="55">
        <v>173</v>
      </c>
      <c r="G57" s="55">
        <v>30</v>
      </c>
      <c r="H57" s="55">
        <v>7</v>
      </c>
      <c r="I57" s="55">
        <v>1</v>
      </c>
      <c r="J57" s="55">
        <v>0</v>
      </c>
      <c r="K57" s="55">
        <v>0</v>
      </c>
      <c r="L57" s="55">
        <v>0</v>
      </c>
      <c r="M57" s="55">
        <v>1</v>
      </c>
    </row>
    <row r="58" spans="1:13" x14ac:dyDescent="0.25">
      <c r="A58" s="39" t="s">
        <v>195</v>
      </c>
      <c r="B58" s="55">
        <v>4561</v>
      </c>
      <c r="C58" s="55">
        <v>482</v>
      </c>
      <c r="D58" s="55">
        <v>1633</v>
      </c>
      <c r="E58" s="55">
        <v>1573</v>
      </c>
      <c r="F58" s="55">
        <v>663</v>
      </c>
      <c r="G58" s="55">
        <v>166</v>
      </c>
      <c r="H58" s="55">
        <v>37</v>
      </c>
      <c r="I58" s="55">
        <v>6</v>
      </c>
      <c r="J58" s="55">
        <v>1</v>
      </c>
      <c r="K58" s="55">
        <v>0</v>
      </c>
      <c r="L58" s="55">
        <v>0</v>
      </c>
      <c r="M58" s="55">
        <v>0</v>
      </c>
    </row>
    <row r="59" spans="1:13" x14ac:dyDescent="0.25">
      <c r="A59" s="39" t="s">
        <v>196</v>
      </c>
      <c r="B59" s="55">
        <v>3636</v>
      </c>
      <c r="C59" s="55">
        <v>231</v>
      </c>
      <c r="D59" s="55">
        <v>943</v>
      </c>
      <c r="E59" s="55">
        <v>1256</v>
      </c>
      <c r="F59" s="55">
        <v>747</v>
      </c>
      <c r="G59" s="55">
        <v>299</v>
      </c>
      <c r="H59" s="55">
        <v>115</v>
      </c>
      <c r="I59" s="55">
        <v>28</v>
      </c>
      <c r="J59" s="55">
        <v>8</v>
      </c>
      <c r="K59" s="55">
        <v>1</v>
      </c>
      <c r="L59" s="55">
        <v>0</v>
      </c>
      <c r="M59" s="55">
        <v>8</v>
      </c>
    </row>
    <row r="60" spans="1:13" x14ac:dyDescent="0.25">
      <c r="A60" s="39" t="s">
        <v>197</v>
      </c>
      <c r="B60" s="55">
        <v>2686</v>
      </c>
      <c r="C60" s="55">
        <v>140</v>
      </c>
      <c r="D60" s="55">
        <v>542</v>
      </c>
      <c r="E60" s="55">
        <v>949</v>
      </c>
      <c r="F60" s="55">
        <v>608</v>
      </c>
      <c r="G60" s="55">
        <v>297</v>
      </c>
      <c r="H60" s="55">
        <v>94</v>
      </c>
      <c r="I60" s="55">
        <v>29</v>
      </c>
      <c r="J60" s="55">
        <v>16</v>
      </c>
      <c r="K60" s="55">
        <v>5</v>
      </c>
      <c r="L60" s="55">
        <v>2</v>
      </c>
      <c r="M60" s="55">
        <v>4</v>
      </c>
    </row>
    <row r="61" spans="1:13" x14ac:dyDescent="0.25">
      <c r="A61" s="39" t="s">
        <v>198</v>
      </c>
      <c r="B61" s="55">
        <v>1101</v>
      </c>
      <c r="C61" s="55">
        <v>43</v>
      </c>
      <c r="D61" s="55">
        <v>146</v>
      </c>
      <c r="E61" s="55">
        <v>372</v>
      </c>
      <c r="F61" s="55">
        <v>269</v>
      </c>
      <c r="G61" s="55">
        <v>150</v>
      </c>
      <c r="H61" s="55">
        <v>65</v>
      </c>
      <c r="I61" s="55">
        <v>29</v>
      </c>
      <c r="J61" s="55">
        <v>9</v>
      </c>
      <c r="K61" s="55">
        <v>7</v>
      </c>
      <c r="L61" s="55">
        <v>3</v>
      </c>
      <c r="M61" s="55">
        <v>8</v>
      </c>
    </row>
    <row r="62" spans="1:13" x14ac:dyDescent="0.25">
      <c r="A62" s="39" t="s">
        <v>199</v>
      </c>
      <c r="B62" s="55">
        <v>67</v>
      </c>
      <c r="C62" s="55">
        <v>2</v>
      </c>
      <c r="D62" s="55">
        <v>12</v>
      </c>
      <c r="E62" s="55">
        <v>16</v>
      </c>
      <c r="F62" s="55">
        <v>18</v>
      </c>
      <c r="G62" s="55">
        <v>8</v>
      </c>
      <c r="H62" s="55">
        <v>7</v>
      </c>
      <c r="I62" s="55">
        <v>0</v>
      </c>
      <c r="J62" s="55">
        <v>1</v>
      </c>
      <c r="K62" s="55">
        <v>0</v>
      </c>
      <c r="L62" s="55">
        <v>2</v>
      </c>
      <c r="M62" s="55">
        <v>1</v>
      </c>
    </row>
    <row r="63" spans="1:13" x14ac:dyDescent="0.25">
      <c r="A63" s="39" t="s">
        <v>200</v>
      </c>
      <c r="B63" s="55">
        <v>1</v>
      </c>
      <c r="C63" s="55">
        <v>0</v>
      </c>
      <c r="D63" s="55">
        <v>0</v>
      </c>
      <c r="E63" s="55">
        <v>0</v>
      </c>
      <c r="F63" s="55">
        <v>1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</row>
    <row r="64" spans="1:13" x14ac:dyDescent="0.25">
      <c r="A64" s="39" t="s">
        <v>242</v>
      </c>
      <c r="B64" s="55">
        <v>5</v>
      </c>
      <c r="C64" s="55">
        <v>2</v>
      </c>
      <c r="D64" s="55">
        <v>0</v>
      </c>
      <c r="E64" s="55">
        <v>3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</row>
    <row r="65" spans="1:13" x14ac:dyDescent="0.25">
      <c r="A65" s="18" t="s">
        <v>247</v>
      </c>
      <c r="B65" s="54">
        <v>110725</v>
      </c>
      <c r="C65" s="54">
        <v>40816</v>
      </c>
      <c r="D65" s="54">
        <v>40586</v>
      </c>
      <c r="E65" s="54">
        <v>21041</v>
      </c>
      <c r="F65" s="54">
        <v>6196</v>
      </c>
      <c r="G65" s="54">
        <v>1500</v>
      </c>
      <c r="H65" s="54">
        <v>383</v>
      </c>
      <c r="I65" s="54">
        <v>109</v>
      </c>
      <c r="J65" s="54">
        <v>34</v>
      </c>
      <c r="K65" s="54">
        <v>11</v>
      </c>
      <c r="L65" s="54">
        <v>2</v>
      </c>
      <c r="M65" s="54">
        <v>47</v>
      </c>
    </row>
    <row r="66" spans="1:13" x14ac:dyDescent="0.25">
      <c r="A66" s="39" t="s">
        <v>192</v>
      </c>
      <c r="B66" s="55">
        <v>14</v>
      </c>
      <c r="C66" s="55">
        <v>14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</row>
    <row r="67" spans="1:13" x14ac:dyDescent="0.25">
      <c r="A67" s="39" t="s">
        <v>193</v>
      </c>
      <c r="B67" s="55">
        <v>13679</v>
      </c>
      <c r="C67" s="55">
        <v>12599</v>
      </c>
      <c r="D67" s="55">
        <v>1037</v>
      </c>
      <c r="E67" s="55">
        <v>39</v>
      </c>
      <c r="F67" s="55">
        <v>4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</row>
    <row r="68" spans="1:13" x14ac:dyDescent="0.25">
      <c r="A68" s="39" t="s">
        <v>194</v>
      </c>
      <c r="B68" s="55">
        <v>29265</v>
      </c>
      <c r="C68" s="55">
        <v>16770</v>
      </c>
      <c r="D68" s="55">
        <v>10473</v>
      </c>
      <c r="E68" s="55">
        <v>1806</v>
      </c>
      <c r="F68" s="55">
        <v>197</v>
      </c>
      <c r="G68" s="55">
        <v>14</v>
      </c>
      <c r="H68" s="55">
        <v>4</v>
      </c>
      <c r="I68" s="55">
        <v>0</v>
      </c>
      <c r="J68" s="55">
        <v>0</v>
      </c>
      <c r="K68" s="55">
        <v>0</v>
      </c>
      <c r="L68" s="55">
        <v>0</v>
      </c>
      <c r="M68" s="55">
        <v>1</v>
      </c>
    </row>
    <row r="69" spans="1:13" x14ac:dyDescent="0.25">
      <c r="A69" s="39" t="s">
        <v>195</v>
      </c>
      <c r="B69" s="55">
        <v>29354</v>
      </c>
      <c r="C69" s="55">
        <v>7126</v>
      </c>
      <c r="D69" s="55">
        <v>14572</v>
      </c>
      <c r="E69" s="55">
        <v>6173</v>
      </c>
      <c r="F69" s="55">
        <v>1238</v>
      </c>
      <c r="G69" s="55">
        <v>197</v>
      </c>
      <c r="H69" s="55">
        <v>38</v>
      </c>
      <c r="I69" s="55">
        <v>5</v>
      </c>
      <c r="J69" s="55">
        <v>3</v>
      </c>
      <c r="K69" s="55">
        <v>0</v>
      </c>
      <c r="L69" s="55">
        <v>0</v>
      </c>
      <c r="M69" s="55">
        <v>2</v>
      </c>
    </row>
    <row r="70" spans="1:13" x14ac:dyDescent="0.25">
      <c r="A70" s="39" t="s">
        <v>196</v>
      </c>
      <c r="B70" s="55">
        <v>21932</v>
      </c>
      <c r="C70" s="55">
        <v>2846</v>
      </c>
      <c r="D70" s="55">
        <v>9298</v>
      </c>
      <c r="E70" s="55">
        <v>6966</v>
      </c>
      <c r="F70" s="55">
        <v>2191</v>
      </c>
      <c r="G70" s="55">
        <v>481</v>
      </c>
      <c r="H70" s="55">
        <v>109</v>
      </c>
      <c r="I70" s="55">
        <v>26</v>
      </c>
      <c r="J70" s="55">
        <v>7</v>
      </c>
      <c r="K70" s="55">
        <v>1</v>
      </c>
      <c r="L70" s="55">
        <v>0</v>
      </c>
      <c r="M70" s="55">
        <v>7</v>
      </c>
    </row>
    <row r="71" spans="1:13" x14ac:dyDescent="0.25">
      <c r="A71" s="39" t="s">
        <v>197</v>
      </c>
      <c r="B71" s="55">
        <v>12499</v>
      </c>
      <c r="C71" s="55">
        <v>1169</v>
      </c>
      <c r="D71" s="55">
        <v>4205</v>
      </c>
      <c r="E71" s="55">
        <v>4638</v>
      </c>
      <c r="F71" s="55">
        <v>1749</v>
      </c>
      <c r="G71" s="55">
        <v>521</v>
      </c>
      <c r="H71" s="55">
        <v>141</v>
      </c>
      <c r="I71" s="55">
        <v>39</v>
      </c>
      <c r="J71" s="55">
        <v>8</v>
      </c>
      <c r="K71" s="55">
        <v>7</v>
      </c>
      <c r="L71" s="55">
        <v>1</v>
      </c>
      <c r="M71" s="55">
        <v>21</v>
      </c>
    </row>
    <row r="72" spans="1:13" x14ac:dyDescent="0.25">
      <c r="A72" s="39" t="s">
        <v>198</v>
      </c>
      <c r="B72" s="55">
        <v>3784</v>
      </c>
      <c r="C72" s="55">
        <v>274</v>
      </c>
      <c r="D72" s="55">
        <v>963</v>
      </c>
      <c r="E72" s="55">
        <v>1363</v>
      </c>
      <c r="F72" s="55">
        <v>767</v>
      </c>
      <c r="G72" s="55">
        <v>264</v>
      </c>
      <c r="H72" s="55">
        <v>86</v>
      </c>
      <c r="I72" s="55">
        <v>36</v>
      </c>
      <c r="J72" s="55">
        <v>13</v>
      </c>
      <c r="K72" s="55">
        <v>2</v>
      </c>
      <c r="L72" s="55">
        <v>1</v>
      </c>
      <c r="M72" s="55">
        <v>15</v>
      </c>
    </row>
    <row r="73" spans="1:13" x14ac:dyDescent="0.25">
      <c r="A73" s="39" t="s">
        <v>199</v>
      </c>
      <c r="B73" s="55">
        <v>176</v>
      </c>
      <c r="C73" s="55">
        <v>11</v>
      </c>
      <c r="D73" s="55">
        <v>31</v>
      </c>
      <c r="E73" s="55">
        <v>50</v>
      </c>
      <c r="F73" s="55">
        <v>49</v>
      </c>
      <c r="G73" s="55">
        <v>22</v>
      </c>
      <c r="H73" s="55">
        <v>5</v>
      </c>
      <c r="I73" s="55">
        <v>3</v>
      </c>
      <c r="J73" s="55">
        <v>3</v>
      </c>
      <c r="K73" s="55">
        <v>1</v>
      </c>
      <c r="L73" s="55">
        <v>0</v>
      </c>
      <c r="M73" s="55">
        <v>1</v>
      </c>
    </row>
    <row r="74" spans="1:13" x14ac:dyDescent="0.25">
      <c r="A74" s="39" t="s">
        <v>200</v>
      </c>
      <c r="B74" s="55">
        <v>1</v>
      </c>
      <c r="C74" s="55">
        <v>0</v>
      </c>
      <c r="D74" s="55">
        <v>0</v>
      </c>
      <c r="E74" s="55">
        <v>1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</row>
    <row r="75" spans="1:13" x14ac:dyDescent="0.25">
      <c r="A75" s="39" t="s">
        <v>242</v>
      </c>
      <c r="B75" s="55">
        <v>21</v>
      </c>
      <c r="C75" s="55">
        <v>7</v>
      </c>
      <c r="D75" s="55">
        <v>7</v>
      </c>
      <c r="E75" s="55">
        <v>5</v>
      </c>
      <c r="F75" s="55">
        <v>1</v>
      </c>
      <c r="G75" s="55">
        <v>1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</row>
    <row r="76" spans="1:13" x14ac:dyDescent="0.25">
      <c r="A76" s="18" t="s">
        <v>248</v>
      </c>
      <c r="B76" s="54">
        <v>92957</v>
      </c>
      <c r="C76" s="54">
        <v>45122</v>
      </c>
      <c r="D76" s="54">
        <v>33882</v>
      </c>
      <c r="E76" s="54">
        <v>11322</v>
      </c>
      <c r="F76" s="54">
        <v>2133</v>
      </c>
      <c r="G76" s="54">
        <v>362</v>
      </c>
      <c r="H76" s="54">
        <v>79</v>
      </c>
      <c r="I76" s="54">
        <v>31</v>
      </c>
      <c r="J76" s="54">
        <v>5</v>
      </c>
      <c r="K76" s="54">
        <v>4</v>
      </c>
      <c r="L76" s="54">
        <v>5</v>
      </c>
      <c r="M76" s="54">
        <v>12</v>
      </c>
    </row>
    <row r="77" spans="1:13" x14ac:dyDescent="0.25">
      <c r="A77" s="39" t="s">
        <v>192</v>
      </c>
      <c r="B77" s="55">
        <v>0</v>
      </c>
      <c r="C77" s="55">
        <v>0</v>
      </c>
      <c r="D77" s="55">
        <v>0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</row>
    <row r="78" spans="1:13" x14ac:dyDescent="0.25">
      <c r="A78" s="39" t="s">
        <v>193</v>
      </c>
      <c r="B78" s="55">
        <v>897</v>
      </c>
      <c r="C78" s="55">
        <v>847</v>
      </c>
      <c r="D78" s="55">
        <v>50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</row>
    <row r="79" spans="1:13" x14ac:dyDescent="0.25">
      <c r="A79" s="39" t="s">
        <v>194</v>
      </c>
      <c r="B79" s="55">
        <v>13765</v>
      </c>
      <c r="C79" s="55">
        <v>10973</v>
      </c>
      <c r="D79" s="55">
        <v>2534</v>
      </c>
      <c r="E79" s="55">
        <v>247</v>
      </c>
      <c r="F79" s="55">
        <v>10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1</v>
      </c>
    </row>
    <row r="80" spans="1:13" x14ac:dyDescent="0.25">
      <c r="A80" s="39" t="s">
        <v>195</v>
      </c>
      <c r="B80" s="55">
        <v>26877</v>
      </c>
      <c r="C80" s="55">
        <v>15650</v>
      </c>
      <c r="D80" s="55">
        <v>9248</v>
      </c>
      <c r="E80" s="55">
        <v>1757</v>
      </c>
      <c r="F80" s="55">
        <v>193</v>
      </c>
      <c r="G80" s="55">
        <v>24</v>
      </c>
      <c r="H80" s="55">
        <v>3</v>
      </c>
      <c r="I80" s="55">
        <v>0</v>
      </c>
      <c r="J80" s="55">
        <v>0</v>
      </c>
      <c r="K80" s="55">
        <v>0</v>
      </c>
      <c r="L80" s="55">
        <v>0</v>
      </c>
      <c r="M80" s="55">
        <v>2</v>
      </c>
    </row>
    <row r="81" spans="1:13" x14ac:dyDescent="0.25">
      <c r="A81" s="39" t="s">
        <v>196</v>
      </c>
      <c r="B81" s="55">
        <v>29666</v>
      </c>
      <c r="C81" s="55">
        <v>12052</v>
      </c>
      <c r="D81" s="55">
        <v>12555</v>
      </c>
      <c r="E81" s="55">
        <v>4264</v>
      </c>
      <c r="F81" s="55">
        <v>674</v>
      </c>
      <c r="G81" s="55">
        <v>96</v>
      </c>
      <c r="H81" s="55">
        <v>14</v>
      </c>
      <c r="I81" s="55">
        <v>6</v>
      </c>
      <c r="J81" s="55">
        <v>1</v>
      </c>
      <c r="K81" s="55">
        <v>0</v>
      </c>
      <c r="L81" s="55">
        <v>0</v>
      </c>
      <c r="M81" s="55">
        <v>4</v>
      </c>
    </row>
    <row r="82" spans="1:13" x14ac:dyDescent="0.25">
      <c r="A82" s="39" t="s">
        <v>197</v>
      </c>
      <c r="B82" s="55">
        <v>17338</v>
      </c>
      <c r="C82" s="55">
        <v>4644</v>
      </c>
      <c r="D82" s="55">
        <v>7814</v>
      </c>
      <c r="E82" s="55">
        <v>3800</v>
      </c>
      <c r="F82" s="55">
        <v>886</v>
      </c>
      <c r="G82" s="55">
        <v>138</v>
      </c>
      <c r="H82" s="55">
        <v>39</v>
      </c>
      <c r="I82" s="55">
        <v>9</v>
      </c>
      <c r="J82" s="55">
        <v>2</v>
      </c>
      <c r="K82" s="55">
        <v>2</v>
      </c>
      <c r="L82" s="55">
        <v>0</v>
      </c>
      <c r="M82" s="55">
        <v>4</v>
      </c>
    </row>
    <row r="83" spans="1:13" x14ac:dyDescent="0.25">
      <c r="A83" s="39" t="s">
        <v>198</v>
      </c>
      <c r="B83" s="55">
        <v>4166</v>
      </c>
      <c r="C83" s="55">
        <v>885</v>
      </c>
      <c r="D83" s="55">
        <v>1599</v>
      </c>
      <c r="E83" s="55">
        <v>1198</v>
      </c>
      <c r="F83" s="55">
        <v>347</v>
      </c>
      <c r="G83" s="55">
        <v>95</v>
      </c>
      <c r="H83" s="55">
        <v>22</v>
      </c>
      <c r="I83" s="55">
        <v>14</v>
      </c>
      <c r="J83" s="55">
        <v>2</v>
      </c>
      <c r="K83" s="55">
        <v>1</v>
      </c>
      <c r="L83" s="55">
        <v>2</v>
      </c>
      <c r="M83" s="55">
        <v>1</v>
      </c>
    </row>
    <row r="84" spans="1:13" x14ac:dyDescent="0.25">
      <c r="A84" s="39" t="s">
        <v>199</v>
      </c>
      <c r="B84" s="55">
        <v>228</v>
      </c>
      <c r="C84" s="55">
        <v>62</v>
      </c>
      <c r="D84" s="55">
        <v>79</v>
      </c>
      <c r="E84" s="55">
        <v>50</v>
      </c>
      <c r="F84" s="55">
        <v>21</v>
      </c>
      <c r="G84" s="55">
        <v>9</v>
      </c>
      <c r="H84" s="55">
        <v>1</v>
      </c>
      <c r="I84" s="55">
        <v>2</v>
      </c>
      <c r="J84" s="55">
        <v>0</v>
      </c>
      <c r="K84" s="55">
        <v>1</v>
      </c>
      <c r="L84" s="55">
        <v>3</v>
      </c>
      <c r="M84" s="55">
        <v>0</v>
      </c>
    </row>
    <row r="85" spans="1:13" x14ac:dyDescent="0.25">
      <c r="A85" s="39" t="s">
        <v>200</v>
      </c>
      <c r="B85" s="55">
        <v>12</v>
      </c>
      <c r="C85" s="55">
        <v>3</v>
      </c>
      <c r="D85" s="55">
        <v>2</v>
      </c>
      <c r="E85" s="55">
        <v>5</v>
      </c>
      <c r="F85" s="55">
        <v>2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</row>
    <row r="86" spans="1:13" x14ac:dyDescent="0.25">
      <c r="A86" s="39" t="s">
        <v>242</v>
      </c>
      <c r="B86" s="55">
        <v>8</v>
      </c>
      <c r="C86" s="55">
        <v>6</v>
      </c>
      <c r="D86" s="55">
        <v>1</v>
      </c>
      <c r="E86" s="55">
        <v>1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</row>
    <row r="87" spans="1:13" x14ac:dyDescent="0.25">
      <c r="A87" s="18" t="s">
        <v>177</v>
      </c>
      <c r="B87" s="54">
        <v>521</v>
      </c>
      <c r="C87" s="54">
        <v>160</v>
      </c>
      <c r="D87" s="54">
        <v>138</v>
      </c>
      <c r="E87" s="54">
        <v>68</v>
      </c>
      <c r="F87" s="54">
        <v>27</v>
      </c>
      <c r="G87" s="54">
        <v>13</v>
      </c>
      <c r="H87" s="54">
        <v>8</v>
      </c>
      <c r="I87" s="54">
        <v>4</v>
      </c>
      <c r="J87" s="54">
        <v>1</v>
      </c>
      <c r="K87" s="54">
        <v>1</v>
      </c>
      <c r="L87" s="54">
        <v>0</v>
      </c>
      <c r="M87" s="54">
        <v>101</v>
      </c>
    </row>
    <row r="88" spans="1:13" x14ac:dyDescent="0.25">
      <c r="A88" s="39" t="s">
        <v>192</v>
      </c>
      <c r="B88" s="55">
        <v>3</v>
      </c>
      <c r="C88" s="55">
        <v>3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</row>
    <row r="89" spans="1:13" x14ac:dyDescent="0.25">
      <c r="A89" s="39" t="s">
        <v>193</v>
      </c>
      <c r="B89" s="55">
        <v>27</v>
      </c>
      <c r="C89" s="55">
        <v>12</v>
      </c>
      <c r="D89" s="55">
        <v>8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7</v>
      </c>
    </row>
    <row r="90" spans="1:13" x14ac:dyDescent="0.25">
      <c r="A90" s="39" t="s">
        <v>194</v>
      </c>
      <c r="B90" s="55">
        <v>97</v>
      </c>
      <c r="C90" s="55">
        <v>36</v>
      </c>
      <c r="D90" s="55">
        <v>26</v>
      </c>
      <c r="E90" s="55">
        <v>6</v>
      </c>
      <c r="F90" s="55">
        <v>4</v>
      </c>
      <c r="G90" s="55">
        <v>1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24</v>
      </c>
    </row>
    <row r="91" spans="1:13" x14ac:dyDescent="0.25">
      <c r="A91" s="39" t="s">
        <v>195</v>
      </c>
      <c r="B91" s="55">
        <v>145</v>
      </c>
      <c r="C91" s="55">
        <v>49</v>
      </c>
      <c r="D91" s="55">
        <v>40</v>
      </c>
      <c r="E91" s="55">
        <v>24</v>
      </c>
      <c r="F91" s="55">
        <v>8</v>
      </c>
      <c r="G91" s="55">
        <v>1</v>
      </c>
      <c r="H91" s="55">
        <v>3</v>
      </c>
      <c r="I91" s="55">
        <v>1</v>
      </c>
      <c r="J91" s="55">
        <v>0</v>
      </c>
      <c r="K91" s="55">
        <v>0</v>
      </c>
      <c r="L91" s="55">
        <v>0</v>
      </c>
      <c r="M91" s="55">
        <v>19</v>
      </c>
    </row>
    <row r="92" spans="1:13" x14ac:dyDescent="0.25">
      <c r="A92" s="39" t="s">
        <v>196</v>
      </c>
      <c r="B92" s="55">
        <v>113</v>
      </c>
      <c r="C92" s="55">
        <v>21</v>
      </c>
      <c r="D92" s="55">
        <v>37</v>
      </c>
      <c r="E92" s="55">
        <v>19</v>
      </c>
      <c r="F92" s="55">
        <v>5</v>
      </c>
      <c r="G92" s="55">
        <v>5</v>
      </c>
      <c r="H92" s="55">
        <v>3</v>
      </c>
      <c r="I92" s="55">
        <v>1</v>
      </c>
      <c r="J92" s="55">
        <v>1</v>
      </c>
      <c r="K92" s="55">
        <v>0</v>
      </c>
      <c r="L92" s="55">
        <v>0</v>
      </c>
      <c r="M92" s="55">
        <v>21</v>
      </c>
    </row>
    <row r="93" spans="1:13" x14ac:dyDescent="0.25">
      <c r="A93" s="39" t="s">
        <v>197</v>
      </c>
      <c r="B93" s="55">
        <v>81</v>
      </c>
      <c r="C93" s="55">
        <v>18</v>
      </c>
      <c r="D93" s="55">
        <v>16</v>
      </c>
      <c r="E93" s="55">
        <v>19</v>
      </c>
      <c r="F93" s="55">
        <v>9</v>
      </c>
      <c r="G93" s="55">
        <v>4</v>
      </c>
      <c r="H93" s="55">
        <v>1</v>
      </c>
      <c r="I93" s="55">
        <v>1</v>
      </c>
      <c r="J93" s="55">
        <v>0</v>
      </c>
      <c r="K93" s="55">
        <v>0</v>
      </c>
      <c r="L93" s="55">
        <v>0</v>
      </c>
      <c r="M93" s="55">
        <v>13</v>
      </c>
    </row>
    <row r="94" spans="1:13" x14ac:dyDescent="0.25">
      <c r="A94" s="39" t="s">
        <v>198</v>
      </c>
      <c r="B94" s="55">
        <v>27</v>
      </c>
      <c r="C94" s="55">
        <v>12</v>
      </c>
      <c r="D94" s="55">
        <v>9</v>
      </c>
      <c r="E94" s="55">
        <v>0</v>
      </c>
      <c r="F94" s="55">
        <v>1</v>
      </c>
      <c r="G94" s="55">
        <v>1</v>
      </c>
      <c r="H94" s="55">
        <v>1</v>
      </c>
      <c r="I94" s="55">
        <v>1</v>
      </c>
      <c r="J94" s="55">
        <v>0</v>
      </c>
      <c r="K94" s="55">
        <v>1</v>
      </c>
      <c r="L94" s="55">
        <v>0</v>
      </c>
      <c r="M94" s="55">
        <v>1</v>
      </c>
    </row>
    <row r="95" spans="1:13" x14ac:dyDescent="0.25">
      <c r="A95" s="39" t="s">
        <v>199</v>
      </c>
      <c r="B95" s="55">
        <v>6</v>
      </c>
      <c r="C95" s="55">
        <v>4</v>
      </c>
      <c r="D95" s="55">
        <v>1</v>
      </c>
      <c r="E95" s="55">
        <v>0</v>
      </c>
      <c r="F95" s="55">
        <v>0</v>
      </c>
      <c r="G95" s="55">
        <v>1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</row>
    <row r="96" spans="1:13" x14ac:dyDescent="0.25">
      <c r="A96" s="39" t="s">
        <v>200</v>
      </c>
      <c r="B96" s="55">
        <v>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</row>
    <row r="97" spans="1:14" x14ac:dyDescent="0.25">
      <c r="A97" s="39" t="s">
        <v>242</v>
      </c>
      <c r="B97" s="55">
        <v>22</v>
      </c>
      <c r="C97" s="55">
        <v>5</v>
      </c>
      <c r="D97" s="55">
        <v>1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16</v>
      </c>
    </row>
    <row r="98" spans="1:14" ht="12.75" customHeight="1" x14ac:dyDescent="0.25">
      <c r="A98" s="888" t="s">
        <v>82</v>
      </c>
      <c r="B98" s="888"/>
      <c r="C98" s="888"/>
      <c r="D98" s="888"/>
      <c r="E98" s="888"/>
      <c r="F98" s="888"/>
      <c r="G98" s="888"/>
      <c r="H98" s="888"/>
      <c r="I98" s="888"/>
      <c r="J98" s="888"/>
      <c r="K98" s="888"/>
      <c r="L98" s="888"/>
      <c r="M98" s="888"/>
      <c r="N98" s="888"/>
    </row>
  </sheetData>
  <mergeCells count="5">
    <mergeCell ref="B2:M2"/>
    <mergeCell ref="B3:M3"/>
    <mergeCell ref="B5:M5"/>
    <mergeCell ref="C7:L7"/>
    <mergeCell ref="A98:N98"/>
  </mergeCell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/>
  </sheetViews>
  <sheetFormatPr baseColWidth="10" defaultColWidth="9.140625" defaultRowHeight="15" x14ac:dyDescent="0.25"/>
  <cols>
    <col min="1" max="1" width="24.5703125" style="2" bestFit="1" customWidth="1"/>
    <col min="2" max="2" width="7.7109375" style="2" customWidth="1"/>
    <col min="3" max="3" width="6.85546875" style="2" customWidth="1"/>
    <col min="4" max="11" width="6.7109375" style="2" bestFit="1" customWidth="1"/>
    <col min="12" max="12" width="13.42578125" style="2" bestFit="1" customWidth="1"/>
    <col min="13" max="13" width="15" style="2" bestFit="1" customWidth="1"/>
    <col min="14" max="256" width="9.140625" style="2"/>
    <col min="257" max="257" width="24.5703125" style="2" bestFit="1" customWidth="1"/>
    <col min="258" max="258" width="7.7109375" style="2" customWidth="1"/>
    <col min="259" max="259" width="6.85546875" style="2" customWidth="1"/>
    <col min="260" max="267" width="6.7109375" style="2" bestFit="1" customWidth="1"/>
    <col min="268" max="268" width="13.42578125" style="2" bestFit="1" customWidth="1"/>
    <col min="269" max="269" width="15" style="2" bestFit="1" customWidth="1"/>
    <col min="270" max="512" width="9.140625" style="2"/>
    <col min="513" max="513" width="24.5703125" style="2" bestFit="1" customWidth="1"/>
    <col min="514" max="514" width="7.7109375" style="2" customWidth="1"/>
    <col min="515" max="515" width="6.85546875" style="2" customWidth="1"/>
    <col min="516" max="523" width="6.7109375" style="2" bestFit="1" customWidth="1"/>
    <col min="524" max="524" width="13.42578125" style="2" bestFit="1" customWidth="1"/>
    <col min="525" max="525" width="15" style="2" bestFit="1" customWidth="1"/>
    <col min="526" max="768" width="9.140625" style="2"/>
    <col min="769" max="769" width="24.5703125" style="2" bestFit="1" customWidth="1"/>
    <col min="770" max="770" width="7.7109375" style="2" customWidth="1"/>
    <col min="771" max="771" width="6.85546875" style="2" customWidth="1"/>
    <col min="772" max="779" width="6.7109375" style="2" bestFit="1" customWidth="1"/>
    <col min="780" max="780" width="13.42578125" style="2" bestFit="1" customWidth="1"/>
    <col min="781" max="781" width="15" style="2" bestFit="1" customWidth="1"/>
    <col min="782" max="1024" width="9.140625" style="2"/>
    <col min="1025" max="1025" width="24.5703125" style="2" bestFit="1" customWidth="1"/>
    <col min="1026" max="1026" width="7.7109375" style="2" customWidth="1"/>
    <col min="1027" max="1027" width="6.85546875" style="2" customWidth="1"/>
    <col min="1028" max="1035" width="6.7109375" style="2" bestFit="1" customWidth="1"/>
    <col min="1036" max="1036" width="13.42578125" style="2" bestFit="1" customWidth="1"/>
    <col min="1037" max="1037" width="15" style="2" bestFit="1" customWidth="1"/>
    <col min="1038" max="1280" width="9.140625" style="2"/>
    <col min="1281" max="1281" width="24.5703125" style="2" bestFit="1" customWidth="1"/>
    <col min="1282" max="1282" width="7.7109375" style="2" customWidth="1"/>
    <col min="1283" max="1283" width="6.85546875" style="2" customWidth="1"/>
    <col min="1284" max="1291" width="6.7109375" style="2" bestFit="1" customWidth="1"/>
    <col min="1292" max="1292" width="13.42578125" style="2" bestFit="1" customWidth="1"/>
    <col min="1293" max="1293" width="15" style="2" bestFit="1" customWidth="1"/>
    <col min="1294" max="1536" width="9.140625" style="2"/>
    <col min="1537" max="1537" width="24.5703125" style="2" bestFit="1" customWidth="1"/>
    <col min="1538" max="1538" width="7.7109375" style="2" customWidth="1"/>
    <col min="1539" max="1539" width="6.85546875" style="2" customWidth="1"/>
    <col min="1540" max="1547" width="6.7109375" style="2" bestFit="1" customWidth="1"/>
    <col min="1548" max="1548" width="13.42578125" style="2" bestFit="1" customWidth="1"/>
    <col min="1549" max="1549" width="15" style="2" bestFit="1" customWidth="1"/>
    <col min="1550" max="1792" width="9.140625" style="2"/>
    <col min="1793" max="1793" width="24.5703125" style="2" bestFit="1" customWidth="1"/>
    <col min="1794" max="1794" width="7.7109375" style="2" customWidth="1"/>
    <col min="1795" max="1795" width="6.85546875" style="2" customWidth="1"/>
    <col min="1796" max="1803" width="6.7109375" style="2" bestFit="1" customWidth="1"/>
    <col min="1804" max="1804" width="13.42578125" style="2" bestFit="1" customWidth="1"/>
    <col min="1805" max="1805" width="15" style="2" bestFit="1" customWidth="1"/>
    <col min="1806" max="2048" width="9.140625" style="2"/>
    <col min="2049" max="2049" width="24.5703125" style="2" bestFit="1" customWidth="1"/>
    <col min="2050" max="2050" width="7.7109375" style="2" customWidth="1"/>
    <col min="2051" max="2051" width="6.85546875" style="2" customWidth="1"/>
    <col min="2052" max="2059" width="6.7109375" style="2" bestFit="1" customWidth="1"/>
    <col min="2060" max="2060" width="13.42578125" style="2" bestFit="1" customWidth="1"/>
    <col min="2061" max="2061" width="15" style="2" bestFit="1" customWidth="1"/>
    <col min="2062" max="2304" width="9.140625" style="2"/>
    <col min="2305" max="2305" width="24.5703125" style="2" bestFit="1" customWidth="1"/>
    <col min="2306" max="2306" width="7.7109375" style="2" customWidth="1"/>
    <col min="2307" max="2307" width="6.85546875" style="2" customWidth="1"/>
    <col min="2308" max="2315" width="6.7109375" style="2" bestFit="1" customWidth="1"/>
    <col min="2316" max="2316" width="13.42578125" style="2" bestFit="1" customWidth="1"/>
    <col min="2317" max="2317" width="15" style="2" bestFit="1" customWidth="1"/>
    <col min="2318" max="2560" width="9.140625" style="2"/>
    <col min="2561" max="2561" width="24.5703125" style="2" bestFit="1" customWidth="1"/>
    <col min="2562" max="2562" width="7.7109375" style="2" customWidth="1"/>
    <col min="2563" max="2563" width="6.85546875" style="2" customWidth="1"/>
    <col min="2564" max="2571" width="6.7109375" style="2" bestFit="1" customWidth="1"/>
    <col min="2572" max="2572" width="13.42578125" style="2" bestFit="1" customWidth="1"/>
    <col min="2573" max="2573" width="15" style="2" bestFit="1" customWidth="1"/>
    <col min="2574" max="2816" width="9.140625" style="2"/>
    <col min="2817" max="2817" width="24.5703125" style="2" bestFit="1" customWidth="1"/>
    <col min="2818" max="2818" width="7.7109375" style="2" customWidth="1"/>
    <col min="2819" max="2819" width="6.85546875" style="2" customWidth="1"/>
    <col min="2820" max="2827" width="6.7109375" style="2" bestFit="1" customWidth="1"/>
    <col min="2828" max="2828" width="13.42578125" style="2" bestFit="1" customWidth="1"/>
    <col min="2829" max="2829" width="15" style="2" bestFit="1" customWidth="1"/>
    <col min="2830" max="3072" width="9.140625" style="2"/>
    <col min="3073" max="3073" width="24.5703125" style="2" bestFit="1" customWidth="1"/>
    <col min="3074" max="3074" width="7.7109375" style="2" customWidth="1"/>
    <col min="3075" max="3075" width="6.85546875" style="2" customWidth="1"/>
    <col min="3076" max="3083" width="6.7109375" style="2" bestFit="1" customWidth="1"/>
    <col min="3084" max="3084" width="13.42578125" style="2" bestFit="1" customWidth="1"/>
    <col min="3085" max="3085" width="15" style="2" bestFit="1" customWidth="1"/>
    <col min="3086" max="3328" width="9.140625" style="2"/>
    <col min="3329" max="3329" width="24.5703125" style="2" bestFit="1" customWidth="1"/>
    <col min="3330" max="3330" width="7.7109375" style="2" customWidth="1"/>
    <col min="3331" max="3331" width="6.85546875" style="2" customWidth="1"/>
    <col min="3332" max="3339" width="6.7109375" style="2" bestFit="1" customWidth="1"/>
    <col min="3340" max="3340" width="13.42578125" style="2" bestFit="1" customWidth="1"/>
    <col min="3341" max="3341" width="15" style="2" bestFit="1" customWidth="1"/>
    <col min="3342" max="3584" width="9.140625" style="2"/>
    <col min="3585" max="3585" width="24.5703125" style="2" bestFit="1" customWidth="1"/>
    <col min="3586" max="3586" width="7.7109375" style="2" customWidth="1"/>
    <col min="3587" max="3587" width="6.85546875" style="2" customWidth="1"/>
    <col min="3588" max="3595" width="6.7109375" style="2" bestFit="1" customWidth="1"/>
    <col min="3596" max="3596" width="13.42578125" style="2" bestFit="1" customWidth="1"/>
    <col min="3597" max="3597" width="15" style="2" bestFit="1" customWidth="1"/>
    <col min="3598" max="3840" width="9.140625" style="2"/>
    <col min="3841" max="3841" width="24.5703125" style="2" bestFit="1" customWidth="1"/>
    <col min="3842" max="3842" width="7.7109375" style="2" customWidth="1"/>
    <col min="3843" max="3843" width="6.85546875" style="2" customWidth="1"/>
    <col min="3844" max="3851" width="6.7109375" style="2" bestFit="1" customWidth="1"/>
    <col min="3852" max="3852" width="13.42578125" style="2" bestFit="1" customWidth="1"/>
    <col min="3853" max="3853" width="15" style="2" bestFit="1" customWidth="1"/>
    <col min="3854" max="4096" width="9.140625" style="2"/>
    <col min="4097" max="4097" width="24.5703125" style="2" bestFit="1" customWidth="1"/>
    <col min="4098" max="4098" width="7.7109375" style="2" customWidth="1"/>
    <col min="4099" max="4099" width="6.85546875" style="2" customWidth="1"/>
    <col min="4100" max="4107" width="6.7109375" style="2" bestFit="1" customWidth="1"/>
    <col min="4108" max="4108" width="13.42578125" style="2" bestFit="1" customWidth="1"/>
    <col min="4109" max="4109" width="15" style="2" bestFit="1" customWidth="1"/>
    <col min="4110" max="4352" width="9.140625" style="2"/>
    <col min="4353" max="4353" width="24.5703125" style="2" bestFit="1" customWidth="1"/>
    <col min="4354" max="4354" width="7.7109375" style="2" customWidth="1"/>
    <col min="4355" max="4355" width="6.85546875" style="2" customWidth="1"/>
    <col min="4356" max="4363" width="6.7109375" style="2" bestFit="1" customWidth="1"/>
    <col min="4364" max="4364" width="13.42578125" style="2" bestFit="1" customWidth="1"/>
    <col min="4365" max="4365" width="15" style="2" bestFit="1" customWidth="1"/>
    <col min="4366" max="4608" width="9.140625" style="2"/>
    <col min="4609" max="4609" width="24.5703125" style="2" bestFit="1" customWidth="1"/>
    <col min="4610" max="4610" width="7.7109375" style="2" customWidth="1"/>
    <col min="4611" max="4611" width="6.85546875" style="2" customWidth="1"/>
    <col min="4612" max="4619" width="6.7109375" style="2" bestFit="1" customWidth="1"/>
    <col min="4620" max="4620" width="13.42578125" style="2" bestFit="1" customWidth="1"/>
    <col min="4621" max="4621" width="15" style="2" bestFit="1" customWidth="1"/>
    <col min="4622" max="4864" width="9.140625" style="2"/>
    <col min="4865" max="4865" width="24.5703125" style="2" bestFit="1" customWidth="1"/>
    <col min="4866" max="4866" width="7.7109375" style="2" customWidth="1"/>
    <col min="4867" max="4867" width="6.85546875" style="2" customWidth="1"/>
    <col min="4868" max="4875" width="6.7109375" style="2" bestFit="1" customWidth="1"/>
    <col min="4876" max="4876" width="13.42578125" style="2" bestFit="1" customWidth="1"/>
    <col min="4877" max="4877" width="15" style="2" bestFit="1" customWidth="1"/>
    <col min="4878" max="5120" width="9.140625" style="2"/>
    <col min="5121" max="5121" width="24.5703125" style="2" bestFit="1" customWidth="1"/>
    <col min="5122" max="5122" width="7.7109375" style="2" customWidth="1"/>
    <col min="5123" max="5123" width="6.85546875" style="2" customWidth="1"/>
    <col min="5124" max="5131" width="6.7109375" style="2" bestFit="1" customWidth="1"/>
    <col min="5132" max="5132" width="13.42578125" style="2" bestFit="1" customWidth="1"/>
    <col min="5133" max="5133" width="15" style="2" bestFit="1" customWidth="1"/>
    <col min="5134" max="5376" width="9.140625" style="2"/>
    <col min="5377" max="5377" width="24.5703125" style="2" bestFit="1" customWidth="1"/>
    <col min="5378" max="5378" width="7.7109375" style="2" customWidth="1"/>
    <col min="5379" max="5379" width="6.85546875" style="2" customWidth="1"/>
    <col min="5380" max="5387" width="6.7109375" style="2" bestFit="1" customWidth="1"/>
    <col min="5388" max="5388" width="13.42578125" style="2" bestFit="1" customWidth="1"/>
    <col min="5389" max="5389" width="15" style="2" bestFit="1" customWidth="1"/>
    <col min="5390" max="5632" width="9.140625" style="2"/>
    <col min="5633" max="5633" width="24.5703125" style="2" bestFit="1" customWidth="1"/>
    <col min="5634" max="5634" width="7.7109375" style="2" customWidth="1"/>
    <col min="5635" max="5635" width="6.85546875" style="2" customWidth="1"/>
    <col min="5636" max="5643" width="6.7109375" style="2" bestFit="1" customWidth="1"/>
    <col min="5644" max="5644" width="13.42578125" style="2" bestFit="1" customWidth="1"/>
    <col min="5645" max="5645" width="15" style="2" bestFit="1" customWidth="1"/>
    <col min="5646" max="5888" width="9.140625" style="2"/>
    <col min="5889" max="5889" width="24.5703125" style="2" bestFit="1" customWidth="1"/>
    <col min="5890" max="5890" width="7.7109375" style="2" customWidth="1"/>
    <col min="5891" max="5891" width="6.85546875" style="2" customWidth="1"/>
    <col min="5892" max="5899" width="6.7109375" style="2" bestFit="1" customWidth="1"/>
    <col min="5900" max="5900" width="13.42578125" style="2" bestFit="1" customWidth="1"/>
    <col min="5901" max="5901" width="15" style="2" bestFit="1" customWidth="1"/>
    <col min="5902" max="6144" width="9.140625" style="2"/>
    <col min="6145" max="6145" width="24.5703125" style="2" bestFit="1" customWidth="1"/>
    <col min="6146" max="6146" width="7.7109375" style="2" customWidth="1"/>
    <col min="6147" max="6147" width="6.85546875" style="2" customWidth="1"/>
    <col min="6148" max="6155" width="6.7109375" style="2" bestFit="1" customWidth="1"/>
    <col min="6156" max="6156" width="13.42578125" style="2" bestFit="1" customWidth="1"/>
    <col min="6157" max="6157" width="15" style="2" bestFit="1" customWidth="1"/>
    <col min="6158" max="6400" width="9.140625" style="2"/>
    <col min="6401" max="6401" width="24.5703125" style="2" bestFit="1" customWidth="1"/>
    <col min="6402" max="6402" width="7.7109375" style="2" customWidth="1"/>
    <col min="6403" max="6403" width="6.85546875" style="2" customWidth="1"/>
    <col min="6404" max="6411" width="6.7109375" style="2" bestFit="1" customWidth="1"/>
    <col min="6412" max="6412" width="13.42578125" style="2" bestFit="1" customWidth="1"/>
    <col min="6413" max="6413" width="15" style="2" bestFit="1" customWidth="1"/>
    <col min="6414" max="6656" width="9.140625" style="2"/>
    <col min="6657" max="6657" width="24.5703125" style="2" bestFit="1" customWidth="1"/>
    <col min="6658" max="6658" width="7.7109375" style="2" customWidth="1"/>
    <col min="6659" max="6659" width="6.85546875" style="2" customWidth="1"/>
    <col min="6660" max="6667" width="6.7109375" style="2" bestFit="1" customWidth="1"/>
    <col min="6668" max="6668" width="13.42578125" style="2" bestFit="1" customWidth="1"/>
    <col min="6669" max="6669" width="15" style="2" bestFit="1" customWidth="1"/>
    <col min="6670" max="6912" width="9.140625" style="2"/>
    <col min="6913" max="6913" width="24.5703125" style="2" bestFit="1" customWidth="1"/>
    <col min="6914" max="6914" width="7.7109375" style="2" customWidth="1"/>
    <col min="6915" max="6915" width="6.85546875" style="2" customWidth="1"/>
    <col min="6916" max="6923" width="6.7109375" style="2" bestFit="1" customWidth="1"/>
    <col min="6924" max="6924" width="13.42578125" style="2" bestFit="1" customWidth="1"/>
    <col min="6925" max="6925" width="15" style="2" bestFit="1" customWidth="1"/>
    <col min="6926" max="7168" width="9.140625" style="2"/>
    <col min="7169" max="7169" width="24.5703125" style="2" bestFit="1" customWidth="1"/>
    <col min="7170" max="7170" width="7.7109375" style="2" customWidth="1"/>
    <col min="7171" max="7171" width="6.85546875" style="2" customWidth="1"/>
    <col min="7172" max="7179" width="6.7109375" style="2" bestFit="1" customWidth="1"/>
    <col min="7180" max="7180" width="13.42578125" style="2" bestFit="1" customWidth="1"/>
    <col min="7181" max="7181" width="15" style="2" bestFit="1" customWidth="1"/>
    <col min="7182" max="7424" width="9.140625" style="2"/>
    <col min="7425" max="7425" width="24.5703125" style="2" bestFit="1" customWidth="1"/>
    <col min="7426" max="7426" width="7.7109375" style="2" customWidth="1"/>
    <col min="7427" max="7427" width="6.85546875" style="2" customWidth="1"/>
    <col min="7428" max="7435" width="6.7109375" style="2" bestFit="1" customWidth="1"/>
    <col min="7436" max="7436" width="13.42578125" style="2" bestFit="1" customWidth="1"/>
    <col min="7437" max="7437" width="15" style="2" bestFit="1" customWidth="1"/>
    <col min="7438" max="7680" width="9.140625" style="2"/>
    <col min="7681" max="7681" width="24.5703125" style="2" bestFit="1" customWidth="1"/>
    <col min="7682" max="7682" width="7.7109375" style="2" customWidth="1"/>
    <col min="7683" max="7683" width="6.85546875" style="2" customWidth="1"/>
    <col min="7684" max="7691" width="6.7109375" style="2" bestFit="1" customWidth="1"/>
    <col min="7692" max="7692" width="13.42578125" style="2" bestFit="1" customWidth="1"/>
    <col min="7693" max="7693" width="15" style="2" bestFit="1" customWidth="1"/>
    <col min="7694" max="7936" width="9.140625" style="2"/>
    <col min="7937" max="7937" width="24.5703125" style="2" bestFit="1" customWidth="1"/>
    <col min="7938" max="7938" width="7.7109375" style="2" customWidth="1"/>
    <col min="7939" max="7939" width="6.85546875" style="2" customWidth="1"/>
    <col min="7940" max="7947" width="6.7109375" style="2" bestFit="1" customWidth="1"/>
    <col min="7948" max="7948" width="13.42578125" style="2" bestFit="1" customWidth="1"/>
    <col min="7949" max="7949" width="15" style="2" bestFit="1" customWidth="1"/>
    <col min="7950" max="8192" width="9.140625" style="2"/>
    <col min="8193" max="8193" width="24.5703125" style="2" bestFit="1" customWidth="1"/>
    <col min="8194" max="8194" width="7.7109375" style="2" customWidth="1"/>
    <col min="8195" max="8195" width="6.85546875" style="2" customWidth="1"/>
    <col min="8196" max="8203" width="6.7109375" style="2" bestFit="1" customWidth="1"/>
    <col min="8204" max="8204" width="13.42578125" style="2" bestFit="1" customWidth="1"/>
    <col min="8205" max="8205" width="15" style="2" bestFit="1" customWidth="1"/>
    <col min="8206" max="8448" width="9.140625" style="2"/>
    <col min="8449" max="8449" width="24.5703125" style="2" bestFit="1" customWidth="1"/>
    <col min="8450" max="8450" width="7.7109375" style="2" customWidth="1"/>
    <col min="8451" max="8451" width="6.85546875" style="2" customWidth="1"/>
    <col min="8452" max="8459" width="6.7109375" style="2" bestFit="1" customWidth="1"/>
    <col min="8460" max="8460" width="13.42578125" style="2" bestFit="1" customWidth="1"/>
    <col min="8461" max="8461" width="15" style="2" bestFit="1" customWidth="1"/>
    <col min="8462" max="8704" width="9.140625" style="2"/>
    <col min="8705" max="8705" width="24.5703125" style="2" bestFit="1" customWidth="1"/>
    <col min="8706" max="8706" width="7.7109375" style="2" customWidth="1"/>
    <col min="8707" max="8707" width="6.85546875" style="2" customWidth="1"/>
    <col min="8708" max="8715" width="6.7109375" style="2" bestFit="1" customWidth="1"/>
    <col min="8716" max="8716" width="13.42578125" style="2" bestFit="1" customWidth="1"/>
    <col min="8717" max="8717" width="15" style="2" bestFit="1" customWidth="1"/>
    <col min="8718" max="8960" width="9.140625" style="2"/>
    <col min="8961" max="8961" width="24.5703125" style="2" bestFit="1" customWidth="1"/>
    <col min="8962" max="8962" width="7.7109375" style="2" customWidth="1"/>
    <col min="8963" max="8963" width="6.85546875" style="2" customWidth="1"/>
    <col min="8964" max="8971" width="6.7109375" style="2" bestFit="1" customWidth="1"/>
    <col min="8972" max="8972" width="13.42578125" style="2" bestFit="1" customWidth="1"/>
    <col min="8973" max="8973" width="15" style="2" bestFit="1" customWidth="1"/>
    <col min="8974" max="9216" width="9.140625" style="2"/>
    <col min="9217" max="9217" width="24.5703125" style="2" bestFit="1" customWidth="1"/>
    <col min="9218" max="9218" width="7.7109375" style="2" customWidth="1"/>
    <col min="9219" max="9219" width="6.85546875" style="2" customWidth="1"/>
    <col min="9220" max="9227" width="6.7109375" style="2" bestFit="1" customWidth="1"/>
    <col min="9228" max="9228" width="13.42578125" style="2" bestFit="1" customWidth="1"/>
    <col min="9229" max="9229" width="15" style="2" bestFit="1" customWidth="1"/>
    <col min="9230" max="9472" width="9.140625" style="2"/>
    <col min="9473" max="9473" width="24.5703125" style="2" bestFit="1" customWidth="1"/>
    <col min="9474" max="9474" width="7.7109375" style="2" customWidth="1"/>
    <col min="9475" max="9475" width="6.85546875" style="2" customWidth="1"/>
    <col min="9476" max="9483" width="6.7109375" style="2" bestFit="1" customWidth="1"/>
    <col min="9484" max="9484" width="13.42578125" style="2" bestFit="1" customWidth="1"/>
    <col min="9485" max="9485" width="15" style="2" bestFit="1" customWidth="1"/>
    <col min="9486" max="9728" width="9.140625" style="2"/>
    <col min="9729" max="9729" width="24.5703125" style="2" bestFit="1" customWidth="1"/>
    <col min="9730" max="9730" width="7.7109375" style="2" customWidth="1"/>
    <col min="9731" max="9731" width="6.85546875" style="2" customWidth="1"/>
    <col min="9732" max="9739" width="6.7109375" style="2" bestFit="1" customWidth="1"/>
    <col min="9740" max="9740" width="13.42578125" style="2" bestFit="1" customWidth="1"/>
    <col min="9741" max="9741" width="15" style="2" bestFit="1" customWidth="1"/>
    <col min="9742" max="9984" width="9.140625" style="2"/>
    <col min="9985" max="9985" width="24.5703125" style="2" bestFit="1" customWidth="1"/>
    <col min="9986" max="9986" width="7.7109375" style="2" customWidth="1"/>
    <col min="9987" max="9987" width="6.85546875" style="2" customWidth="1"/>
    <col min="9988" max="9995" width="6.7109375" style="2" bestFit="1" customWidth="1"/>
    <col min="9996" max="9996" width="13.42578125" style="2" bestFit="1" customWidth="1"/>
    <col min="9997" max="9997" width="15" style="2" bestFit="1" customWidth="1"/>
    <col min="9998" max="10240" width="9.140625" style="2"/>
    <col min="10241" max="10241" width="24.5703125" style="2" bestFit="1" customWidth="1"/>
    <col min="10242" max="10242" width="7.7109375" style="2" customWidth="1"/>
    <col min="10243" max="10243" width="6.85546875" style="2" customWidth="1"/>
    <col min="10244" max="10251" width="6.7109375" style="2" bestFit="1" customWidth="1"/>
    <col min="10252" max="10252" width="13.42578125" style="2" bestFit="1" customWidth="1"/>
    <col min="10253" max="10253" width="15" style="2" bestFit="1" customWidth="1"/>
    <col min="10254" max="10496" width="9.140625" style="2"/>
    <col min="10497" max="10497" width="24.5703125" style="2" bestFit="1" customWidth="1"/>
    <col min="10498" max="10498" width="7.7109375" style="2" customWidth="1"/>
    <col min="10499" max="10499" width="6.85546875" style="2" customWidth="1"/>
    <col min="10500" max="10507" width="6.7109375" style="2" bestFit="1" customWidth="1"/>
    <col min="10508" max="10508" width="13.42578125" style="2" bestFit="1" customWidth="1"/>
    <col min="10509" max="10509" width="15" style="2" bestFit="1" customWidth="1"/>
    <col min="10510" max="10752" width="9.140625" style="2"/>
    <col min="10753" max="10753" width="24.5703125" style="2" bestFit="1" customWidth="1"/>
    <col min="10754" max="10754" width="7.7109375" style="2" customWidth="1"/>
    <col min="10755" max="10755" width="6.85546875" style="2" customWidth="1"/>
    <col min="10756" max="10763" width="6.7109375" style="2" bestFit="1" customWidth="1"/>
    <col min="10764" max="10764" width="13.42578125" style="2" bestFit="1" customWidth="1"/>
    <col min="10765" max="10765" width="15" style="2" bestFit="1" customWidth="1"/>
    <col min="10766" max="11008" width="9.140625" style="2"/>
    <col min="11009" max="11009" width="24.5703125" style="2" bestFit="1" customWidth="1"/>
    <col min="11010" max="11010" width="7.7109375" style="2" customWidth="1"/>
    <col min="11011" max="11011" width="6.85546875" style="2" customWidth="1"/>
    <col min="11012" max="11019" width="6.7109375" style="2" bestFit="1" customWidth="1"/>
    <col min="11020" max="11020" width="13.42578125" style="2" bestFit="1" customWidth="1"/>
    <col min="11021" max="11021" width="15" style="2" bestFit="1" customWidth="1"/>
    <col min="11022" max="11264" width="9.140625" style="2"/>
    <col min="11265" max="11265" width="24.5703125" style="2" bestFit="1" customWidth="1"/>
    <col min="11266" max="11266" width="7.7109375" style="2" customWidth="1"/>
    <col min="11267" max="11267" width="6.85546875" style="2" customWidth="1"/>
    <col min="11268" max="11275" width="6.7109375" style="2" bestFit="1" customWidth="1"/>
    <col min="11276" max="11276" width="13.42578125" style="2" bestFit="1" customWidth="1"/>
    <col min="11277" max="11277" width="15" style="2" bestFit="1" customWidth="1"/>
    <col min="11278" max="11520" width="9.140625" style="2"/>
    <col min="11521" max="11521" width="24.5703125" style="2" bestFit="1" customWidth="1"/>
    <col min="11522" max="11522" width="7.7109375" style="2" customWidth="1"/>
    <col min="11523" max="11523" width="6.85546875" style="2" customWidth="1"/>
    <col min="11524" max="11531" width="6.7109375" style="2" bestFit="1" customWidth="1"/>
    <col min="11532" max="11532" width="13.42578125" style="2" bestFit="1" customWidth="1"/>
    <col min="11533" max="11533" width="15" style="2" bestFit="1" customWidth="1"/>
    <col min="11534" max="11776" width="9.140625" style="2"/>
    <col min="11777" max="11777" width="24.5703125" style="2" bestFit="1" customWidth="1"/>
    <col min="11778" max="11778" width="7.7109375" style="2" customWidth="1"/>
    <col min="11779" max="11779" width="6.85546875" style="2" customWidth="1"/>
    <col min="11780" max="11787" width="6.7109375" style="2" bestFit="1" customWidth="1"/>
    <col min="11788" max="11788" width="13.42578125" style="2" bestFit="1" customWidth="1"/>
    <col min="11789" max="11789" width="15" style="2" bestFit="1" customWidth="1"/>
    <col min="11790" max="12032" width="9.140625" style="2"/>
    <col min="12033" max="12033" width="24.5703125" style="2" bestFit="1" customWidth="1"/>
    <col min="12034" max="12034" width="7.7109375" style="2" customWidth="1"/>
    <col min="12035" max="12035" width="6.85546875" style="2" customWidth="1"/>
    <col min="12036" max="12043" width="6.7109375" style="2" bestFit="1" customWidth="1"/>
    <col min="12044" max="12044" width="13.42578125" style="2" bestFit="1" customWidth="1"/>
    <col min="12045" max="12045" width="15" style="2" bestFit="1" customWidth="1"/>
    <col min="12046" max="12288" width="9.140625" style="2"/>
    <col min="12289" max="12289" width="24.5703125" style="2" bestFit="1" customWidth="1"/>
    <col min="12290" max="12290" width="7.7109375" style="2" customWidth="1"/>
    <col min="12291" max="12291" width="6.85546875" style="2" customWidth="1"/>
    <col min="12292" max="12299" width="6.7109375" style="2" bestFit="1" customWidth="1"/>
    <col min="12300" max="12300" width="13.42578125" style="2" bestFit="1" customWidth="1"/>
    <col min="12301" max="12301" width="15" style="2" bestFit="1" customWidth="1"/>
    <col min="12302" max="12544" width="9.140625" style="2"/>
    <col min="12545" max="12545" width="24.5703125" style="2" bestFit="1" customWidth="1"/>
    <col min="12546" max="12546" width="7.7109375" style="2" customWidth="1"/>
    <col min="12547" max="12547" width="6.85546875" style="2" customWidth="1"/>
    <col min="12548" max="12555" width="6.7109375" style="2" bestFit="1" customWidth="1"/>
    <col min="12556" max="12556" width="13.42578125" style="2" bestFit="1" customWidth="1"/>
    <col min="12557" max="12557" width="15" style="2" bestFit="1" customWidth="1"/>
    <col min="12558" max="12800" width="9.140625" style="2"/>
    <col min="12801" max="12801" width="24.5703125" style="2" bestFit="1" customWidth="1"/>
    <col min="12802" max="12802" width="7.7109375" style="2" customWidth="1"/>
    <col min="12803" max="12803" width="6.85546875" style="2" customWidth="1"/>
    <col min="12804" max="12811" width="6.7109375" style="2" bestFit="1" customWidth="1"/>
    <col min="12812" max="12812" width="13.42578125" style="2" bestFit="1" customWidth="1"/>
    <col min="12813" max="12813" width="15" style="2" bestFit="1" customWidth="1"/>
    <col min="12814" max="13056" width="9.140625" style="2"/>
    <col min="13057" max="13057" width="24.5703125" style="2" bestFit="1" customWidth="1"/>
    <col min="13058" max="13058" width="7.7109375" style="2" customWidth="1"/>
    <col min="13059" max="13059" width="6.85546875" style="2" customWidth="1"/>
    <col min="13060" max="13067" width="6.7109375" style="2" bestFit="1" customWidth="1"/>
    <col min="13068" max="13068" width="13.42578125" style="2" bestFit="1" customWidth="1"/>
    <col min="13069" max="13069" width="15" style="2" bestFit="1" customWidth="1"/>
    <col min="13070" max="13312" width="9.140625" style="2"/>
    <col min="13313" max="13313" width="24.5703125" style="2" bestFit="1" customWidth="1"/>
    <col min="13314" max="13314" width="7.7109375" style="2" customWidth="1"/>
    <col min="13315" max="13315" width="6.85546875" style="2" customWidth="1"/>
    <col min="13316" max="13323" width="6.7109375" style="2" bestFit="1" customWidth="1"/>
    <col min="13324" max="13324" width="13.42578125" style="2" bestFit="1" customWidth="1"/>
    <col min="13325" max="13325" width="15" style="2" bestFit="1" customWidth="1"/>
    <col min="13326" max="13568" width="9.140625" style="2"/>
    <col min="13569" max="13569" width="24.5703125" style="2" bestFit="1" customWidth="1"/>
    <col min="13570" max="13570" width="7.7109375" style="2" customWidth="1"/>
    <col min="13571" max="13571" width="6.85546875" style="2" customWidth="1"/>
    <col min="13572" max="13579" width="6.7109375" style="2" bestFit="1" customWidth="1"/>
    <col min="13580" max="13580" width="13.42578125" style="2" bestFit="1" customWidth="1"/>
    <col min="13581" max="13581" width="15" style="2" bestFit="1" customWidth="1"/>
    <col min="13582" max="13824" width="9.140625" style="2"/>
    <col min="13825" max="13825" width="24.5703125" style="2" bestFit="1" customWidth="1"/>
    <col min="13826" max="13826" width="7.7109375" style="2" customWidth="1"/>
    <col min="13827" max="13827" width="6.85546875" style="2" customWidth="1"/>
    <col min="13828" max="13835" width="6.7109375" style="2" bestFit="1" customWidth="1"/>
    <col min="13836" max="13836" width="13.42578125" style="2" bestFit="1" customWidth="1"/>
    <col min="13837" max="13837" width="15" style="2" bestFit="1" customWidth="1"/>
    <col min="13838" max="14080" width="9.140625" style="2"/>
    <col min="14081" max="14081" width="24.5703125" style="2" bestFit="1" customWidth="1"/>
    <col min="14082" max="14082" width="7.7109375" style="2" customWidth="1"/>
    <col min="14083" max="14083" width="6.85546875" style="2" customWidth="1"/>
    <col min="14084" max="14091" width="6.7109375" style="2" bestFit="1" customWidth="1"/>
    <col min="14092" max="14092" width="13.42578125" style="2" bestFit="1" customWidth="1"/>
    <col min="14093" max="14093" width="15" style="2" bestFit="1" customWidth="1"/>
    <col min="14094" max="14336" width="9.140625" style="2"/>
    <col min="14337" max="14337" width="24.5703125" style="2" bestFit="1" customWidth="1"/>
    <col min="14338" max="14338" width="7.7109375" style="2" customWidth="1"/>
    <col min="14339" max="14339" width="6.85546875" style="2" customWidth="1"/>
    <col min="14340" max="14347" width="6.7109375" style="2" bestFit="1" customWidth="1"/>
    <col min="14348" max="14348" width="13.42578125" style="2" bestFit="1" customWidth="1"/>
    <col min="14349" max="14349" width="15" style="2" bestFit="1" customWidth="1"/>
    <col min="14350" max="14592" width="9.140625" style="2"/>
    <col min="14593" max="14593" width="24.5703125" style="2" bestFit="1" customWidth="1"/>
    <col min="14594" max="14594" width="7.7109375" style="2" customWidth="1"/>
    <col min="14595" max="14595" width="6.85546875" style="2" customWidth="1"/>
    <col min="14596" max="14603" width="6.7109375" style="2" bestFit="1" customWidth="1"/>
    <col min="14604" max="14604" width="13.42578125" style="2" bestFit="1" customWidth="1"/>
    <col min="14605" max="14605" width="15" style="2" bestFit="1" customWidth="1"/>
    <col min="14606" max="14848" width="9.140625" style="2"/>
    <col min="14849" max="14849" width="24.5703125" style="2" bestFit="1" customWidth="1"/>
    <col min="14850" max="14850" width="7.7109375" style="2" customWidth="1"/>
    <col min="14851" max="14851" width="6.85546875" style="2" customWidth="1"/>
    <col min="14852" max="14859" width="6.7109375" style="2" bestFit="1" customWidth="1"/>
    <col min="14860" max="14860" width="13.42578125" style="2" bestFit="1" customWidth="1"/>
    <col min="14861" max="14861" width="15" style="2" bestFit="1" customWidth="1"/>
    <col min="14862" max="15104" width="9.140625" style="2"/>
    <col min="15105" max="15105" width="24.5703125" style="2" bestFit="1" customWidth="1"/>
    <col min="15106" max="15106" width="7.7109375" style="2" customWidth="1"/>
    <col min="15107" max="15107" width="6.85546875" style="2" customWidth="1"/>
    <col min="15108" max="15115" width="6.7109375" style="2" bestFit="1" customWidth="1"/>
    <col min="15116" max="15116" width="13.42578125" style="2" bestFit="1" customWidth="1"/>
    <col min="15117" max="15117" width="15" style="2" bestFit="1" customWidth="1"/>
    <col min="15118" max="15360" width="9.140625" style="2"/>
    <col min="15361" max="15361" width="24.5703125" style="2" bestFit="1" customWidth="1"/>
    <col min="15362" max="15362" width="7.7109375" style="2" customWidth="1"/>
    <col min="15363" max="15363" width="6.85546875" style="2" customWidth="1"/>
    <col min="15364" max="15371" width="6.7109375" style="2" bestFit="1" customWidth="1"/>
    <col min="15372" max="15372" width="13.42578125" style="2" bestFit="1" customWidth="1"/>
    <col min="15373" max="15373" width="15" style="2" bestFit="1" customWidth="1"/>
    <col min="15374" max="15616" width="9.140625" style="2"/>
    <col min="15617" max="15617" width="24.5703125" style="2" bestFit="1" customWidth="1"/>
    <col min="15618" max="15618" width="7.7109375" style="2" customWidth="1"/>
    <col min="15619" max="15619" width="6.85546875" style="2" customWidth="1"/>
    <col min="15620" max="15627" width="6.7109375" style="2" bestFit="1" customWidth="1"/>
    <col min="15628" max="15628" width="13.42578125" style="2" bestFit="1" customWidth="1"/>
    <col min="15629" max="15629" width="15" style="2" bestFit="1" customWidth="1"/>
    <col min="15630" max="15872" width="9.140625" style="2"/>
    <col min="15873" max="15873" width="24.5703125" style="2" bestFit="1" customWidth="1"/>
    <col min="15874" max="15874" width="7.7109375" style="2" customWidth="1"/>
    <col min="15875" max="15875" width="6.85546875" style="2" customWidth="1"/>
    <col min="15876" max="15883" width="6.7109375" style="2" bestFit="1" customWidth="1"/>
    <col min="15884" max="15884" width="13.42578125" style="2" bestFit="1" customWidth="1"/>
    <col min="15885" max="15885" width="15" style="2" bestFit="1" customWidth="1"/>
    <col min="15886" max="16128" width="9.140625" style="2"/>
    <col min="16129" max="16129" width="24.5703125" style="2" bestFit="1" customWidth="1"/>
    <col min="16130" max="16130" width="7.7109375" style="2" customWidth="1"/>
    <col min="16131" max="16131" width="6.85546875" style="2" customWidth="1"/>
    <col min="16132" max="16139" width="6.7109375" style="2" bestFit="1" customWidth="1"/>
    <col min="16140" max="16140" width="13.42578125" style="2" bestFit="1" customWidth="1"/>
    <col min="16141" max="16141" width="15" style="2" bestFit="1" customWidth="1"/>
    <col min="16142" max="16384" width="9.140625" style="2"/>
  </cols>
  <sheetData>
    <row r="1" spans="1:13" ht="20.100000000000001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8.75" x14ac:dyDescent="0.25">
      <c r="A2" s="42" t="s">
        <v>249</v>
      </c>
      <c r="B2" s="903" t="s">
        <v>250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</row>
    <row r="3" spans="1:13" ht="19.5" thickBot="1" x14ac:dyDescent="0.3">
      <c r="A3" s="61"/>
      <c r="B3" s="908" t="s">
        <v>251</v>
      </c>
      <c r="C3" s="908"/>
      <c r="D3" s="908"/>
      <c r="E3" s="908"/>
      <c r="F3" s="908"/>
      <c r="G3" s="908"/>
      <c r="H3" s="908"/>
      <c r="I3" s="908"/>
      <c r="J3" s="908"/>
      <c r="K3" s="908"/>
      <c r="L3" s="908"/>
      <c r="M3" s="908"/>
    </row>
    <row r="4" spans="1:13" x14ac:dyDescent="0.25">
      <c r="A4" s="5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15.75" thickBot="1" x14ac:dyDescent="0.3">
      <c r="A5" s="48"/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</row>
    <row r="6" spans="1:13" ht="25.5" x14ac:dyDescent="0.25">
      <c r="A6" s="44" t="s">
        <v>252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ht="26.25" thickBot="1" x14ac:dyDescent="0.3">
      <c r="A7" s="44" t="s">
        <v>253</v>
      </c>
      <c r="B7" s="47"/>
      <c r="C7" s="906" t="s">
        <v>175</v>
      </c>
      <c r="D7" s="906"/>
      <c r="E7" s="906"/>
      <c r="F7" s="906"/>
      <c r="G7" s="906"/>
      <c r="H7" s="906"/>
      <c r="I7" s="906"/>
      <c r="J7" s="906"/>
      <c r="K7" s="906"/>
      <c r="L7" s="906"/>
      <c r="M7" s="906"/>
    </row>
    <row r="8" spans="1:13" x14ac:dyDescent="0.25">
      <c r="A8" s="44" t="s">
        <v>206</v>
      </c>
      <c r="B8" s="44" t="s">
        <v>149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15.75" thickBot="1" x14ac:dyDescent="0.3">
      <c r="A9" s="50"/>
      <c r="B9" s="50"/>
      <c r="C9" s="51" t="s">
        <v>178</v>
      </c>
      <c r="D9" s="51" t="s">
        <v>179</v>
      </c>
      <c r="E9" s="51" t="s">
        <v>180</v>
      </c>
      <c r="F9" s="51" t="s">
        <v>181</v>
      </c>
      <c r="G9" s="51" t="s">
        <v>182</v>
      </c>
      <c r="H9" s="51" t="s">
        <v>183</v>
      </c>
      <c r="I9" s="51" t="s">
        <v>184</v>
      </c>
      <c r="J9" s="51" t="s">
        <v>185</v>
      </c>
      <c r="K9" s="51" t="s">
        <v>186</v>
      </c>
      <c r="L9" s="51" t="s">
        <v>187</v>
      </c>
      <c r="M9" s="51" t="s">
        <v>177</v>
      </c>
    </row>
    <row r="10" spans="1:13" x14ac:dyDescent="0.25">
      <c r="A10" s="52" t="s">
        <v>66</v>
      </c>
      <c r="B10" s="53">
        <v>231749</v>
      </c>
      <c r="C10" s="53">
        <v>94547</v>
      </c>
      <c r="D10" s="53">
        <v>82240</v>
      </c>
      <c r="E10" s="53">
        <v>38710</v>
      </c>
      <c r="F10" s="53">
        <v>11546</v>
      </c>
      <c r="G10" s="53">
        <v>3152</v>
      </c>
      <c r="H10" s="53">
        <v>924</v>
      </c>
      <c r="I10" s="53">
        <v>289</v>
      </c>
      <c r="J10" s="53">
        <v>93</v>
      </c>
      <c r="K10" s="53">
        <v>40</v>
      </c>
      <c r="L10" s="53">
        <v>16</v>
      </c>
      <c r="M10" s="53">
        <v>192</v>
      </c>
    </row>
    <row r="11" spans="1:13" x14ac:dyDescent="0.25">
      <c r="A11" s="39" t="s">
        <v>192</v>
      </c>
      <c r="B11" s="55">
        <v>649</v>
      </c>
      <c r="C11" s="55">
        <v>643</v>
      </c>
      <c r="D11" s="55">
        <v>6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3" x14ac:dyDescent="0.25">
      <c r="A12" s="39" t="s">
        <v>193</v>
      </c>
      <c r="B12" s="55">
        <v>20521</v>
      </c>
      <c r="C12" s="55">
        <v>18428</v>
      </c>
      <c r="D12" s="55">
        <v>1972</v>
      </c>
      <c r="E12" s="55">
        <v>106</v>
      </c>
      <c r="F12" s="55">
        <v>6</v>
      </c>
      <c r="G12" s="55">
        <v>1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8</v>
      </c>
    </row>
    <row r="13" spans="1:13" x14ac:dyDescent="0.25">
      <c r="A13" s="39" t="s">
        <v>194</v>
      </c>
      <c r="B13" s="55">
        <v>48888</v>
      </c>
      <c r="C13" s="55">
        <v>29497</v>
      </c>
      <c r="D13" s="55">
        <v>15766</v>
      </c>
      <c r="E13" s="55">
        <v>3123</v>
      </c>
      <c r="F13" s="55">
        <v>413</v>
      </c>
      <c r="G13" s="55">
        <v>49</v>
      </c>
      <c r="H13" s="55">
        <v>12</v>
      </c>
      <c r="I13" s="55">
        <v>1</v>
      </c>
      <c r="J13" s="55">
        <v>0</v>
      </c>
      <c r="K13" s="55">
        <v>0</v>
      </c>
      <c r="L13" s="55">
        <v>0</v>
      </c>
      <c r="M13" s="55">
        <v>27</v>
      </c>
    </row>
    <row r="14" spans="1:13" x14ac:dyDescent="0.25">
      <c r="A14" s="39" t="s">
        <v>195</v>
      </c>
      <c r="B14" s="55">
        <v>61734</v>
      </c>
      <c r="C14" s="55">
        <v>23416</v>
      </c>
      <c r="D14" s="55">
        <v>25754</v>
      </c>
      <c r="E14" s="55">
        <v>9752</v>
      </c>
      <c r="F14" s="55">
        <v>2242</v>
      </c>
      <c r="G14" s="55">
        <v>432</v>
      </c>
      <c r="H14" s="55">
        <v>91</v>
      </c>
      <c r="I14" s="55">
        <v>18</v>
      </c>
      <c r="J14" s="55">
        <v>6</v>
      </c>
      <c r="K14" s="55">
        <v>0</v>
      </c>
      <c r="L14" s="55">
        <v>0</v>
      </c>
      <c r="M14" s="55">
        <v>23</v>
      </c>
    </row>
    <row r="15" spans="1:13" x14ac:dyDescent="0.25">
      <c r="A15" s="39" t="s">
        <v>196</v>
      </c>
      <c r="B15" s="55">
        <v>56325</v>
      </c>
      <c r="C15" s="55">
        <v>15217</v>
      </c>
      <c r="D15" s="55">
        <v>23061</v>
      </c>
      <c r="E15" s="55">
        <v>12836</v>
      </c>
      <c r="F15" s="55">
        <v>3819</v>
      </c>
      <c r="G15" s="55">
        <v>988</v>
      </c>
      <c r="H15" s="55">
        <v>268</v>
      </c>
      <c r="I15" s="55">
        <v>68</v>
      </c>
      <c r="J15" s="55">
        <v>22</v>
      </c>
      <c r="K15" s="55">
        <v>5</v>
      </c>
      <c r="L15" s="55">
        <v>0</v>
      </c>
      <c r="M15" s="55">
        <v>41</v>
      </c>
    </row>
    <row r="16" spans="1:13" x14ac:dyDescent="0.25">
      <c r="A16" s="39" t="s">
        <v>197</v>
      </c>
      <c r="B16" s="55">
        <v>33565</v>
      </c>
      <c r="C16" s="55">
        <v>6013</v>
      </c>
      <c r="D16" s="55">
        <v>12756</v>
      </c>
      <c r="E16" s="55">
        <v>9704</v>
      </c>
      <c r="F16" s="55">
        <v>3491</v>
      </c>
      <c r="G16" s="55">
        <v>1068</v>
      </c>
      <c r="H16" s="55">
        <v>336</v>
      </c>
      <c r="I16" s="55">
        <v>97</v>
      </c>
      <c r="J16" s="55">
        <v>30</v>
      </c>
      <c r="K16" s="55">
        <v>18</v>
      </c>
      <c r="L16" s="55">
        <v>3</v>
      </c>
      <c r="M16" s="55">
        <v>49</v>
      </c>
    </row>
    <row r="17" spans="1:13" x14ac:dyDescent="0.25">
      <c r="A17" s="39" t="s">
        <v>198</v>
      </c>
      <c r="B17" s="55">
        <v>9497</v>
      </c>
      <c r="C17" s="55">
        <v>1230</v>
      </c>
      <c r="D17" s="55">
        <v>2787</v>
      </c>
      <c r="E17" s="55">
        <v>3055</v>
      </c>
      <c r="F17" s="55">
        <v>1478</v>
      </c>
      <c r="G17" s="55">
        <v>568</v>
      </c>
      <c r="H17" s="55">
        <v>202</v>
      </c>
      <c r="I17" s="55">
        <v>98</v>
      </c>
      <c r="J17" s="55">
        <v>31</v>
      </c>
      <c r="K17" s="55">
        <v>15</v>
      </c>
      <c r="L17" s="55">
        <v>7</v>
      </c>
      <c r="M17" s="55">
        <v>26</v>
      </c>
    </row>
    <row r="18" spans="1:13" x14ac:dyDescent="0.25">
      <c r="A18" s="39" t="s">
        <v>199</v>
      </c>
      <c r="B18" s="55">
        <v>499</v>
      </c>
      <c r="C18" s="55">
        <v>80</v>
      </c>
      <c r="D18" s="55">
        <v>126</v>
      </c>
      <c r="E18" s="55">
        <v>119</v>
      </c>
      <c r="F18" s="55">
        <v>93</v>
      </c>
      <c r="G18" s="55">
        <v>45</v>
      </c>
      <c r="H18" s="55">
        <v>15</v>
      </c>
      <c r="I18" s="55">
        <v>7</v>
      </c>
      <c r="J18" s="55">
        <v>4</v>
      </c>
      <c r="K18" s="55">
        <v>2</v>
      </c>
      <c r="L18" s="55">
        <v>6</v>
      </c>
      <c r="M18" s="55">
        <v>2</v>
      </c>
    </row>
    <row r="19" spans="1:13" x14ac:dyDescent="0.25">
      <c r="A19" s="39" t="s">
        <v>200</v>
      </c>
      <c r="B19" s="55">
        <v>14</v>
      </c>
      <c r="C19" s="55">
        <v>3</v>
      </c>
      <c r="D19" s="55">
        <v>2</v>
      </c>
      <c r="E19" s="55">
        <v>6</v>
      </c>
      <c r="F19" s="55">
        <v>3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x14ac:dyDescent="0.25">
      <c r="A20" s="39" t="s">
        <v>209</v>
      </c>
      <c r="B20" s="55">
        <v>57</v>
      </c>
      <c r="C20" s="55">
        <v>20</v>
      </c>
      <c r="D20" s="55">
        <v>10</v>
      </c>
      <c r="E20" s="55">
        <v>9</v>
      </c>
      <c r="F20" s="55">
        <v>1</v>
      </c>
      <c r="G20" s="55">
        <v>1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16</v>
      </c>
    </row>
    <row r="21" spans="1:13" x14ac:dyDescent="0.25">
      <c r="A21" s="18" t="s">
        <v>254</v>
      </c>
      <c r="B21" s="54">
        <v>116303</v>
      </c>
      <c r="C21" s="54">
        <v>48180</v>
      </c>
      <c r="D21" s="54">
        <v>45171</v>
      </c>
      <c r="E21" s="54">
        <v>17604</v>
      </c>
      <c r="F21" s="54">
        <v>4118</v>
      </c>
      <c r="G21" s="54">
        <v>902</v>
      </c>
      <c r="H21" s="54">
        <v>206</v>
      </c>
      <c r="I21" s="54">
        <v>60</v>
      </c>
      <c r="J21" s="54">
        <v>18</v>
      </c>
      <c r="K21" s="54">
        <v>4</v>
      </c>
      <c r="L21" s="54">
        <v>4</v>
      </c>
      <c r="M21" s="54">
        <v>36</v>
      </c>
    </row>
    <row r="22" spans="1:13" x14ac:dyDescent="0.25">
      <c r="A22" s="39" t="s">
        <v>192</v>
      </c>
      <c r="B22" s="55">
        <v>2</v>
      </c>
      <c r="C22" s="55">
        <v>2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x14ac:dyDescent="0.25">
      <c r="A23" s="39" t="s">
        <v>193</v>
      </c>
      <c r="B23" s="55">
        <v>1225</v>
      </c>
      <c r="C23" s="55">
        <v>1076</v>
      </c>
      <c r="D23" s="55">
        <v>141</v>
      </c>
      <c r="E23" s="55">
        <v>8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x14ac:dyDescent="0.25">
      <c r="A24" s="39" t="s">
        <v>194</v>
      </c>
      <c r="B24" s="55">
        <v>15702</v>
      </c>
      <c r="C24" s="55">
        <v>10783</v>
      </c>
      <c r="D24" s="55">
        <v>4325</v>
      </c>
      <c r="E24" s="55">
        <v>542</v>
      </c>
      <c r="F24" s="55">
        <v>47</v>
      </c>
      <c r="G24" s="55">
        <v>5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x14ac:dyDescent="0.25">
      <c r="A25" s="39" t="s">
        <v>195</v>
      </c>
      <c r="B25" s="55">
        <v>34089</v>
      </c>
      <c r="C25" s="55">
        <v>16982</v>
      </c>
      <c r="D25" s="55">
        <v>13155</v>
      </c>
      <c r="E25" s="55">
        <v>3400</v>
      </c>
      <c r="F25" s="55">
        <v>473</v>
      </c>
      <c r="G25" s="55">
        <v>60</v>
      </c>
      <c r="H25" s="55">
        <v>13</v>
      </c>
      <c r="I25" s="55">
        <v>2</v>
      </c>
      <c r="J25" s="55">
        <v>1</v>
      </c>
      <c r="K25" s="55">
        <v>0</v>
      </c>
      <c r="L25" s="55">
        <v>0</v>
      </c>
      <c r="M25" s="55">
        <v>3</v>
      </c>
    </row>
    <row r="26" spans="1:13" x14ac:dyDescent="0.25">
      <c r="A26" s="39" t="s">
        <v>196</v>
      </c>
      <c r="B26" s="55">
        <v>36978</v>
      </c>
      <c r="C26" s="55">
        <v>13049</v>
      </c>
      <c r="D26" s="55">
        <v>15948</v>
      </c>
      <c r="E26" s="55">
        <v>6306</v>
      </c>
      <c r="F26" s="55">
        <v>1334</v>
      </c>
      <c r="G26" s="55">
        <v>262</v>
      </c>
      <c r="H26" s="55">
        <v>54</v>
      </c>
      <c r="I26" s="55">
        <v>10</v>
      </c>
      <c r="J26" s="55">
        <v>6</v>
      </c>
      <c r="K26" s="55">
        <v>0</v>
      </c>
      <c r="L26" s="55">
        <v>0</v>
      </c>
      <c r="M26" s="55">
        <v>9</v>
      </c>
    </row>
    <row r="27" spans="1:13" x14ac:dyDescent="0.25">
      <c r="A27" s="39" t="s">
        <v>197</v>
      </c>
      <c r="B27" s="55">
        <v>22195</v>
      </c>
      <c r="C27" s="55">
        <v>5192</v>
      </c>
      <c r="D27" s="55">
        <v>9477</v>
      </c>
      <c r="E27" s="55">
        <v>5532</v>
      </c>
      <c r="F27" s="55">
        <v>1529</v>
      </c>
      <c r="G27" s="55">
        <v>338</v>
      </c>
      <c r="H27" s="55">
        <v>85</v>
      </c>
      <c r="I27" s="55">
        <v>24</v>
      </c>
      <c r="J27" s="55">
        <v>6</v>
      </c>
      <c r="K27" s="55">
        <v>2</v>
      </c>
      <c r="L27" s="55">
        <v>0</v>
      </c>
      <c r="M27" s="55">
        <v>10</v>
      </c>
    </row>
    <row r="28" spans="1:13" x14ac:dyDescent="0.25">
      <c r="A28" s="39" t="s">
        <v>198</v>
      </c>
      <c r="B28" s="55">
        <v>5791</v>
      </c>
      <c r="C28" s="55">
        <v>1025</v>
      </c>
      <c r="D28" s="55">
        <v>2027</v>
      </c>
      <c r="E28" s="55">
        <v>1739</v>
      </c>
      <c r="F28" s="55">
        <v>687</v>
      </c>
      <c r="G28" s="55">
        <v>220</v>
      </c>
      <c r="H28" s="55">
        <v>49</v>
      </c>
      <c r="I28" s="55">
        <v>23</v>
      </c>
      <c r="J28" s="55">
        <v>5</v>
      </c>
      <c r="K28" s="55">
        <v>1</v>
      </c>
      <c r="L28" s="55">
        <v>2</v>
      </c>
      <c r="M28" s="55">
        <v>13</v>
      </c>
    </row>
    <row r="29" spans="1:13" x14ac:dyDescent="0.25">
      <c r="A29" s="39" t="s">
        <v>199</v>
      </c>
      <c r="B29" s="55">
        <v>305</v>
      </c>
      <c r="C29" s="55">
        <v>66</v>
      </c>
      <c r="D29" s="55">
        <v>96</v>
      </c>
      <c r="E29" s="55">
        <v>69</v>
      </c>
      <c r="F29" s="55">
        <v>47</v>
      </c>
      <c r="G29" s="55">
        <v>17</v>
      </c>
      <c r="H29" s="55">
        <v>5</v>
      </c>
      <c r="I29" s="55">
        <v>1</v>
      </c>
      <c r="J29" s="55">
        <v>0</v>
      </c>
      <c r="K29" s="55">
        <v>1</v>
      </c>
      <c r="L29" s="55">
        <v>2</v>
      </c>
      <c r="M29" s="55">
        <v>1</v>
      </c>
    </row>
    <row r="30" spans="1:13" x14ac:dyDescent="0.25">
      <c r="A30" s="39" t="s">
        <v>200</v>
      </c>
      <c r="B30" s="55">
        <v>11</v>
      </c>
      <c r="C30" s="55">
        <v>3</v>
      </c>
      <c r="D30" s="55">
        <v>2</v>
      </c>
      <c r="E30" s="55">
        <v>5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</row>
    <row r="31" spans="1:13" x14ac:dyDescent="0.25">
      <c r="A31" s="39" t="s">
        <v>209</v>
      </c>
      <c r="B31" s="55">
        <v>5</v>
      </c>
      <c r="C31" s="55">
        <v>2</v>
      </c>
      <c r="D31" s="55">
        <v>0</v>
      </c>
      <c r="E31" s="55">
        <v>3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</row>
    <row r="32" spans="1:13" x14ac:dyDescent="0.25">
      <c r="A32" s="18" t="s">
        <v>255</v>
      </c>
      <c r="B32" s="54">
        <v>114867</v>
      </c>
      <c r="C32" s="54">
        <v>46195</v>
      </c>
      <c r="D32" s="54">
        <v>36911</v>
      </c>
      <c r="E32" s="54">
        <v>21029</v>
      </c>
      <c r="F32" s="54">
        <v>7392</v>
      </c>
      <c r="G32" s="54">
        <v>2231</v>
      </c>
      <c r="H32" s="54">
        <v>708</v>
      </c>
      <c r="I32" s="54">
        <v>225</v>
      </c>
      <c r="J32" s="54">
        <v>74</v>
      </c>
      <c r="K32" s="54">
        <v>35</v>
      </c>
      <c r="L32" s="54">
        <v>12</v>
      </c>
      <c r="M32" s="54">
        <v>55</v>
      </c>
    </row>
    <row r="33" spans="1:13" x14ac:dyDescent="0.25">
      <c r="A33" s="39" t="s">
        <v>192</v>
      </c>
      <c r="B33" s="55">
        <v>643</v>
      </c>
      <c r="C33" s="55">
        <v>637</v>
      </c>
      <c r="D33" s="55">
        <v>6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</row>
    <row r="34" spans="1:13" x14ac:dyDescent="0.25">
      <c r="A34" s="39" t="s">
        <v>193</v>
      </c>
      <c r="B34" s="55">
        <v>19261</v>
      </c>
      <c r="C34" s="55">
        <v>17336</v>
      </c>
      <c r="D34" s="55">
        <v>1821</v>
      </c>
      <c r="E34" s="55">
        <v>97</v>
      </c>
      <c r="F34" s="55">
        <v>6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1</v>
      </c>
    </row>
    <row r="35" spans="1:13" x14ac:dyDescent="0.25">
      <c r="A35" s="39" t="s">
        <v>194</v>
      </c>
      <c r="B35" s="55">
        <v>33079</v>
      </c>
      <c r="C35" s="55">
        <v>18676</v>
      </c>
      <c r="D35" s="55">
        <v>11410</v>
      </c>
      <c r="E35" s="55">
        <v>2574</v>
      </c>
      <c r="F35" s="55">
        <v>360</v>
      </c>
      <c r="G35" s="55">
        <v>43</v>
      </c>
      <c r="H35" s="55">
        <v>12</v>
      </c>
      <c r="I35" s="55">
        <v>1</v>
      </c>
      <c r="J35" s="55">
        <v>0</v>
      </c>
      <c r="K35" s="55">
        <v>0</v>
      </c>
      <c r="L35" s="55">
        <v>0</v>
      </c>
      <c r="M35" s="55">
        <v>3</v>
      </c>
    </row>
    <row r="36" spans="1:13" x14ac:dyDescent="0.25">
      <c r="A36" s="39" t="s">
        <v>195</v>
      </c>
      <c r="B36" s="55">
        <v>27485</v>
      </c>
      <c r="C36" s="55">
        <v>6382</v>
      </c>
      <c r="D36" s="55">
        <v>12554</v>
      </c>
      <c r="E36" s="55">
        <v>6325</v>
      </c>
      <c r="F36" s="55">
        <v>1758</v>
      </c>
      <c r="G36" s="55">
        <v>370</v>
      </c>
      <c r="H36" s="55">
        <v>75</v>
      </c>
      <c r="I36" s="55">
        <v>15</v>
      </c>
      <c r="J36" s="55">
        <v>5</v>
      </c>
      <c r="K36" s="55">
        <v>0</v>
      </c>
      <c r="L36" s="55">
        <v>0</v>
      </c>
      <c r="M36" s="55">
        <v>1</v>
      </c>
    </row>
    <row r="37" spans="1:13" x14ac:dyDescent="0.25">
      <c r="A37" s="39" t="s">
        <v>196</v>
      </c>
      <c r="B37" s="55">
        <v>19219</v>
      </c>
      <c r="C37" s="55">
        <v>2144</v>
      </c>
      <c r="D37" s="55">
        <v>7071</v>
      </c>
      <c r="E37" s="55">
        <v>6508</v>
      </c>
      <c r="F37" s="55">
        <v>2476</v>
      </c>
      <c r="G37" s="55">
        <v>721</v>
      </c>
      <c r="H37" s="55">
        <v>211</v>
      </c>
      <c r="I37" s="55">
        <v>57</v>
      </c>
      <c r="J37" s="55">
        <v>15</v>
      </c>
      <c r="K37" s="55">
        <v>5</v>
      </c>
      <c r="L37" s="55">
        <v>0</v>
      </c>
      <c r="M37" s="55">
        <v>11</v>
      </c>
    </row>
    <row r="38" spans="1:13" x14ac:dyDescent="0.25">
      <c r="A38" s="39" t="s">
        <v>197</v>
      </c>
      <c r="B38" s="55">
        <v>11283</v>
      </c>
      <c r="C38" s="55">
        <v>803</v>
      </c>
      <c r="D38" s="55">
        <v>3262</v>
      </c>
      <c r="E38" s="55">
        <v>4152</v>
      </c>
      <c r="F38" s="55">
        <v>1954</v>
      </c>
      <c r="G38" s="55">
        <v>722</v>
      </c>
      <c r="H38" s="55">
        <v>249</v>
      </c>
      <c r="I38" s="55">
        <v>72</v>
      </c>
      <c r="J38" s="55">
        <v>24</v>
      </c>
      <c r="K38" s="55">
        <v>16</v>
      </c>
      <c r="L38" s="55">
        <v>3</v>
      </c>
      <c r="M38" s="55">
        <v>26</v>
      </c>
    </row>
    <row r="39" spans="1:13" x14ac:dyDescent="0.25">
      <c r="A39" s="39" t="s">
        <v>198</v>
      </c>
      <c r="B39" s="55">
        <v>3676</v>
      </c>
      <c r="C39" s="55">
        <v>193</v>
      </c>
      <c r="D39" s="55">
        <v>750</v>
      </c>
      <c r="E39" s="55">
        <v>1316</v>
      </c>
      <c r="F39" s="55">
        <v>789</v>
      </c>
      <c r="G39" s="55">
        <v>347</v>
      </c>
      <c r="H39" s="55">
        <v>151</v>
      </c>
      <c r="I39" s="55">
        <v>74</v>
      </c>
      <c r="J39" s="55">
        <v>26</v>
      </c>
      <c r="K39" s="55">
        <v>13</v>
      </c>
      <c r="L39" s="55">
        <v>5</v>
      </c>
      <c r="M39" s="55">
        <v>12</v>
      </c>
    </row>
    <row r="40" spans="1:13" x14ac:dyDescent="0.25">
      <c r="A40" s="39" t="s">
        <v>199</v>
      </c>
      <c r="B40" s="55">
        <v>188</v>
      </c>
      <c r="C40" s="55">
        <v>10</v>
      </c>
      <c r="D40" s="55">
        <v>29</v>
      </c>
      <c r="E40" s="55">
        <v>50</v>
      </c>
      <c r="F40" s="55">
        <v>46</v>
      </c>
      <c r="G40" s="55">
        <v>27</v>
      </c>
      <c r="H40" s="55">
        <v>10</v>
      </c>
      <c r="I40" s="55">
        <v>6</v>
      </c>
      <c r="J40" s="55">
        <v>4</v>
      </c>
      <c r="K40" s="55">
        <v>1</v>
      </c>
      <c r="L40" s="55">
        <v>4</v>
      </c>
      <c r="M40" s="55">
        <v>1</v>
      </c>
    </row>
    <row r="41" spans="1:13" x14ac:dyDescent="0.25">
      <c r="A41" s="39" t="s">
        <v>200</v>
      </c>
      <c r="B41" s="55">
        <v>3</v>
      </c>
      <c r="C41" s="55">
        <v>0</v>
      </c>
      <c r="D41" s="55">
        <v>0</v>
      </c>
      <c r="E41" s="55">
        <v>1</v>
      </c>
      <c r="F41" s="55">
        <v>2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</row>
    <row r="42" spans="1:13" x14ac:dyDescent="0.25">
      <c r="A42" s="39" t="s">
        <v>209</v>
      </c>
      <c r="B42" s="55">
        <v>30</v>
      </c>
      <c r="C42" s="55">
        <v>14</v>
      </c>
      <c r="D42" s="55">
        <v>8</v>
      </c>
      <c r="E42" s="55">
        <v>6</v>
      </c>
      <c r="F42" s="55">
        <v>1</v>
      </c>
      <c r="G42" s="55">
        <v>1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</row>
    <row r="43" spans="1:13" x14ac:dyDescent="0.25">
      <c r="A43" s="18" t="s">
        <v>242</v>
      </c>
      <c r="B43" s="54">
        <v>579</v>
      </c>
      <c r="C43" s="54">
        <v>172</v>
      </c>
      <c r="D43" s="54">
        <v>158</v>
      </c>
      <c r="E43" s="54">
        <v>77</v>
      </c>
      <c r="F43" s="54">
        <v>36</v>
      </c>
      <c r="G43" s="54">
        <v>19</v>
      </c>
      <c r="H43" s="54">
        <v>10</v>
      </c>
      <c r="I43" s="54">
        <v>4</v>
      </c>
      <c r="J43" s="54">
        <v>1</v>
      </c>
      <c r="K43" s="54">
        <v>1</v>
      </c>
      <c r="L43" s="54">
        <v>0</v>
      </c>
      <c r="M43" s="54">
        <v>101</v>
      </c>
    </row>
    <row r="44" spans="1:13" x14ac:dyDescent="0.25">
      <c r="A44" s="39" t="s">
        <v>192</v>
      </c>
      <c r="B44" s="55">
        <v>4</v>
      </c>
      <c r="C44" s="55">
        <v>4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</row>
    <row r="45" spans="1:13" x14ac:dyDescent="0.25">
      <c r="A45" s="39" t="s">
        <v>193</v>
      </c>
      <c r="B45" s="55">
        <v>35</v>
      </c>
      <c r="C45" s="55">
        <v>16</v>
      </c>
      <c r="D45" s="55">
        <v>10</v>
      </c>
      <c r="E45" s="55">
        <v>1</v>
      </c>
      <c r="F45" s="55">
        <v>0</v>
      </c>
      <c r="G45" s="55">
        <v>1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7</v>
      </c>
    </row>
    <row r="46" spans="1:13" x14ac:dyDescent="0.25">
      <c r="A46" s="39" t="s">
        <v>194</v>
      </c>
      <c r="B46" s="55">
        <v>107</v>
      </c>
      <c r="C46" s="55">
        <v>38</v>
      </c>
      <c r="D46" s="55">
        <v>31</v>
      </c>
      <c r="E46" s="55">
        <v>7</v>
      </c>
      <c r="F46" s="55">
        <v>6</v>
      </c>
      <c r="G46" s="55">
        <v>1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24</v>
      </c>
    </row>
    <row r="47" spans="1:13" x14ac:dyDescent="0.25">
      <c r="A47" s="39" t="s">
        <v>195</v>
      </c>
      <c r="B47" s="55">
        <v>160</v>
      </c>
      <c r="C47" s="55">
        <v>52</v>
      </c>
      <c r="D47" s="55">
        <v>45</v>
      </c>
      <c r="E47" s="55">
        <v>27</v>
      </c>
      <c r="F47" s="55">
        <v>11</v>
      </c>
      <c r="G47" s="55">
        <v>2</v>
      </c>
      <c r="H47" s="55">
        <v>3</v>
      </c>
      <c r="I47" s="55">
        <v>1</v>
      </c>
      <c r="J47" s="55">
        <v>0</v>
      </c>
      <c r="K47" s="55">
        <v>0</v>
      </c>
      <c r="L47" s="55">
        <v>0</v>
      </c>
      <c r="M47" s="55">
        <v>19</v>
      </c>
    </row>
    <row r="48" spans="1:13" x14ac:dyDescent="0.25">
      <c r="A48" s="39" t="s">
        <v>196</v>
      </c>
      <c r="B48" s="55">
        <v>128</v>
      </c>
      <c r="C48" s="55">
        <v>24</v>
      </c>
      <c r="D48" s="55">
        <v>42</v>
      </c>
      <c r="E48" s="55">
        <v>22</v>
      </c>
      <c r="F48" s="55">
        <v>9</v>
      </c>
      <c r="G48" s="55">
        <v>5</v>
      </c>
      <c r="H48" s="55">
        <v>3</v>
      </c>
      <c r="I48" s="55">
        <v>1</v>
      </c>
      <c r="J48" s="55">
        <v>1</v>
      </c>
      <c r="K48" s="55">
        <v>0</v>
      </c>
      <c r="L48" s="55">
        <v>0</v>
      </c>
      <c r="M48" s="55">
        <v>21</v>
      </c>
    </row>
    <row r="49" spans="1:14" x14ac:dyDescent="0.25">
      <c r="A49" s="39" t="s">
        <v>197</v>
      </c>
      <c r="B49" s="55">
        <v>87</v>
      </c>
      <c r="C49" s="55">
        <v>18</v>
      </c>
      <c r="D49" s="55">
        <v>17</v>
      </c>
      <c r="E49" s="55">
        <v>20</v>
      </c>
      <c r="F49" s="55">
        <v>8</v>
      </c>
      <c r="G49" s="55">
        <v>8</v>
      </c>
      <c r="H49" s="55">
        <v>2</v>
      </c>
      <c r="I49" s="55">
        <v>1</v>
      </c>
      <c r="J49" s="55">
        <v>0</v>
      </c>
      <c r="K49" s="55">
        <v>0</v>
      </c>
      <c r="L49" s="55">
        <v>0</v>
      </c>
      <c r="M49" s="55">
        <v>13</v>
      </c>
    </row>
    <row r="50" spans="1:14" x14ac:dyDescent="0.25">
      <c r="A50" s="39" t="s">
        <v>198</v>
      </c>
      <c r="B50" s="55">
        <v>30</v>
      </c>
      <c r="C50" s="55">
        <v>12</v>
      </c>
      <c r="D50" s="55">
        <v>10</v>
      </c>
      <c r="E50" s="55">
        <v>0</v>
      </c>
      <c r="F50" s="55">
        <v>2</v>
      </c>
      <c r="G50" s="55">
        <v>1</v>
      </c>
      <c r="H50" s="55">
        <v>2</v>
      </c>
      <c r="I50" s="55">
        <v>1</v>
      </c>
      <c r="J50" s="55">
        <v>0</v>
      </c>
      <c r="K50" s="55">
        <v>1</v>
      </c>
      <c r="L50" s="55">
        <v>0</v>
      </c>
      <c r="M50" s="55">
        <v>1</v>
      </c>
    </row>
    <row r="51" spans="1:14" x14ac:dyDescent="0.25">
      <c r="A51" s="39" t="s">
        <v>199</v>
      </c>
      <c r="B51" s="55">
        <v>6</v>
      </c>
      <c r="C51" s="55">
        <v>4</v>
      </c>
      <c r="D51" s="55">
        <v>1</v>
      </c>
      <c r="E51" s="55">
        <v>0</v>
      </c>
      <c r="F51" s="55">
        <v>0</v>
      </c>
      <c r="G51" s="55">
        <v>1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</row>
    <row r="52" spans="1:14" x14ac:dyDescent="0.25">
      <c r="A52" s="39" t="s">
        <v>200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</row>
    <row r="53" spans="1:14" x14ac:dyDescent="0.25">
      <c r="A53" s="39" t="s">
        <v>209</v>
      </c>
      <c r="B53" s="55">
        <v>22</v>
      </c>
      <c r="C53" s="55">
        <v>4</v>
      </c>
      <c r="D53" s="55">
        <v>2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16</v>
      </c>
    </row>
    <row r="54" spans="1:14" ht="12.75" customHeight="1" x14ac:dyDescent="0.25">
      <c r="A54" s="888" t="s">
        <v>82</v>
      </c>
      <c r="B54" s="888"/>
      <c r="C54" s="888"/>
      <c r="D54" s="888"/>
      <c r="E54" s="888"/>
      <c r="F54" s="888"/>
      <c r="G54" s="888"/>
      <c r="H54" s="888"/>
      <c r="I54" s="888"/>
      <c r="J54" s="888"/>
      <c r="K54" s="888"/>
      <c r="L54" s="888"/>
      <c r="M54" s="888"/>
      <c r="N54" s="888"/>
    </row>
  </sheetData>
  <mergeCells count="5">
    <mergeCell ref="B2:M2"/>
    <mergeCell ref="B3:M3"/>
    <mergeCell ref="B5:M5"/>
    <mergeCell ref="C7:M7"/>
    <mergeCell ref="A54:N54"/>
  </mergeCell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baseColWidth="10" defaultColWidth="9.140625" defaultRowHeight="15" x14ac:dyDescent="0.25"/>
  <cols>
    <col min="1" max="1" width="27.28515625" style="2" customWidth="1"/>
    <col min="2" max="3" width="16.42578125" style="2" customWidth="1"/>
    <col min="4" max="7" width="13.85546875" style="2" customWidth="1"/>
    <col min="8" max="8" width="15" style="2" customWidth="1"/>
    <col min="9" max="9" width="16.42578125" style="2" customWidth="1"/>
    <col min="10" max="256" width="9.140625" style="2"/>
    <col min="257" max="257" width="27.28515625" style="2" customWidth="1"/>
    <col min="258" max="259" width="16.42578125" style="2" customWidth="1"/>
    <col min="260" max="263" width="13.85546875" style="2" customWidth="1"/>
    <col min="264" max="264" width="15" style="2" customWidth="1"/>
    <col min="265" max="265" width="16.42578125" style="2" customWidth="1"/>
    <col min="266" max="512" width="9.140625" style="2"/>
    <col min="513" max="513" width="27.28515625" style="2" customWidth="1"/>
    <col min="514" max="515" width="16.42578125" style="2" customWidth="1"/>
    <col min="516" max="519" width="13.85546875" style="2" customWidth="1"/>
    <col min="520" max="520" width="15" style="2" customWidth="1"/>
    <col min="521" max="521" width="16.42578125" style="2" customWidth="1"/>
    <col min="522" max="768" width="9.140625" style="2"/>
    <col min="769" max="769" width="27.28515625" style="2" customWidth="1"/>
    <col min="770" max="771" width="16.42578125" style="2" customWidth="1"/>
    <col min="772" max="775" width="13.85546875" style="2" customWidth="1"/>
    <col min="776" max="776" width="15" style="2" customWidth="1"/>
    <col min="777" max="777" width="16.42578125" style="2" customWidth="1"/>
    <col min="778" max="1024" width="9.140625" style="2"/>
    <col min="1025" max="1025" width="27.28515625" style="2" customWidth="1"/>
    <col min="1026" max="1027" width="16.42578125" style="2" customWidth="1"/>
    <col min="1028" max="1031" width="13.85546875" style="2" customWidth="1"/>
    <col min="1032" max="1032" width="15" style="2" customWidth="1"/>
    <col min="1033" max="1033" width="16.42578125" style="2" customWidth="1"/>
    <col min="1034" max="1280" width="9.140625" style="2"/>
    <col min="1281" max="1281" width="27.28515625" style="2" customWidth="1"/>
    <col min="1282" max="1283" width="16.42578125" style="2" customWidth="1"/>
    <col min="1284" max="1287" width="13.85546875" style="2" customWidth="1"/>
    <col min="1288" max="1288" width="15" style="2" customWidth="1"/>
    <col min="1289" max="1289" width="16.42578125" style="2" customWidth="1"/>
    <col min="1290" max="1536" width="9.140625" style="2"/>
    <col min="1537" max="1537" width="27.28515625" style="2" customWidth="1"/>
    <col min="1538" max="1539" width="16.42578125" style="2" customWidth="1"/>
    <col min="1540" max="1543" width="13.85546875" style="2" customWidth="1"/>
    <col min="1544" max="1544" width="15" style="2" customWidth="1"/>
    <col min="1545" max="1545" width="16.42578125" style="2" customWidth="1"/>
    <col min="1546" max="1792" width="9.140625" style="2"/>
    <col min="1793" max="1793" width="27.28515625" style="2" customWidth="1"/>
    <col min="1794" max="1795" width="16.42578125" style="2" customWidth="1"/>
    <col min="1796" max="1799" width="13.85546875" style="2" customWidth="1"/>
    <col min="1800" max="1800" width="15" style="2" customWidth="1"/>
    <col min="1801" max="1801" width="16.42578125" style="2" customWidth="1"/>
    <col min="1802" max="2048" width="9.140625" style="2"/>
    <col min="2049" max="2049" width="27.28515625" style="2" customWidth="1"/>
    <col min="2050" max="2051" width="16.42578125" style="2" customWidth="1"/>
    <col min="2052" max="2055" width="13.85546875" style="2" customWidth="1"/>
    <col min="2056" max="2056" width="15" style="2" customWidth="1"/>
    <col min="2057" max="2057" width="16.42578125" style="2" customWidth="1"/>
    <col min="2058" max="2304" width="9.140625" style="2"/>
    <col min="2305" max="2305" width="27.28515625" style="2" customWidth="1"/>
    <col min="2306" max="2307" width="16.42578125" style="2" customWidth="1"/>
    <col min="2308" max="2311" width="13.85546875" style="2" customWidth="1"/>
    <col min="2312" max="2312" width="15" style="2" customWidth="1"/>
    <col min="2313" max="2313" width="16.42578125" style="2" customWidth="1"/>
    <col min="2314" max="2560" width="9.140625" style="2"/>
    <col min="2561" max="2561" width="27.28515625" style="2" customWidth="1"/>
    <col min="2562" max="2563" width="16.42578125" style="2" customWidth="1"/>
    <col min="2564" max="2567" width="13.85546875" style="2" customWidth="1"/>
    <col min="2568" max="2568" width="15" style="2" customWidth="1"/>
    <col min="2569" max="2569" width="16.42578125" style="2" customWidth="1"/>
    <col min="2570" max="2816" width="9.140625" style="2"/>
    <col min="2817" max="2817" width="27.28515625" style="2" customWidth="1"/>
    <col min="2818" max="2819" width="16.42578125" style="2" customWidth="1"/>
    <col min="2820" max="2823" width="13.85546875" style="2" customWidth="1"/>
    <col min="2824" max="2824" width="15" style="2" customWidth="1"/>
    <col min="2825" max="2825" width="16.42578125" style="2" customWidth="1"/>
    <col min="2826" max="3072" width="9.140625" style="2"/>
    <col min="3073" max="3073" width="27.28515625" style="2" customWidth="1"/>
    <col min="3074" max="3075" width="16.42578125" style="2" customWidth="1"/>
    <col min="3076" max="3079" width="13.85546875" style="2" customWidth="1"/>
    <col min="3080" max="3080" width="15" style="2" customWidth="1"/>
    <col min="3081" max="3081" width="16.42578125" style="2" customWidth="1"/>
    <col min="3082" max="3328" width="9.140625" style="2"/>
    <col min="3329" max="3329" width="27.28515625" style="2" customWidth="1"/>
    <col min="3330" max="3331" width="16.42578125" style="2" customWidth="1"/>
    <col min="3332" max="3335" width="13.85546875" style="2" customWidth="1"/>
    <col min="3336" max="3336" width="15" style="2" customWidth="1"/>
    <col min="3337" max="3337" width="16.42578125" style="2" customWidth="1"/>
    <col min="3338" max="3584" width="9.140625" style="2"/>
    <col min="3585" max="3585" width="27.28515625" style="2" customWidth="1"/>
    <col min="3586" max="3587" width="16.42578125" style="2" customWidth="1"/>
    <col min="3588" max="3591" width="13.85546875" style="2" customWidth="1"/>
    <col min="3592" max="3592" width="15" style="2" customWidth="1"/>
    <col min="3593" max="3593" width="16.42578125" style="2" customWidth="1"/>
    <col min="3594" max="3840" width="9.140625" style="2"/>
    <col min="3841" max="3841" width="27.28515625" style="2" customWidth="1"/>
    <col min="3842" max="3843" width="16.42578125" style="2" customWidth="1"/>
    <col min="3844" max="3847" width="13.85546875" style="2" customWidth="1"/>
    <col min="3848" max="3848" width="15" style="2" customWidth="1"/>
    <col min="3849" max="3849" width="16.42578125" style="2" customWidth="1"/>
    <col min="3850" max="4096" width="9.140625" style="2"/>
    <col min="4097" max="4097" width="27.28515625" style="2" customWidth="1"/>
    <col min="4098" max="4099" width="16.42578125" style="2" customWidth="1"/>
    <col min="4100" max="4103" width="13.85546875" style="2" customWidth="1"/>
    <col min="4104" max="4104" width="15" style="2" customWidth="1"/>
    <col min="4105" max="4105" width="16.42578125" style="2" customWidth="1"/>
    <col min="4106" max="4352" width="9.140625" style="2"/>
    <col min="4353" max="4353" width="27.28515625" style="2" customWidth="1"/>
    <col min="4354" max="4355" width="16.42578125" style="2" customWidth="1"/>
    <col min="4356" max="4359" width="13.85546875" style="2" customWidth="1"/>
    <col min="4360" max="4360" width="15" style="2" customWidth="1"/>
    <col min="4361" max="4361" width="16.42578125" style="2" customWidth="1"/>
    <col min="4362" max="4608" width="9.140625" style="2"/>
    <col min="4609" max="4609" width="27.28515625" style="2" customWidth="1"/>
    <col min="4610" max="4611" width="16.42578125" style="2" customWidth="1"/>
    <col min="4612" max="4615" width="13.85546875" style="2" customWidth="1"/>
    <col min="4616" max="4616" width="15" style="2" customWidth="1"/>
    <col min="4617" max="4617" width="16.42578125" style="2" customWidth="1"/>
    <col min="4618" max="4864" width="9.140625" style="2"/>
    <col min="4865" max="4865" width="27.28515625" style="2" customWidth="1"/>
    <col min="4866" max="4867" width="16.42578125" style="2" customWidth="1"/>
    <col min="4868" max="4871" width="13.85546875" style="2" customWidth="1"/>
    <col min="4872" max="4872" width="15" style="2" customWidth="1"/>
    <col min="4873" max="4873" width="16.42578125" style="2" customWidth="1"/>
    <col min="4874" max="5120" width="9.140625" style="2"/>
    <col min="5121" max="5121" width="27.28515625" style="2" customWidth="1"/>
    <col min="5122" max="5123" width="16.42578125" style="2" customWidth="1"/>
    <col min="5124" max="5127" width="13.85546875" style="2" customWidth="1"/>
    <col min="5128" max="5128" width="15" style="2" customWidth="1"/>
    <col min="5129" max="5129" width="16.42578125" style="2" customWidth="1"/>
    <col min="5130" max="5376" width="9.140625" style="2"/>
    <col min="5377" max="5377" width="27.28515625" style="2" customWidth="1"/>
    <col min="5378" max="5379" width="16.42578125" style="2" customWidth="1"/>
    <col min="5380" max="5383" width="13.85546875" style="2" customWidth="1"/>
    <col min="5384" max="5384" width="15" style="2" customWidth="1"/>
    <col min="5385" max="5385" width="16.42578125" style="2" customWidth="1"/>
    <col min="5386" max="5632" width="9.140625" style="2"/>
    <col min="5633" max="5633" width="27.28515625" style="2" customWidth="1"/>
    <col min="5634" max="5635" width="16.42578125" style="2" customWidth="1"/>
    <col min="5636" max="5639" width="13.85546875" style="2" customWidth="1"/>
    <col min="5640" max="5640" width="15" style="2" customWidth="1"/>
    <col min="5641" max="5641" width="16.42578125" style="2" customWidth="1"/>
    <col min="5642" max="5888" width="9.140625" style="2"/>
    <col min="5889" max="5889" width="27.28515625" style="2" customWidth="1"/>
    <col min="5890" max="5891" width="16.42578125" style="2" customWidth="1"/>
    <col min="5892" max="5895" width="13.85546875" style="2" customWidth="1"/>
    <col min="5896" max="5896" width="15" style="2" customWidth="1"/>
    <col min="5897" max="5897" width="16.42578125" style="2" customWidth="1"/>
    <col min="5898" max="6144" width="9.140625" style="2"/>
    <col min="6145" max="6145" width="27.28515625" style="2" customWidth="1"/>
    <col min="6146" max="6147" width="16.42578125" style="2" customWidth="1"/>
    <col min="6148" max="6151" width="13.85546875" style="2" customWidth="1"/>
    <col min="6152" max="6152" width="15" style="2" customWidth="1"/>
    <col min="6153" max="6153" width="16.42578125" style="2" customWidth="1"/>
    <col min="6154" max="6400" width="9.140625" style="2"/>
    <col min="6401" max="6401" width="27.28515625" style="2" customWidth="1"/>
    <col min="6402" max="6403" width="16.42578125" style="2" customWidth="1"/>
    <col min="6404" max="6407" width="13.85546875" style="2" customWidth="1"/>
    <col min="6408" max="6408" width="15" style="2" customWidth="1"/>
    <col min="6409" max="6409" width="16.42578125" style="2" customWidth="1"/>
    <col min="6410" max="6656" width="9.140625" style="2"/>
    <col min="6657" max="6657" width="27.28515625" style="2" customWidth="1"/>
    <col min="6658" max="6659" width="16.42578125" style="2" customWidth="1"/>
    <col min="6660" max="6663" width="13.85546875" style="2" customWidth="1"/>
    <col min="6664" max="6664" width="15" style="2" customWidth="1"/>
    <col min="6665" max="6665" width="16.42578125" style="2" customWidth="1"/>
    <col min="6666" max="6912" width="9.140625" style="2"/>
    <col min="6913" max="6913" width="27.28515625" style="2" customWidth="1"/>
    <col min="6914" max="6915" width="16.42578125" style="2" customWidth="1"/>
    <col min="6916" max="6919" width="13.85546875" style="2" customWidth="1"/>
    <col min="6920" max="6920" width="15" style="2" customWidth="1"/>
    <col min="6921" max="6921" width="16.42578125" style="2" customWidth="1"/>
    <col min="6922" max="7168" width="9.140625" style="2"/>
    <col min="7169" max="7169" width="27.28515625" style="2" customWidth="1"/>
    <col min="7170" max="7171" width="16.42578125" style="2" customWidth="1"/>
    <col min="7172" max="7175" width="13.85546875" style="2" customWidth="1"/>
    <col min="7176" max="7176" width="15" style="2" customWidth="1"/>
    <col min="7177" max="7177" width="16.42578125" style="2" customWidth="1"/>
    <col min="7178" max="7424" width="9.140625" style="2"/>
    <col min="7425" max="7425" width="27.28515625" style="2" customWidth="1"/>
    <col min="7426" max="7427" width="16.42578125" style="2" customWidth="1"/>
    <col min="7428" max="7431" width="13.85546875" style="2" customWidth="1"/>
    <col min="7432" max="7432" width="15" style="2" customWidth="1"/>
    <col min="7433" max="7433" width="16.42578125" style="2" customWidth="1"/>
    <col min="7434" max="7680" width="9.140625" style="2"/>
    <col min="7681" max="7681" width="27.28515625" style="2" customWidth="1"/>
    <col min="7682" max="7683" width="16.42578125" style="2" customWidth="1"/>
    <col min="7684" max="7687" width="13.85546875" style="2" customWidth="1"/>
    <col min="7688" max="7688" width="15" style="2" customWidth="1"/>
    <col min="7689" max="7689" width="16.42578125" style="2" customWidth="1"/>
    <col min="7690" max="7936" width="9.140625" style="2"/>
    <col min="7937" max="7937" width="27.28515625" style="2" customWidth="1"/>
    <col min="7938" max="7939" width="16.42578125" style="2" customWidth="1"/>
    <col min="7940" max="7943" width="13.85546875" style="2" customWidth="1"/>
    <col min="7944" max="7944" width="15" style="2" customWidth="1"/>
    <col min="7945" max="7945" width="16.42578125" style="2" customWidth="1"/>
    <col min="7946" max="8192" width="9.140625" style="2"/>
    <col min="8193" max="8193" width="27.28515625" style="2" customWidth="1"/>
    <col min="8194" max="8195" width="16.42578125" style="2" customWidth="1"/>
    <col min="8196" max="8199" width="13.85546875" style="2" customWidth="1"/>
    <col min="8200" max="8200" width="15" style="2" customWidth="1"/>
    <col min="8201" max="8201" width="16.42578125" style="2" customWidth="1"/>
    <col min="8202" max="8448" width="9.140625" style="2"/>
    <col min="8449" max="8449" width="27.28515625" style="2" customWidth="1"/>
    <col min="8450" max="8451" width="16.42578125" style="2" customWidth="1"/>
    <col min="8452" max="8455" width="13.85546875" style="2" customWidth="1"/>
    <col min="8456" max="8456" width="15" style="2" customWidth="1"/>
    <col min="8457" max="8457" width="16.42578125" style="2" customWidth="1"/>
    <col min="8458" max="8704" width="9.140625" style="2"/>
    <col min="8705" max="8705" width="27.28515625" style="2" customWidth="1"/>
    <col min="8706" max="8707" width="16.42578125" style="2" customWidth="1"/>
    <col min="8708" max="8711" width="13.85546875" style="2" customWidth="1"/>
    <col min="8712" max="8712" width="15" style="2" customWidth="1"/>
    <col min="8713" max="8713" width="16.42578125" style="2" customWidth="1"/>
    <col min="8714" max="8960" width="9.140625" style="2"/>
    <col min="8961" max="8961" width="27.28515625" style="2" customWidth="1"/>
    <col min="8962" max="8963" width="16.42578125" style="2" customWidth="1"/>
    <col min="8964" max="8967" width="13.85546875" style="2" customWidth="1"/>
    <col min="8968" max="8968" width="15" style="2" customWidth="1"/>
    <col min="8969" max="8969" width="16.42578125" style="2" customWidth="1"/>
    <col min="8970" max="9216" width="9.140625" style="2"/>
    <col min="9217" max="9217" width="27.28515625" style="2" customWidth="1"/>
    <col min="9218" max="9219" width="16.42578125" style="2" customWidth="1"/>
    <col min="9220" max="9223" width="13.85546875" style="2" customWidth="1"/>
    <col min="9224" max="9224" width="15" style="2" customWidth="1"/>
    <col min="9225" max="9225" width="16.42578125" style="2" customWidth="1"/>
    <col min="9226" max="9472" width="9.140625" style="2"/>
    <col min="9473" max="9473" width="27.28515625" style="2" customWidth="1"/>
    <col min="9474" max="9475" width="16.42578125" style="2" customWidth="1"/>
    <col min="9476" max="9479" width="13.85546875" style="2" customWidth="1"/>
    <col min="9480" max="9480" width="15" style="2" customWidth="1"/>
    <col min="9481" max="9481" width="16.42578125" style="2" customWidth="1"/>
    <col min="9482" max="9728" width="9.140625" style="2"/>
    <col min="9729" max="9729" width="27.28515625" style="2" customWidth="1"/>
    <col min="9730" max="9731" width="16.42578125" style="2" customWidth="1"/>
    <col min="9732" max="9735" width="13.85546875" style="2" customWidth="1"/>
    <col min="9736" max="9736" width="15" style="2" customWidth="1"/>
    <col min="9737" max="9737" width="16.42578125" style="2" customWidth="1"/>
    <col min="9738" max="9984" width="9.140625" style="2"/>
    <col min="9985" max="9985" width="27.28515625" style="2" customWidth="1"/>
    <col min="9986" max="9987" width="16.42578125" style="2" customWidth="1"/>
    <col min="9988" max="9991" width="13.85546875" style="2" customWidth="1"/>
    <col min="9992" max="9992" width="15" style="2" customWidth="1"/>
    <col min="9993" max="9993" width="16.42578125" style="2" customWidth="1"/>
    <col min="9994" max="10240" width="9.140625" style="2"/>
    <col min="10241" max="10241" width="27.28515625" style="2" customWidth="1"/>
    <col min="10242" max="10243" width="16.42578125" style="2" customWidth="1"/>
    <col min="10244" max="10247" width="13.85546875" style="2" customWidth="1"/>
    <col min="10248" max="10248" width="15" style="2" customWidth="1"/>
    <col min="10249" max="10249" width="16.42578125" style="2" customWidth="1"/>
    <col min="10250" max="10496" width="9.140625" style="2"/>
    <col min="10497" max="10497" width="27.28515625" style="2" customWidth="1"/>
    <col min="10498" max="10499" width="16.42578125" style="2" customWidth="1"/>
    <col min="10500" max="10503" width="13.85546875" style="2" customWidth="1"/>
    <col min="10504" max="10504" width="15" style="2" customWidth="1"/>
    <col min="10505" max="10505" width="16.42578125" style="2" customWidth="1"/>
    <col min="10506" max="10752" width="9.140625" style="2"/>
    <col min="10753" max="10753" width="27.28515625" style="2" customWidth="1"/>
    <col min="10754" max="10755" width="16.42578125" style="2" customWidth="1"/>
    <col min="10756" max="10759" width="13.85546875" style="2" customWidth="1"/>
    <col min="10760" max="10760" width="15" style="2" customWidth="1"/>
    <col min="10761" max="10761" width="16.42578125" style="2" customWidth="1"/>
    <col min="10762" max="11008" width="9.140625" style="2"/>
    <col min="11009" max="11009" width="27.28515625" style="2" customWidth="1"/>
    <col min="11010" max="11011" width="16.42578125" style="2" customWidth="1"/>
    <col min="11012" max="11015" width="13.85546875" style="2" customWidth="1"/>
    <col min="11016" max="11016" width="15" style="2" customWidth="1"/>
    <col min="11017" max="11017" width="16.42578125" style="2" customWidth="1"/>
    <col min="11018" max="11264" width="9.140625" style="2"/>
    <col min="11265" max="11265" width="27.28515625" style="2" customWidth="1"/>
    <col min="11266" max="11267" width="16.42578125" style="2" customWidth="1"/>
    <col min="11268" max="11271" width="13.85546875" style="2" customWidth="1"/>
    <col min="11272" max="11272" width="15" style="2" customWidth="1"/>
    <col min="11273" max="11273" width="16.42578125" style="2" customWidth="1"/>
    <col min="11274" max="11520" width="9.140625" style="2"/>
    <col min="11521" max="11521" width="27.28515625" style="2" customWidth="1"/>
    <col min="11522" max="11523" width="16.42578125" style="2" customWidth="1"/>
    <col min="11524" max="11527" width="13.85546875" style="2" customWidth="1"/>
    <col min="11528" max="11528" width="15" style="2" customWidth="1"/>
    <col min="11529" max="11529" width="16.42578125" style="2" customWidth="1"/>
    <col min="11530" max="11776" width="9.140625" style="2"/>
    <col min="11777" max="11777" width="27.28515625" style="2" customWidth="1"/>
    <col min="11778" max="11779" width="16.42578125" style="2" customWidth="1"/>
    <col min="11780" max="11783" width="13.85546875" style="2" customWidth="1"/>
    <col min="11784" max="11784" width="15" style="2" customWidth="1"/>
    <col min="11785" max="11785" width="16.42578125" style="2" customWidth="1"/>
    <col min="11786" max="12032" width="9.140625" style="2"/>
    <col min="12033" max="12033" width="27.28515625" style="2" customWidth="1"/>
    <col min="12034" max="12035" width="16.42578125" style="2" customWidth="1"/>
    <col min="12036" max="12039" width="13.85546875" style="2" customWidth="1"/>
    <col min="12040" max="12040" width="15" style="2" customWidth="1"/>
    <col min="12041" max="12041" width="16.42578125" style="2" customWidth="1"/>
    <col min="12042" max="12288" width="9.140625" style="2"/>
    <col min="12289" max="12289" width="27.28515625" style="2" customWidth="1"/>
    <col min="12290" max="12291" width="16.42578125" style="2" customWidth="1"/>
    <col min="12292" max="12295" width="13.85546875" style="2" customWidth="1"/>
    <col min="12296" max="12296" width="15" style="2" customWidth="1"/>
    <col min="12297" max="12297" width="16.42578125" style="2" customWidth="1"/>
    <col min="12298" max="12544" width="9.140625" style="2"/>
    <col min="12545" max="12545" width="27.28515625" style="2" customWidth="1"/>
    <col min="12546" max="12547" width="16.42578125" style="2" customWidth="1"/>
    <col min="12548" max="12551" width="13.85546875" style="2" customWidth="1"/>
    <col min="12552" max="12552" width="15" style="2" customWidth="1"/>
    <col min="12553" max="12553" width="16.42578125" style="2" customWidth="1"/>
    <col min="12554" max="12800" width="9.140625" style="2"/>
    <col min="12801" max="12801" width="27.28515625" style="2" customWidth="1"/>
    <col min="12802" max="12803" width="16.42578125" style="2" customWidth="1"/>
    <col min="12804" max="12807" width="13.85546875" style="2" customWidth="1"/>
    <col min="12808" max="12808" width="15" style="2" customWidth="1"/>
    <col min="12809" max="12809" width="16.42578125" style="2" customWidth="1"/>
    <col min="12810" max="13056" width="9.140625" style="2"/>
    <col min="13057" max="13057" width="27.28515625" style="2" customWidth="1"/>
    <col min="13058" max="13059" width="16.42578125" style="2" customWidth="1"/>
    <col min="13060" max="13063" width="13.85546875" style="2" customWidth="1"/>
    <col min="13064" max="13064" width="15" style="2" customWidth="1"/>
    <col min="13065" max="13065" width="16.42578125" style="2" customWidth="1"/>
    <col min="13066" max="13312" width="9.140625" style="2"/>
    <col min="13313" max="13313" width="27.28515625" style="2" customWidth="1"/>
    <col min="13314" max="13315" width="16.42578125" style="2" customWidth="1"/>
    <col min="13316" max="13319" width="13.85546875" style="2" customWidth="1"/>
    <col min="13320" max="13320" width="15" style="2" customWidth="1"/>
    <col min="13321" max="13321" width="16.42578125" style="2" customWidth="1"/>
    <col min="13322" max="13568" width="9.140625" style="2"/>
    <col min="13569" max="13569" width="27.28515625" style="2" customWidth="1"/>
    <col min="13570" max="13571" width="16.42578125" style="2" customWidth="1"/>
    <col min="13572" max="13575" width="13.85546875" style="2" customWidth="1"/>
    <col min="13576" max="13576" width="15" style="2" customWidth="1"/>
    <col min="13577" max="13577" width="16.42578125" style="2" customWidth="1"/>
    <col min="13578" max="13824" width="9.140625" style="2"/>
    <col min="13825" max="13825" width="27.28515625" style="2" customWidth="1"/>
    <col min="13826" max="13827" width="16.42578125" style="2" customWidth="1"/>
    <col min="13828" max="13831" width="13.85546875" style="2" customWidth="1"/>
    <col min="13832" max="13832" width="15" style="2" customWidth="1"/>
    <col min="13833" max="13833" width="16.42578125" style="2" customWidth="1"/>
    <col min="13834" max="14080" width="9.140625" style="2"/>
    <col min="14081" max="14081" width="27.28515625" style="2" customWidth="1"/>
    <col min="14082" max="14083" width="16.42578125" style="2" customWidth="1"/>
    <col min="14084" max="14087" width="13.85546875" style="2" customWidth="1"/>
    <col min="14088" max="14088" width="15" style="2" customWidth="1"/>
    <col min="14089" max="14089" width="16.42578125" style="2" customWidth="1"/>
    <col min="14090" max="14336" width="9.140625" style="2"/>
    <col min="14337" max="14337" width="27.28515625" style="2" customWidth="1"/>
    <col min="14338" max="14339" width="16.42578125" style="2" customWidth="1"/>
    <col min="14340" max="14343" width="13.85546875" style="2" customWidth="1"/>
    <col min="14344" max="14344" width="15" style="2" customWidth="1"/>
    <col min="14345" max="14345" width="16.42578125" style="2" customWidth="1"/>
    <col min="14346" max="14592" width="9.140625" style="2"/>
    <col min="14593" max="14593" width="27.28515625" style="2" customWidth="1"/>
    <col min="14594" max="14595" width="16.42578125" style="2" customWidth="1"/>
    <col min="14596" max="14599" width="13.85546875" style="2" customWidth="1"/>
    <col min="14600" max="14600" width="15" style="2" customWidth="1"/>
    <col min="14601" max="14601" width="16.42578125" style="2" customWidth="1"/>
    <col min="14602" max="14848" width="9.140625" style="2"/>
    <col min="14849" max="14849" width="27.28515625" style="2" customWidth="1"/>
    <col min="14850" max="14851" width="16.42578125" style="2" customWidth="1"/>
    <col min="14852" max="14855" width="13.85546875" style="2" customWidth="1"/>
    <col min="14856" max="14856" width="15" style="2" customWidth="1"/>
    <col min="14857" max="14857" width="16.42578125" style="2" customWidth="1"/>
    <col min="14858" max="15104" width="9.140625" style="2"/>
    <col min="15105" max="15105" width="27.28515625" style="2" customWidth="1"/>
    <col min="15106" max="15107" width="16.42578125" style="2" customWidth="1"/>
    <col min="15108" max="15111" width="13.85546875" style="2" customWidth="1"/>
    <col min="15112" max="15112" width="15" style="2" customWidth="1"/>
    <col min="15113" max="15113" width="16.42578125" style="2" customWidth="1"/>
    <col min="15114" max="15360" width="9.140625" style="2"/>
    <col min="15361" max="15361" width="27.28515625" style="2" customWidth="1"/>
    <col min="15362" max="15363" width="16.42578125" style="2" customWidth="1"/>
    <col min="15364" max="15367" width="13.85546875" style="2" customWidth="1"/>
    <col min="15368" max="15368" width="15" style="2" customWidth="1"/>
    <col min="15369" max="15369" width="16.42578125" style="2" customWidth="1"/>
    <col min="15370" max="15616" width="9.140625" style="2"/>
    <col min="15617" max="15617" width="27.28515625" style="2" customWidth="1"/>
    <col min="15618" max="15619" width="16.42578125" style="2" customWidth="1"/>
    <col min="15620" max="15623" width="13.85546875" style="2" customWidth="1"/>
    <col min="15624" max="15624" width="15" style="2" customWidth="1"/>
    <col min="15625" max="15625" width="16.42578125" style="2" customWidth="1"/>
    <col min="15626" max="15872" width="9.140625" style="2"/>
    <col min="15873" max="15873" width="27.28515625" style="2" customWidth="1"/>
    <col min="15874" max="15875" width="16.42578125" style="2" customWidth="1"/>
    <col min="15876" max="15879" width="13.85546875" style="2" customWidth="1"/>
    <col min="15880" max="15880" width="15" style="2" customWidth="1"/>
    <col min="15881" max="15881" width="16.42578125" style="2" customWidth="1"/>
    <col min="15882" max="16128" width="9.140625" style="2"/>
    <col min="16129" max="16129" width="27.28515625" style="2" customWidth="1"/>
    <col min="16130" max="16131" width="16.42578125" style="2" customWidth="1"/>
    <col min="16132" max="16135" width="13.85546875" style="2" customWidth="1"/>
    <col min="16136" max="16136" width="15" style="2" customWidth="1"/>
    <col min="16137" max="16137" width="16.42578125" style="2" customWidth="1"/>
    <col min="16138" max="16384" width="9.140625" style="2"/>
  </cols>
  <sheetData>
    <row r="1" spans="1:9" ht="20.100000000000001" customHeight="1" x14ac:dyDescent="0.25"/>
    <row r="2" spans="1:9" ht="18.75" x14ac:dyDescent="0.25">
      <c r="A2" s="42" t="s">
        <v>33</v>
      </c>
      <c r="B2" s="903" t="s">
        <v>256</v>
      </c>
      <c r="C2" s="903"/>
      <c r="D2" s="903"/>
      <c r="E2" s="903"/>
      <c r="F2" s="903"/>
      <c r="G2" s="903"/>
      <c r="H2" s="903"/>
      <c r="I2" s="903"/>
    </row>
    <row r="3" spans="1:9" ht="19.5" thickBot="1" x14ac:dyDescent="0.3">
      <c r="A3" s="61"/>
      <c r="B3" s="908" t="s">
        <v>257</v>
      </c>
      <c r="C3" s="908"/>
      <c r="D3" s="908"/>
      <c r="E3" s="908"/>
      <c r="F3" s="908"/>
      <c r="G3" s="908"/>
      <c r="H3" s="908"/>
      <c r="I3" s="908"/>
    </row>
    <row r="4" spans="1:9" x14ac:dyDescent="0.25">
      <c r="A4" s="57"/>
      <c r="B4" s="58"/>
      <c r="C4" s="58"/>
      <c r="D4" s="58"/>
      <c r="E4" s="58"/>
      <c r="F4" s="58"/>
      <c r="G4" s="58"/>
      <c r="H4" s="58"/>
      <c r="I4" s="58"/>
    </row>
    <row r="5" spans="1:9" x14ac:dyDescent="0.25">
      <c r="A5" s="44" t="s">
        <v>258</v>
      </c>
      <c r="B5" s="44"/>
      <c r="C5" s="44"/>
      <c r="D5" s="44"/>
      <c r="E5" s="44"/>
      <c r="F5" s="44"/>
      <c r="G5" s="44"/>
      <c r="H5" s="44"/>
      <c r="I5" s="44"/>
    </row>
    <row r="6" spans="1:9" ht="15.75" thickBot="1" x14ac:dyDescent="0.3">
      <c r="A6" s="44" t="s">
        <v>259</v>
      </c>
      <c r="B6" s="906" t="s">
        <v>155</v>
      </c>
      <c r="C6" s="906"/>
      <c r="D6" s="906"/>
      <c r="E6" s="906"/>
      <c r="F6" s="906"/>
      <c r="G6" s="906"/>
      <c r="H6" s="906"/>
      <c r="I6" s="906"/>
    </row>
    <row r="7" spans="1:9" x14ac:dyDescent="0.25">
      <c r="A7" s="44" t="s">
        <v>260</v>
      </c>
      <c r="B7" s="59"/>
      <c r="C7" s="59"/>
      <c r="D7" s="59"/>
      <c r="E7" s="59"/>
      <c r="F7" s="59"/>
      <c r="G7" s="59"/>
      <c r="H7" s="59"/>
      <c r="I7" s="59"/>
    </row>
    <row r="8" spans="1:9" ht="15.75" thickBot="1" x14ac:dyDescent="0.3">
      <c r="A8" s="44" t="s">
        <v>261</v>
      </c>
      <c r="B8" s="44"/>
      <c r="C8" s="906" t="s">
        <v>262</v>
      </c>
      <c r="D8" s="906"/>
      <c r="E8" s="906"/>
      <c r="F8" s="906"/>
      <c r="G8" s="906"/>
      <c r="H8" s="906"/>
      <c r="I8" s="906"/>
    </row>
    <row r="9" spans="1:9" x14ac:dyDescent="0.25">
      <c r="A9" s="44" t="s">
        <v>263</v>
      </c>
      <c r="B9" s="44"/>
      <c r="C9" s="59"/>
      <c r="D9" s="59"/>
      <c r="E9" s="59"/>
      <c r="F9" s="59"/>
      <c r="G9" s="59"/>
      <c r="H9" s="59"/>
      <c r="I9" s="59"/>
    </row>
    <row r="10" spans="1:9" ht="15.75" thickBot="1" x14ac:dyDescent="0.3">
      <c r="A10" s="50"/>
      <c r="B10" s="51" t="s">
        <v>149</v>
      </c>
      <c r="C10" s="51" t="s">
        <v>243</v>
      </c>
      <c r="D10" s="51" t="s">
        <v>264</v>
      </c>
      <c r="E10" s="51" t="s">
        <v>265</v>
      </c>
      <c r="F10" s="51" t="s">
        <v>266</v>
      </c>
      <c r="G10" s="51" t="s">
        <v>267</v>
      </c>
      <c r="H10" s="51" t="s">
        <v>268</v>
      </c>
      <c r="I10" s="51" t="s">
        <v>177</v>
      </c>
    </row>
    <row r="11" spans="1:9" x14ac:dyDescent="0.25">
      <c r="A11" s="52" t="s">
        <v>66</v>
      </c>
      <c r="B11" s="53">
        <v>231749</v>
      </c>
      <c r="C11" s="53">
        <v>112</v>
      </c>
      <c r="D11" s="53">
        <v>435</v>
      </c>
      <c r="E11" s="53">
        <v>3080</v>
      </c>
      <c r="F11" s="53">
        <v>21736</v>
      </c>
      <c r="G11" s="53">
        <v>100586</v>
      </c>
      <c r="H11" s="53">
        <v>85288</v>
      </c>
      <c r="I11" s="53">
        <v>20512</v>
      </c>
    </row>
    <row r="12" spans="1:9" x14ac:dyDescent="0.25">
      <c r="A12" s="39" t="s">
        <v>269</v>
      </c>
      <c r="B12" s="55">
        <v>142</v>
      </c>
      <c r="C12" s="55">
        <v>30</v>
      </c>
      <c r="D12" s="55">
        <v>2</v>
      </c>
      <c r="E12" s="55">
        <v>10</v>
      </c>
      <c r="F12" s="55">
        <v>19</v>
      </c>
      <c r="G12" s="55">
        <v>30</v>
      </c>
      <c r="H12" s="55">
        <v>1</v>
      </c>
      <c r="I12" s="55">
        <v>50</v>
      </c>
    </row>
    <row r="13" spans="1:9" x14ac:dyDescent="0.25">
      <c r="A13" s="39" t="s">
        <v>270</v>
      </c>
      <c r="B13" s="55">
        <v>705</v>
      </c>
      <c r="C13" s="55">
        <v>5</v>
      </c>
      <c r="D13" s="55">
        <v>36</v>
      </c>
      <c r="E13" s="55">
        <v>68</v>
      </c>
      <c r="F13" s="55">
        <v>165</v>
      </c>
      <c r="G13" s="55">
        <v>283</v>
      </c>
      <c r="H13" s="55">
        <v>39</v>
      </c>
      <c r="I13" s="55">
        <v>109</v>
      </c>
    </row>
    <row r="14" spans="1:9" x14ac:dyDescent="0.25">
      <c r="A14" s="39" t="s">
        <v>271</v>
      </c>
      <c r="B14" s="55">
        <v>3626</v>
      </c>
      <c r="C14" s="55">
        <v>11</v>
      </c>
      <c r="D14" s="55">
        <v>61</v>
      </c>
      <c r="E14" s="55">
        <v>555</v>
      </c>
      <c r="F14" s="55">
        <v>1055</v>
      </c>
      <c r="G14" s="55">
        <v>1180</v>
      </c>
      <c r="H14" s="55">
        <v>143</v>
      </c>
      <c r="I14" s="55">
        <v>621</v>
      </c>
    </row>
    <row r="15" spans="1:9" x14ac:dyDescent="0.25">
      <c r="A15" s="39" t="s">
        <v>272</v>
      </c>
      <c r="B15" s="55">
        <v>23073</v>
      </c>
      <c r="C15" s="55">
        <v>27</v>
      </c>
      <c r="D15" s="55">
        <v>154</v>
      </c>
      <c r="E15" s="55">
        <v>992</v>
      </c>
      <c r="F15" s="55">
        <v>7426</v>
      </c>
      <c r="G15" s="55">
        <v>9640</v>
      </c>
      <c r="H15" s="55">
        <v>907</v>
      </c>
      <c r="I15" s="55">
        <v>3927</v>
      </c>
    </row>
    <row r="16" spans="1:9" x14ac:dyDescent="0.25">
      <c r="A16" s="39" t="s">
        <v>273</v>
      </c>
      <c r="B16" s="55">
        <v>110725</v>
      </c>
      <c r="C16" s="55">
        <v>35</v>
      </c>
      <c r="D16" s="55">
        <v>161</v>
      </c>
      <c r="E16" s="55">
        <v>1329</v>
      </c>
      <c r="F16" s="55">
        <v>11654</v>
      </c>
      <c r="G16" s="55">
        <v>69629</v>
      </c>
      <c r="H16" s="55">
        <v>17154</v>
      </c>
      <c r="I16" s="55">
        <v>10763</v>
      </c>
    </row>
    <row r="17" spans="1:9" x14ac:dyDescent="0.25">
      <c r="A17" s="39" t="s">
        <v>274</v>
      </c>
      <c r="B17" s="55">
        <v>92957</v>
      </c>
      <c r="C17" s="55">
        <v>3</v>
      </c>
      <c r="D17" s="55">
        <v>20</v>
      </c>
      <c r="E17" s="55">
        <v>126</v>
      </c>
      <c r="F17" s="55">
        <v>1416</v>
      </c>
      <c r="G17" s="55">
        <v>19822</v>
      </c>
      <c r="H17" s="55">
        <v>67044</v>
      </c>
      <c r="I17" s="55">
        <v>4526</v>
      </c>
    </row>
    <row r="18" spans="1:9" x14ac:dyDescent="0.25">
      <c r="A18" s="39" t="s">
        <v>275</v>
      </c>
      <c r="B18" s="55">
        <v>521</v>
      </c>
      <c r="C18" s="55">
        <v>1</v>
      </c>
      <c r="D18" s="55">
        <v>1</v>
      </c>
      <c r="E18" s="55">
        <v>0</v>
      </c>
      <c r="F18" s="55">
        <v>1</v>
      </c>
      <c r="G18" s="55">
        <v>2</v>
      </c>
      <c r="H18" s="55">
        <v>0</v>
      </c>
      <c r="I18" s="55">
        <v>516</v>
      </c>
    </row>
    <row r="19" spans="1:9" x14ac:dyDescent="0.25">
      <c r="A19" s="18" t="s">
        <v>276</v>
      </c>
      <c r="B19" s="54">
        <v>211920</v>
      </c>
      <c r="C19" s="54">
        <v>86</v>
      </c>
      <c r="D19" s="54">
        <v>351</v>
      </c>
      <c r="E19" s="54">
        <v>2315</v>
      </c>
      <c r="F19" s="54">
        <v>17969</v>
      </c>
      <c r="G19" s="54">
        <v>91324</v>
      </c>
      <c r="H19" s="54">
        <v>81124</v>
      </c>
      <c r="I19" s="54">
        <v>18751</v>
      </c>
    </row>
    <row r="20" spans="1:9" x14ac:dyDescent="0.25">
      <c r="A20" s="39" t="s">
        <v>269</v>
      </c>
      <c r="B20" s="55">
        <v>110</v>
      </c>
      <c r="C20" s="55">
        <v>21</v>
      </c>
      <c r="D20" s="55">
        <v>2</v>
      </c>
      <c r="E20" s="55">
        <v>5</v>
      </c>
      <c r="F20" s="55">
        <v>15</v>
      </c>
      <c r="G20" s="55">
        <v>26</v>
      </c>
      <c r="H20" s="55">
        <v>1</v>
      </c>
      <c r="I20" s="55">
        <v>40</v>
      </c>
    </row>
    <row r="21" spans="1:9" x14ac:dyDescent="0.25">
      <c r="A21" s="39" t="s">
        <v>270</v>
      </c>
      <c r="B21" s="55">
        <v>571</v>
      </c>
      <c r="C21" s="55">
        <v>4</v>
      </c>
      <c r="D21" s="55">
        <v>33</v>
      </c>
      <c r="E21" s="55">
        <v>45</v>
      </c>
      <c r="F21" s="55">
        <v>119</v>
      </c>
      <c r="G21" s="55">
        <v>244</v>
      </c>
      <c r="H21" s="55">
        <v>34</v>
      </c>
      <c r="I21" s="55">
        <v>92</v>
      </c>
    </row>
    <row r="22" spans="1:9" x14ac:dyDescent="0.25">
      <c r="A22" s="39" t="s">
        <v>271</v>
      </c>
      <c r="B22" s="55">
        <v>2842</v>
      </c>
      <c r="C22" s="55">
        <v>8</v>
      </c>
      <c r="D22" s="55">
        <v>44</v>
      </c>
      <c r="E22" s="55">
        <v>374</v>
      </c>
      <c r="F22" s="55">
        <v>773</v>
      </c>
      <c r="G22" s="55">
        <v>972</v>
      </c>
      <c r="H22" s="55">
        <v>130</v>
      </c>
      <c r="I22" s="55">
        <v>541</v>
      </c>
    </row>
    <row r="23" spans="1:9" x14ac:dyDescent="0.25">
      <c r="A23" s="39" t="s">
        <v>272</v>
      </c>
      <c r="B23" s="55">
        <v>19756</v>
      </c>
      <c r="C23" s="55">
        <v>20</v>
      </c>
      <c r="D23" s="55">
        <v>120</v>
      </c>
      <c r="E23" s="55">
        <v>720</v>
      </c>
      <c r="F23" s="55">
        <v>6075</v>
      </c>
      <c r="G23" s="55">
        <v>8445</v>
      </c>
      <c r="H23" s="55">
        <v>853</v>
      </c>
      <c r="I23" s="55">
        <v>3523</v>
      </c>
    </row>
    <row r="24" spans="1:9" x14ac:dyDescent="0.25">
      <c r="A24" s="39" t="s">
        <v>273</v>
      </c>
      <c r="B24" s="55">
        <v>100391</v>
      </c>
      <c r="C24" s="55">
        <v>30</v>
      </c>
      <c r="D24" s="55">
        <v>131</v>
      </c>
      <c r="E24" s="55">
        <v>1065</v>
      </c>
      <c r="F24" s="55">
        <v>9782</v>
      </c>
      <c r="G24" s="55">
        <v>63321</v>
      </c>
      <c r="H24" s="55">
        <v>16212</v>
      </c>
      <c r="I24" s="55">
        <v>9850</v>
      </c>
    </row>
    <row r="25" spans="1:9" x14ac:dyDescent="0.25">
      <c r="A25" s="39" t="s">
        <v>274</v>
      </c>
      <c r="B25" s="55">
        <v>87817</v>
      </c>
      <c r="C25" s="55">
        <v>3</v>
      </c>
      <c r="D25" s="55">
        <v>20</v>
      </c>
      <c r="E25" s="55">
        <v>106</v>
      </c>
      <c r="F25" s="55">
        <v>1204</v>
      </c>
      <c r="G25" s="55">
        <v>18314</v>
      </c>
      <c r="H25" s="55">
        <v>63894</v>
      </c>
      <c r="I25" s="55">
        <v>4276</v>
      </c>
    </row>
    <row r="26" spans="1:9" x14ac:dyDescent="0.25">
      <c r="A26" s="39" t="s">
        <v>275</v>
      </c>
      <c r="B26" s="55">
        <v>433</v>
      </c>
      <c r="C26" s="55">
        <v>0</v>
      </c>
      <c r="D26" s="55">
        <v>1</v>
      </c>
      <c r="E26" s="55">
        <v>0</v>
      </c>
      <c r="F26" s="55">
        <v>1</v>
      </c>
      <c r="G26" s="55">
        <v>2</v>
      </c>
      <c r="H26" s="55">
        <v>0</v>
      </c>
      <c r="I26" s="55">
        <v>429</v>
      </c>
    </row>
    <row r="27" spans="1:9" x14ac:dyDescent="0.25">
      <c r="A27" s="18" t="s">
        <v>277</v>
      </c>
      <c r="B27" s="54">
        <v>19829</v>
      </c>
      <c r="C27" s="54">
        <v>26</v>
      </c>
      <c r="D27" s="54">
        <v>84</v>
      </c>
      <c r="E27" s="54">
        <v>765</v>
      </c>
      <c r="F27" s="54">
        <v>3767</v>
      </c>
      <c r="G27" s="54">
        <v>9262</v>
      </c>
      <c r="H27" s="54">
        <v>4164</v>
      </c>
      <c r="I27" s="54">
        <v>1761</v>
      </c>
    </row>
    <row r="28" spans="1:9" x14ac:dyDescent="0.25">
      <c r="A28" s="39" t="s">
        <v>269</v>
      </c>
      <c r="B28" s="55">
        <v>32</v>
      </c>
      <c r="C28" s="55">
        <v>9</v>
      </c>
      <c r="D28" s="55">
        <v>0</v>
      </c>
      <c r="E28" s="55">
        <v>5</v>
      </c>
      <c r="F28" s="55">
        <v>4</v>
      </c>
      <c r="G28" s="55">
        <v>4</v>
      </c>
      <c r="H28" s="55">
        <v>0</v>
      </c>
      <c r="I28" s="55">
        <v>10</v>
      </c>
    </row>
    <row r="29" spans="1:9" x14ac:dyDescent="0.25">
      <c r="A29" s="39" t="s">
        <v>270</v>
      </c>
      <c r="B29" s="55">
        <v>134</v>
      </c>
      <c r="C29" s="55">
        <v>1</v>
      </c>
      <c r="D29" s="55">
        <v>3</v>
      </c>
      <c r="E29" s="55">
        <v>23</v>
      </c>
      <c r="F29" s="55">
        <v>46</v>
      </c>
      <c r="G29" s="55">
        <v>39</v>
      </c>
      <c r="H29" s="55">
        <v>5</v>
      </c>
      <c r="I29" s="55">
        <v>17</v>
      </c>
    </row>
    <row r="30" spans="1:9" x14ac:dyDescent="0.25">
      <c r="A30" s="39" t="s">
        <v>271</v>
      </c>
      <c r="B30" s="55">
        <v>784</v>
      </c>
      <c r="C30" s="55">
        <v>3</v>
      </c>
      <c r="D30" s="55">
        <v>17</v>
      </c>
      <c r="E30" s="55">
        <v>181</v>
      </c>
      <c r="F30" s="55">
        <v>282</v>
      </c>
      <c r="G30" s="55">
        <v>208</v>
      </c>
      <c r="H30" s="55">
        <v>13</v>
      </c>
      <c r="I30" s="55">
        <v>80</v>
      </c>
    </row>
    <row r="31" spans="1:9" x14ac:dyDescent="0.25">
      <c r="A31" s="39" t="s">
        <v>272</v>
      </c>
      <c r="B31" s="55">
        <v>3317</v>
      </c>
      <c r="C31" s="55">
        <v>7</v>
      </c>
      <c r="D31" s="55">
        <v>34</v>
      </c>
      <c r="E31" s="55">
        <v>272</v>
      </c>
      <c r="F31" s="55">
        <v>1351</v>
      </c>
      <c r="G31" s="55">
        <v>1195</v>
      </c>
      <c r="H31" s="55">
        <v>54</v>
      </c>
      <c r="I31" s="55">
        <v>404</v>
      </c>
    </row>
    <row r="32" spans="1:9" x14ac:dyDescent="0.25">
      <c r="A32" s="39" t="s">
        <v>273</v>
      </c>
      <c r="B32" s="55">
        <v>10334</v>
      </c>
      <c r="C32" s="55">
        <v>5</v>
      </c>
      <c r="D32" s="55">
        <v>30</v>
      </c>
      <c r="E32" s="55">
        <v>264</v>
      </c>
      <c r="F32" s="55">
        <v>1872</v>
      </c>
      <c r="G32" s="55">
        <v>6308</v>
      </c>
      <c r="H32" s="55">
        <v>942</v>
      </c>
      <c r="I32" s="55">
        <v>913</v>
      </c>
    </row>
    <row r="33" spans="1:14" x14ac:dyDescent="0.25">
      <c r="A33" s="39" t="s">
        <v>274</v>
      </c>
      <c r="B33" s="55">
        <v>5140</v>
      </c>
      <c r="C33" s="55">
        <v>0</v>
      </c>
      <c r="D33" s="55">
        <v>0</v>
      </c>
      <c r="E33" s="55">
        <v>20</v>
      </c>
      <c r="F33" s="55">
        <v>212</v>
      </c>
      <c r="G33" s="55">
        <v>1508</v>
      </c>
      <c r="H33" s="55">
        <v>3150</v>
      </c>
      <c r="I33" s="55">
        <v>250</v>
      </c>
    </row>
    <row r="34" spans="1:14" x14ac:dyDescent="0.25">
      <c r="A34" s="39" t="s">
        <v>275</v>
      </c>
      <c r="B34" s="55">
        <v>88</v>
      </c>
      <c r="C34" s="55">
        <v>1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87</v>
      </c>
    </row>
    <row r="35" spans="1:14" x14ac:dyDescent="0.25">
      <c r="A35" s="888" t="s">
        <v>82</v>
      </c>
      <c r="B35" s="888"/>
      <c r="C35" s="888"/>
      <c r="D35" s="888"/>
      <c r="E35" s="888"/>
      <c r="F35" s="888"/>
      <c r="G35" s="888"/>
      <c r="H35" s="888"/>
      <c r="I35" s="888"/>
      <c r="J35" s="888"/>
      <c r="K35" s="888"/>
      <c r="L35" s="888"/>
      <c r="M35" s="888"/>
      <c r="N35" s="888"/>
    </row>
  </sheetData>
  <mergeCells count="5">
    <mergeCell ref="B2:I2"/>
    <mergeCell ref="B3:I3"/>
    <mergeCell ref="B6:I6"/>
    <mergeCell ref="C8:I8"/>
    <mergeCell ref="A35:N35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/>
  </sheetViews>
  <sheetFormatPr baseColWidth="10" defaultColWidth="9.140625" defaultRowHeight="15" x14ac:dyDescent="0.25"/>
  <cols>
    <col min="1" max="1" width="18.140625" style="2" customWidth="1"/>
    <col min="2" max="8" width="11.5703125" style="2" customWidth="1"/>
    <col min="9" max="9" width="12.5703125" style="2" customWidth="1"/>
    <col min="10" max="256" width="9.140625" style="2"/>
    <col min="257" max="257" width="18.140625" style="2" customWidth="1"/>
    <col min="258" max="264" width="11.5703125" style="2" customWidth="1"/>
    <col min="265" max="265" width="12.5703125" style="2" customWidth="1"/>
    <col min="266" max="512" width="9.140625" style="2"/>
    <col min="513" max="513" width="18.140625" style="2" customWidth="1"/>
    <col min="514" max="520" width="11.5703125" style="2" customWidth="1"/>
    <col min="521" max="521" width="12.5703125" style="2" customWidth="1"/>
    <col min="522" max="768" width="9.140625" style="2"/>
    <col min="769" max="769" width="18.140625" style="2" customWidth="1"/>
    <col min="770" max="776" width="11.5703125" style="2" customWidth="1"/>
    <col min="777" max="777" width="12.5703125" style="2" customWidth="1"/>
    <col min="778" max="1024" width="9.140625" style="2"/>
    <col min="1025" max="1025" width="18.140625" style="2" customWidth="1"/>
    <col min="1026" max="1032" width="11.5703125" style="2" customWidth="1"/>
    <col min="1033" max="1033" width="12.5703125" style="2" customWidth="1"/>
    <col min="1034" max="1280" width="9.140625" style="2"/>
    <col min="1281" max="1281" width="18.140625" style="2" customWidth="1"/>
    <col min="1282" max="1288" width="11.5703125" style="2" customWidth="1"/>
    <col min="1289" max="1289" width="12.5703125" style="2" customWidth="1"/>
    <col min="1290" max="1536" width="9.140625" style="2"/>
    <col min="1537" max="1537" width="18.140625" style="2" customWidth="1"/>
    <col min="1538" max="1544" width="11.5703125" style="2" customWidth="1"/>
    <col min="1545" max="1545" width="12.5703125" style="2" customWidth="1"/>
    <col min="1546" max="1792" width="9.140625" style="2"/>
    <col min="1793" max="1793" width="18.140625" style="2" customWidth="1"/>
    <col min="1794" max="1800" width="11.5703125" style="2" customWidth="1"/>
    <col min="1801" max="1801" width="12.5703125" style="2" customWidth="1"/>
    <col min="1802" max="2048" width="9.140625" style="2"/>
    <col min="2049" max="2049" width="18.140625" style="2" customWidth="1"/>
    <col min="2050" max="2056" width="11.5703125" style="2" customWidth="1"/>
    <col min="2057" max="2057" width="12.5703125" style="2" customWidth="1"/>
    <col min="2058" max="2304" width="9.140625" style="2"/>
    <col min="2305" max="2305" width="18.140625" style="2" customWidth="1"/>
    <col min="2306" max="2312" width="11.5703125" style="2" customWidth="1"/>
    <col min="2313" max="2313" width="12.5703125" style="2" customWidth="1"/>
    <col min="2314" max="2560" width="9.140625" style="2"/>
    <col min="2561" max="2561" width="18.140625" style="2" customWidth="1"/>
    <col min="2562" max="2568" width="11.5703125" style="2" customWidth="1"/>
    <col min="2569" max="2569" width="12.5703125" style="2" customWidth="1"/>
    <col min="2570" max="2816" width="9.140625" style="2"/>
    <col min="2817" max="2817" width="18.140625" style="2" customWidth="1"/>
    <col min="2818" max="2824" width="11.5703125" style="2" customWidth="1"/>
    <col min="2825" max="2825" width="12.5703125" style="2" customWidth="1"/>
    <col min="2826" max="3072" width="9.140625" style="2"/>
    <col min="3073" max="3073" width="18.140625" style="2" customWidth="1"/>
    <col min="3074" max="3080" width="11.5703125" style="2" customWidth="1"/>
    <col min="3081" max="3081" width="12.5703125" style="2" customWidth="1"/>
    <col min="3082" max="3328" width="9.140625" style="2"/>
    <col min="3329" max="3329" width="18.140625" style="2" customWidth="1"/>
    <col min="3330" max="3336" width="11.5703125" style="2" customWidth="1"/>
    <col min="3337" max="3337" width="12.5703125" style="2" customWidth="1"/>
    <col min="3338" max="3584" width="9.140625" style="2"/>
    <col min="3585" max="3585" width="18.140625" style="2" customWidth="1"/>
    <col min="3586" max="3592" width="11.5703125" style="2" customWidth="1"/>
    <col min="3593" max="3593" width="12.5703125" style="2" customWidth="1"/>
    <col min="3594" max="3840" width="9.140625" style="2"/>
    <col min="3841" max="3841" width="18.140625" style="2" customWidth="1"/>
    <col min="3842" max="3848" width="11.5703125" style="2" customWidth="1"/>
    <col min="3849" max="3849" width="12.5703125" style="2" customWidth="1"/>
    <col min="3850" max="4096" width="9.140625" style="2"/>
    <col min="4097" max="4097" width="18.140625" style="2" customWidth="1"/>
    <col min="4098" max="4104" width="11.5703125" style="2" customWidth="1"/>
    <col min="4105" max="4105" width="12.5703125" style="2" customWidth="1"/>
    <col min="4106" max="4352" width="9.140625" style="2"/>
    <col min="4353" max="4353" width="18.140625" style="2" customWidth="1"/>
    <col min="4354" max="4360" width="11.5703125" style="2" customWidth="1"/>
    <col min="4361" max="4361" width="12.5703125" style="2" customWidth="1"/>
    <col min="4362" max="4608" width="9.140625" style="2"/>
    <col min="4609" max="4609" width="18.140625" style="2" customWidth="1"/>
    <col min="4610" max="4616" width="11.5703125" style="2" customWidth="1"/>
    <col min="4617" max="4617" width="12.5703125" style="2" customWidth="1"/>
    <col min="4618" max="4864" width="9.140625" style="2"/>
    <col min="4865" max="4865" width="18.140625" style="2" customWidth="1"/>
    <col min="4866" max="4872" width="11.5703125" style="2" customWidth="1"/>
    <col min="4873" max="4873" width="12.5703125" style="2" customWidth="1"/>
    <col min="4874" max="5120" width="9.140625" style="2"/>
    <col min="5121" max="5121" width="18.140625" style="2" customWidth="1"/>
    <col min="5122" max="5128" width="11.5703125" style="2" customWidth="1"/>
    <col min="5129" max="5129" width="12.5703125" style="2" customWidth="1"/>
    <col min="5130" max="5376" width="9.140625" style="2"/>
    <col min="5377" max="5377" width="18.140625" style="2" customWidth="1"/>
    <col min="5378" max="5384" width="11.5703125" style="2" customWidth="1"/>
    <col min="5385" max="5385" width="12.5703125" style="2" customWidth="1"/>
    <col min="5386" max="5632" width="9.140625" style="2"/>
    <col min="5633" max="5633" width="18.140625" style="2" customWidth="1"/>
    <col min="5634" max="5640" width="11.5703125" style="2" customWidth="1"/>
    <col min="5641" max="5641" width="12.5703125" style="2" customWidth="1"/>
    <col min="5642" max="5888" width="9.140625" style="2"/>
    <col min="5889" max="5889" width="18.140625" style="2" customWidth="1"/>
    <col min="5890" max="5896" width="11.5703125" style="2" customWidth="1"/>
    <col min="5897" max="5897" width="12.5703125" style="2" customWidth="1"/>
    <col min="5898" max="6144" width="9.140625" style="2"/>
    <col min="6145" max="6145" width="18.140625" style="2" customWidth="1"/>
    <col min="6146" max="6152" width="11.5703125" style="2" customWidth="1"/>
    <col min="6153" max="6153" width="12.5703125" style="2" customWidth="1"/>
    <col min="6154" max="6400" width="9.140625" style="2"/>
    <col min="6401" max="6401" width="18.140625" style="2" customWidth="1"/>
    <col min="6402" max="6408" width="11.5703125" style="2" customWidth="1"/>
    <col min="6409" max="6409" width="12.5703125" style="2" customWidth="1"/>
    <col min="6410" max="6656" width="9.140625" style="2"/>
    <col min="6657" max="6657" width="18.140625" style="2" customWidth="1"/>
    <col min="6658" max="6664" width="11.5703125" style="2" customWidth="1"/>
    <col min="6665" max="6665" width="12.5703125" style="2" customWidth="1"/>
    <col min="6666" max="6912" width="9.140625" style="2"/>
    <col min="6913" max="6913" width="18.140625" style="2" customWidth="1"/>
    <col min="6914" max="6920" width="11.5703125" style="2" customWidth="1"/>
    <col min="6921" max="6921" width="12.5703125" style="2" customWidth="1"/>
    <col min="6922" max="7168" width="9.140625" style="2"/>
    <col min="7169" max="7169" width="18.140625" style="2" customWidth="1"/>
    <col min="7170" max="7176" width="11.5703125" style="2" customWidth="1"/>
    <col min="7177" max="7177" width="12.5703125" style="2" customWidth="1"/>
    <col min="7178" max="7424" width="9.140625" style="2"/>
    <col min="7425" max="7425" width="18.140625" style="2" customWidth="1"/>
    <col min="7426" max="7432" width="11.5703125" style="2" customWidth="1"/>
    <col min="7433" max="7433" width="12.5703125" style="2" customWidth="1"/>
    <col min="7434" max="7680" width="9.140625" style="2"/>
    <col min="7681" max="7681" width="18.140625" style="2" customWidth="1"/>
    <col min="7682" max="7688" width="11.5703125" style="2" customWidth="1"/>
    <col min="7689" max="7689" width="12.5703125" style="2" customWidth="1"/>
    <col min="7690" max="7936" width="9.140625" style="2"/>
    <col min="7937" max="7937" width="18.140625" style="2" customWidth="1"/>
    <col min="7938" max="7944" width="11.5703125" style="2" customWidth="1"/>
    <col min="7945" max="7945" width="12.5703125" style="2" customWidth="1"/>
    <col min="7946" max="8192" width="9.140625" style="2"/>
    <col min="8193" max="8193" width="18.140625" style="2" customWidth="1"/>
    <col min="8194" max="8200" width="11.5703125" style="2" customWidth="1"/>
    <col min="8201" max="8201" width="12.5703125" style="2" customWidth="1"/>
    <col min="8202" max="8448" width="9.140625" style="2"/>
    <col min="8449" max="8449" width="18.140625" style="2" customWidth="1"/>
    <col min="8450" max="8456" width="11.5703125" style="2" customWidth="1"/>
    <col min="8457" max="8457" width="12.5703125" style="2" customWidth="1"/>
    <col min="8458" max="8704" width="9.140625" style="2"/>
    <col min="8705" max="8705" width="18.140625" style="2" customWidth="1"/>
    <col min="8706" max="8712" width="11.5703125" style="2" customWidth="1"/>
    <col min="8713" max="8713" width="12.5703125" style="2" customWidth="1"/>
    <col min="8714" max="8960" width="9.140625" style="2"/>
    <col min="8961" max="8961" width="18.140625" style="2" customWidth="1"/>
    <col min="8962" max="8968" width="11.5703125" style="2" customWidth="1"/>
    <col min="8969" max="8969" width="12.5703125" style="2" customWidth="1"/>
    <col min="8970" max="9216" width="9.140625" style="2"/>
    <col min="9217" max="9217" width="18.140625" style="2" customWidth="1"/>
    <col min="9218" max="9224" width="11.5703125" style="2" customWidth="1"/>
    <col min="9225" max="9225" width="12.5703125" style="2" customWidth="1"/>
    <col min="9226" max="9472" width="9.140625" style="2"/>
    <col min="9473" max="9473" width="18.140625" style="2" customWidth="1"/>
    <col min="9474" max="9480" width="11.5703125" style="2" customWidth="1"/>
    <col min="9481" max="9481" width="12.5703125" style="2" customWidth="1"/>
    <col min="9482" max="9728" width="9.140625" style="2"/>
    <col min="9729" max="9729" width="18.140625" style="2" customWidth="1"/>
    <col min="9730" max="9736" width="11.5703125" style="2" customWidth="1"/>
    <col min="9737" max="9737" width="12.5703125" style="2" customWidth="1"/>
    <col min="9738" max="9984" width="9.140625" style="2"/>
    <col min="9985" max="9985" width="18.140625" style="2" customWidth="1"/>
    <col min="9986" max="9992" width="11.5703125" style="2" customWidth="1"/>
    <col min="9993" max="9993" width="12.5703125" style="2" customWidth="1"/>
    <col min="9994" max="10240" width="9.140625" style="2"/>
    <col min="10241" max="10241" width="18.140625" style="2" customWidth="1"/>
    <col min="10242" max="10248" width="11.5703125" style="2" customWidth="1"/>
    <col min="10249" max="10249" width="12.5703125" style="2" customWidth="1"/>
    <col min="10250" max="10496" width="9.140625" style="2"/>
    <col min="10497" max="10497" width="18.140625" style="2" customWidth="1"/>
    <col min="10498" max="10504" width="11.5703125" style="2" customWidth="1"/>
    <col min="10505" max="10505" width="12.5703125" style="2" customWidth="1"/>
    <col min="10506" max="10752" width="9.140625" style="2"/>
    <col min="10753" max="10753" width="18.140625" style="2" customWidth="1"/>
    <col min="10754" max="10760" width="11.5703125" style="2" customWidth="1"/>
    <col min="10761" max="10761" width="12.5703125" style="2" customWidth="1"/>
    <col min="10762" max="11008" width="9.140625" style="2"/>
    <col min="11009" max="11009" width="18.140625" style="2" customWidth="1"/>
    <col min="11010" max="11016" width="11.5703125" style="2" customWidth="1"/>
    <col min="11017" max="11017" width="12.5703125" style="2" customWidth="1"/>
    <col min="11018" max="11264" width="9.140625" style="2"/>
    <col min="11265" max="11265" width="18.140625" style="2" customWidth="1"/>
    <col min="11266" max="11272" width="11.5703125" style="2" customWidth="1"/>
    <col min="11273" max="11273" width="12.5703125" style="2" customWidth="1"/>
    <col min="11274" max="11520" width="9.140625" style="2"/>
    <col min="11521" max="11521" width="18.140625" style="2" customWidth="1"/>
    <col min="11522" max="11528" width="11.5703125" style="2" customWidth="1"/>
    <col min="11529" max="11529" width="12.5703125" style="2" customWidth="1"/>
    <col min="11530" max="11776" width="9.140625" style="2"/>
    <col min="11777" max="11777" width="18.140625" style="2" customWidth="1"/>
    <col min="11778" max="11784" width="11.5703125" style="2" customWidth="1"/>
    <col min="11785" max="11785" width="12.5703125" style="2" customWidth="1"/>
    <col min="11786" max="12032" width="9.140625" style="2"/>
    <col min="12033" max="12033" width="18.140625" style="2" customWidth="1"/>
    <col min="12034" max="12040" width="11.5703125" style="2" customWidth="1"/>
    <col min="12041" max="12041" width="12.5703125" style="2" customWidth="1"/>
    <col min="12042" max="12288" width="9.140625" style="2"/>
    <col min="12289" max="12289" width="18.140625" style="2" customWidth="1"/>
    <col min="12290" max="12296" width="11.5703125" style="2" customWidth="1"/>
    <col min="12297" max="12297" width="12.5703125" style="2" customWidth="1"/>
    <col min="12298" max="12544" width="9.140625" style="2"/>
    <col min="12545" max="12545" width="18.140625" style="2" customWidth="1"/>
    <col min="12546" max="12552" width="11.5703125" style="2" customWidth="1"/>
    <col min="12553" max="12553" width="12.5703125" style="2" customWidth="1"/>
    <col min="12554" max="12800" width="9.140625" style="2"/>
    <col min="12801" max="12801" width="18.140625" style="2" customWidth="1"/>
    <col min="12802" max="12808" width="11.5703125" style="2" customWidth="1"/>
    <col min="12809" max="12809" width="12.5703125" style="2" customWidth="1"/>
    <col min="12810" max="13056" width="9.140625" style="2"/>
    <col min="13057" max="13057" width="18.140625" style="2" customWidth="1"/>
    <col min="13058" max="13064" width="11.5703125" style="2" customWidth="1"/>
    <col min="13065" max="13065" width="12.5703125" style="2" customWidth="1"/>
    <col min="13066" max="13312" width="9.140625" style="2"/>
    <col min="13313" max="13313" width="18.140625" style="2" customWidth="1"/>
    <col min="13314" max="13320" width="11.5703125" style="2" customWidth="1"/>
    <col min="13321" max="13321" width="12.5703125" style="2" customWidth="1"/>
    <col min="13322" max="13568" width="9.140625" style="2"/>
    <col min="13569" max="13569" width="18.140625" style="2" customWidth="1"/>
    <col min="13570" max="13576" width="11.5703125" style="2" customWidth="1"/>
    <col min="13577" max="13577" width="12.5703125" style="2" customWidth="1"/>
    <col min="13578" max="13824" width="9.140625" style="2"/>
    <col min="13825" max="13825" width="18.140625" style="2" customWidth="1"/>
    <col min="13826" max="13832" width="11.5703125" style="2" customWidth="1"/>
    <col min="13833" max="13833" width="12.5703125" style="2" customWidth="1"/>
    <col min="13834" max="14080" width="9.140625" style="2"/>
    <col min="14081" max="14081" width="18.140625" style="2" customWidth="1"/>
    <col min="14082" max="14088" width="11.5703125" style="2" customWidth="1"/>
    <col min="14089" max="14089" width="12.5703125" style="2" customWidth="1"/>
    <col min="14090" max="14336" width="9.140625" style="2"/>
    <col min="14337" max="14337" width="18.140625" style="2" customWidth="1"/>
    <col min="14338" max="14344" width="11.5703125" style="2" customWidth="1"/>
    <col min="14345" max="14345" width="12.5703125" style="2" customWidth="1"/>
    <col min="14346" max="14592" width="9.140625" style="2"/>
    <col min="14593" max="14593" width="18.140625" style="2" customWidth="1"/>
    <col min="14594" max="14600" width="11.5703125" style="2" customWidth="1"/>
    <col min="14601" max="14601" width="12.5703125" style="2" customWidth="1"/>
    <col min="14602" max="14848" width="9.140625" style="2"/>
    <col min="14849" max="14849" width="18.140625" style="2" customWidth="1"/>
    <col min="14850" max="14856" width="11.5703125" style="2" customWidth="1"/>
    <col min="14857" max="14857" width="12.5703125" style="2" customWidth="1"/>
    <col min="14858" max="15104" width="9.140625" style="2"/>
    <col min="15105" max="15105" width="18.140625" style="2" customWidth="1"/>
    <col min="15106" max="15112" width="11.5703125" style="2" customWidth="1"/>
    <col min="15113" max="15113" width="12.5703125" style="2" customWidth="1"/>
    <col min="15114" max="15360" width="9.140625" style="2"/>
    <col min="15361" max="15361" width="18.140625" style="2" customWidth="1"/>
    <col min="15362" max="15368" width="11.5703125" style="2" customWidth="1"/>
    <col min="15369" max="15369" width="12.5703125" style="2" customWidth="1"/>
    <col min="15370" max="15616" width="9.140625" style="2"/>
    <col min="15617" max="15617" width="18.140625" style="2" customWidth="1"/>
    <col min="15618" max="15624" width="11.5703125" style="2" customWidth="1"/>
    <col min="15625" max="15625" width="12.5703125" style="2" customWidth="1"/>
    <col min="15626" max="15872" width="9.140625" style="2"/>
    <col min="15873" max="15873" width="18.140625" style="2" customWidth="1"/>
    <col min="15874" max="15880" width="11.5703125" style="2" customWidth="1"/>
    <col min="15881" max="15881" width="12.5703125" style="2" customWidth="1"/>
    <col min="15882" max="16128" width="9.140625" style="2"/>
    <col min="16129" max="16129" width="18.140625" style="2" customWidth="1"/>
    <col min="16130" max="16136" width="11.5703125" style="2" customWidth="1"/>
    <col min="16137" max="16137" width="12.5703125" style="2" customWidth="1"/>
    <col min="16138" max="16384" width="9.140625" style="2"/>
  </cols>
  <sheetData>
    <row r="1" spans="1:9" ht="20.100000000000001" customHeight="1" x14ac:dyDescent="0.25"/>
    <row r="2" spans="1:9" ht="18.75" x14ac:dyDescent="0.25">
      <c r="A2" s="30" t="s">
        <v>278</v>
      </c>
      <c r="B2" s="897" t="s">
        <v>279</v>
      </c>
      <c r="C2" s="897"/>
      <c r="D2" s="897"/>
      <c r="E2" s="897"/>
      <c r="F2" s="897"/>
      <c r="G2" s="897"/>
      <c r="H2" s="897"/>
      <c r="I2" s="897"/>
    </row>
    <row r="3" spans="1:9" ht="19.5" thickBot="1" x14ac:dyDescent="0.3">
      <c r="A3" s="64"/>
      <c r="B3" s="898" t="s">
        <v>280</v>
      </c>
      <c r="C3" s="898"/>
      <c r="D3" s="898"/>
      <c r="E3" s="898"/>
      <c r="F3" s="898"/>
      <c r="G3" s="898"/>
      <c r="H3" s="898"/>
      <c r="I3" s="898"/>
    </row>
    <row r="4" spans="1:9" x14ac:dyDescent="0.25">
      <c r="A4" s="65"/>
      <c r="B4" s="66"/>
      <c r="C4" s="66"/>
      <c r="D4" s="66"/>
      <c r="E4" s="66"/>
      <c r="F4" s="66"/>
      <c r="G4" s="66"/>
      <c r="H4" s="66"/>
      <c r="I4" s="66"/>
    </row>
    <row r="5" spans="1:9" ht="15.75" thickBot="1" x14ac:dyDescent="0.3">
      <c r="A5" s="67" t="s">
        <v>281</v>
      </c>
      <c r="B5" s="902" t="s">
        <v>155</v>
      </c>
      <c r="C5" s="902"/>
      <c r="D5" s="902"/>
      <c r="E5" s="902"/>
      <c r="F5" s="902"/>
      <c r="G5" s="902"/>
      <c r="H5" s="902"/>
      <c r="I5" s="902"/>
    </row>
    <row r="6" spans="1:9" x14ac:dyDescent="0.25">
      <c r="A6" s="67" t="s">
        <v>282</v>
      </c>
      <c r="B6" s="66"/>
      <c r="C6" s="66"/>
      <c r="D6" s="66"/>
      <c r="E6" s="66"/>
      <c r="F6" s="66"/>
      <c r="G6" s="66"/>
      <c r="H6" s="66"/>
      <c r="I6" s="66"/>
    </row>
    <row r="7" spans="1:9" ht="15.75" thickBot="1" x14ac:dyDescent="0.3">
      <c r="A7" s="67" t="s">
        <v>283</v>
      </c>
      <c r="B7" s="67"/>
      <c r="C7" s="902" t="s">
        <v>284</v>
      </c>
      <c r="D7" s="902"/>
      <c r="E7" s="902"/>
      <c r="F7" s="902"/>
      <c r="G7" s="902"/>
      <c r="H7" s="902"/>
      <c r="I7" s="67"/>
    </row>
    <row r="8" spans="1:9" x14ac:dyDescent="0.25">
      <c r="A8" s="67"/>
      <c r="B8" s="67"/>
      <c r="C8" s="66"/>
      <c r="D8" s="66"/>
      <c r="E8" s="66"/>
      <c r="F8" s="66"/>
      <c r="G8" s="66"/>
      <c r="H8" s="66"/>
      <c r="I8" s="67"/>
    </row>
    <row r="9" spans="1:9" ht="26.25" thickBot="1" x14ac:dyDescent="0.3">
      <c r="A9" s="35"/>
      <c r="B9" s="35" t="s">
        <v>285</v>
      </c>
      <c r="C9" s="35" t="s">
        <v>286</v>
      </c>
      <c r="D9" s="35" t="s">
        <v>287</v>
      </c>
      <c r="E9" s="35" t="s">
        <v>288</v>
      </c>
      <c r="F9" s="35" t="s">
        <v>289</v>
      </c>
      <c r="G9" s="35" t="s">
        <v>290</v>
      </c>
      <c r="H9" s="35" t="s">
        <v>291</v>
      </c>
      <c r="I9" s="35" t="s">
        <v>177</v>
      </c>
    </row>
    <row r="10" spans="1:9" x14ac:dyDescent="0.25">
      <c r="A10" s="68" t="s">
        <v>292</v>
      </c>
      <c r="B10" s="37">
        <v>231749</v>
      </c>
      <c r="C10" s="37">
        <v>252</v>
      </c>
      <c r="D10" s="37">
        <v>751</v>
      </c>
      <c r="E10" s="37">
        <v>1952</v>
      </c>
      <c r="F10" s="37">
        <v>16220</v>
      </c>
      <c r="G10" s="37">
        <v>211959</v>
      </c>
      <c r="H10" s="37">
        <v>126</v>
      </c>
      <c r="I10" s="37">
        <v>489</v>
      </c>
    </row>
    <row r="11" spans="1:9" x14ac:dyDescent="0.25">
      <c r="A11" s="69" t="s">
        <v>293</v>
      </c>
      <c r="B11" s="40">
        <v>164</v>
      </c>
      <c r="C11" s="40">
        <v>125</v>
      </c>
      <c r="D11" s="40">
        <v>34</v>
      </c>
      <c r="E11" s="40">
        <v>5</v>
      </c>
      <c r="F11" s="40">
        <v>0</v>
      </c>
      <c r="G11" s="40">
        <v>0</v>
      </c>
      <c r="H11" s="40">
        <v>0</v>
      </c>
      <c r="I11" s="40">
        <v>0</v>
      </c>
    </row>
    <row r="12" spans="1:9" x14ac:dyDescent="0.25">
      <c r="A12" s="69" t="s">
        <v>294</v>
      </c>
      <c r="B12" s="40">
        <v>906</v>
      </c>
      <c r="C12" s="40">
        <v>123</v>
      </c>
      <c r="D12" s="40">
        <v>546</v>
      </c>
      <c r="E12" s="40">
        <v>222</v>
      </c>
      <c r="F12" s="40">
        <v>15</v>
      </c>
      <c r="G12" s="40">
        <v>0</v>
      </c>
      <c r="H12" s="40">
        <v>0</v>
      </c>
      <c r="I12" s="40">
        <v>0</v>
      </c>
    </row>
    <row r="13" spans="1:9" x14ac:dyDescent="0.25">
      <c r="A13" s="69" t="s">
        <v>295</v>
      </c>
      <c r="B13" s="40">
        <v>1439</v>
      </c>
      <c r="C13" s="40">
        <v>1</v>
      </c>
      <c r="D13" s="40">
        <v>163</v>
      </c>
      <c r="E13" s="40">
        <v>899</v>
      </c>
      <c r="F13" s="40">
        <v>370</v>
      </c>
      <c r="G13" s="40">
        <v>6</v>
      </c>
      <c r="H13" s="40">
        <v>0</v>
      </c>
      <c r="I13" s="40">
        <v>0</v>
      </c>
    </row>
    <row r="14" spans="1:9" x14ac:dyDescent="0.25">
      <c r="A14" s="69" t="s">
        <v>296</v>
      </c>
      <c r="B14" s="40">
        <v>3008</v>
      </c>
      <c r="C14" s="40">
        <v>0</v>
      </c>
      <c r="D14" s="40">
        <v>3</v>
      </c>
      <c r="E14" s="40">
        <v>699</v>
      </c>
      <c r="F14" s="40">
        <v>2085</v>
      </c>
      <c r="G14" s="40">
        <v>221</v>
      </c>
      <c r="H14" s="40">
        <v>0</v>
      </c>
      <c r="I14" s="40">
        <v>0</v>
      </c>
    </row>
    <row r="15" spans="1:9" x14ac:dyDescent="0.25">
      <c r="A15" s="69" t="s">
        <v>297</v>
      </c>
      <c r="B15" s="40">
        <v>9129</v>
      </c>
      <c r="C15" s="40">
        <v>0</v>
      </c>
      <c r="D15" s="40">
        <v>0</v>
      </c>
      <c r="E15" s="40">
        <v>77</v>
      </c>
      <c r="F15" s="40">
        <v>5358</v>
      </c>
      <c r="G15" s="40">
        <v>3690</v>
      </c>
      <c r="H15" s="40">
        <v>4</v>
      </c>
      <c r="I15" s="40">
        <v>0</v>
      </c>
    </row>
    <row r="16" spans="1:9" x14ac:dyDescent="0.25">
      <c r="A16" s="69" t="s">
        <v>298</v>
      </c>
      <c r="B16" s="40">
        <v>38719</v>
      </c>
      <c r="C16" s="40">
        <v>0</v>
      </c>
      <c r="D16" s="40">
        <v>4</v>
      </c>
      <c r="E16" s="40">
        <v>23</v>
      </c>
      <c r="F16" s="40">
        <v>5797</v>
      </c>
      <c r="G16" s="40">
        <v>32883</v>
      </c>
      <c r="H16" s="40">
        <v>12</v>
      </c>
      <c r="I16" s="40">
        <v>0</v>
      </c>
    </row>
    <row r="17" spans="1:9" x14ac:dyDescent="0.25">
      <c r="A17" s="69" t="s">
        <v>299</v>
      </c>
      <c r="B17" s="40">
        <v>94071</v>
      </c>
      <c r="C17" s="40">
        <v>1</v>
      </c>
      <c r="D17" s="40">
        <v>0</v>
      </c>
      <c r="E17" s="40">
        <v>18</v>
      </c>
      <c r="F17" s="40">
        <v>2072</v>
      </c>
      <c r="G17" s="40">
        <v>91947</v>
      </c>
      <c r="H17" s="40">
        <v>33</v>
      </c>
      <c r="I17" s="40">
        <v>0</v>
      </c>
    </row>
    <row r="18" spans="1:9" x14ac:dyDescent="0.25">
      <c r="A18" s="69" t="s">
        <v>300</v>
      </c>
      <c r="B18" s="40">
        <v>65896</v>
      </c>
      <c r="C18" s="40">
        <v>0</v>
      </c>
      <c r="D18" s="40">
        <v>0</v>
      </c>
      <c r="E18" s="40">
        <v>7</v>
      </c>
      <c r="F18" s="40">
        <v>440</v>
      </c>
      <c r="G18" s="40">
        <v>65395</v>
      </c>
      <c r="H18" s="40">
        <v>54</v>
      </c>
      <c r="I18" s="40">
        <v>0</v>
      </c>
    </row>
    <row r="19" spans="1:9" x14ac:dyDescent="0.25">
      <c r="A19" s="69" t="s">
        <v>301</v>
      </c>
      <c r="B19" s="40">
        <v>15801</v>
      </c>
      <c r="C19" s="40">
        <v>0</v>
      </c>
      <c r="D19" s="40">
        <v>0</v>
      </c>
      <c r="E19" s="40">
        <v>0</v>
      </c>
      <c r="F19" s="40">
        <v>68</v>
      </c>
      <c r="G19" s="40">
        <v>15714</v>
      </c>
      <c r="H19" s="40">
        <v>19</v>
      </c>
      <c r="I19" s="40">
        <v>0</v>
      </c>
    </row>
    <row r="20" spans="1:9" x14ac:dyDescent="0.25">
      <c r="A20" s="69" t="s">
        <v>302</v>
      </c>
      <c r="B20" s="40">
        <v>2083</v>
      </c>
      <c r="C20" s="40">
        <v>0</v>
      </c>
      <c r="D20" s="40">
        <v>0</v>
      </c>
      <c r="E20" s="40">
        <v>0</v>
      </c>
      <c r="F20" s="40">
        <v>10</v>
      </c>
      <c r="G20" s="40">
        <v>2069</v>
      </c>
      <c r="H20" s="40">
        <v>4</v>
      </c>
      <c r="I20" s="40">
        <v>0</v>
      </c>
    </row>
    <row r="21" spans="1:9" x14ac:dyDescent="0.25">
      <c r="A21" s="69" t="s">
        <v>303</v>
      </c>
      <c r="B21" s="40">
        <v>1</v>
      </c>
      <c r="C21" s="40">
        <v>0</v>
      </c>
      <c r="D21" s="40">
        <v>0</v>
      </c>
      <c r="E21" s="40">
        <v>0</v>
      </c>
      <c r="F21" s="40">
        <v>1</v>
      </c>
      <c r="G21" s="40">
        <v>0</v>
      </c>
      <c r="H21" s="40">
        <v>0</v>
      </c>
      <c r="I21" s="40">
        <v>0</v>
      </c>
    </row>
    <row r="22" spans="1:9" x14ac:dyDescent="0.25">
      <c r="A22" s="69" t="s">
        <v>275</v>
      </c>
      <c r="B22" s="40">
        <v>532</v>
      </c>
      <c r="C22" s="40">
        <v>2</v>
      </c>
      <c r="D22" s="40">
        <v>1</v>
      </c>
      <c r="E22" s="40">
        <v>2</v>
      </c>
      <c r="F22" s="40">
        <v>4</v>
      </c>
      <c r="G22" s="40">
        <v>34</v>
      </c>
      <c r="H22" s="40">
        <v>0</v>
      </c>
      <c r="I22" s="40">
        <v>489</v>
      </c>
    </row>
    <row r="23" spans="1:9" x14ac:dyDescent="0.25">
      <c r="A23" s="70" t="s">
        <v>304</v>
      </c>
      <c r="B23" s="38">
        <v>117801</v>
      </c>
      <c r="C23" s="38">
        <v>136</v>
      </c>
      <c r="D23" s="38">
        <v>422</v>
      </c>
      <c r="E23" s="38">
        <v>1100</v>
      </c>
      <c r="F23" s="38">
        <v>9066</v>
      </c>
      <c r="G23" s="38">
        <v>106770</v>
      </c>
      <c r="H23" s="38">
        <v>78</v>
      </c>
      <c r="I23" s="38">
        <v>229</v>
      </c>
    </row>
    <row r="24" spans="1:9" x14ac:dyDescent="0.25">
      <c r="A24" s="69" t="s">
        <v>293</v>
      </c>
      <c r="B24" s="40">
        <v>74</v>
      </c>
      <c r="C24" s="40">
        <v>57</v>
      </c>
      <c r="D24" s="40">
        <v>14</v>
      </c>
      <c r="E24" s="40">
        <v>3</v>
      </c>
      <c r="F24" s="40">
        <v>0</v>
      </c>
      <c r="G24" s="40">
        <v>0</v>
      </c>
      <c r="H24" s="40">
        <v>0</v>
      </c>
      <c r="I24" s="40">
        <v>0</v>
      </c>
    </row>
    <row r="25" spans="1:9" x14ac:dyDescent="0.25">
      <c r="A25" s="69" t="s">
        <v>294</v>
      </c>
      <c r="B25" s="40">
        <v>477</v>
      </c>
      <c r="C25" s="40">
        <v>76</v>
      </c>
      <c r="D25" s="40">
        <v>291</v>
      </c>
      <c r="E25" s="40">
        <v>102</v>
      </c>
      <c r="F25" s="40">
        <v>8</v>
      </c>
      <c r="G25" s="40">
        <v>0</v>
      </c>
      <c r="H25" s="40">
        <v>0</v>
      </c>
      <c r="I25" s="40">
        <v>0</v>
      </c>
    </row>
    <row r="26" spans="1:9" x14ac:dyDescent="0.25">
      <c r="A26" s="69" t="s">
        <v>295</v>
      </c>
      <c r="B26" s="40">
        <v>779</v>
      </c>
      <c r="C26" s="40">
        <v>1</v>
      </c>
      <c r="D26" s="40">
        <v>111</v>
      </c>
      <c r="E26" s="40">
        <v>476</v>
      </c>
      <c r="F26" s="40">
        <v>190</v>
      </c>
      <c r="G26" s="40">
        <v>1</v>
      </c>
      <c r="H26" s="40">
        <v>0</v>
      </c>
      <c r="I26" s="40">
        <v>0</v>
      </c>
    </row>
    <row r="27" spans="1:9" x14ac:dyDescent="0.25">
      <c r="A27" s="69" t="s">
        <v>296</v>
      </c>
      <c r="B27" s="40">
        <v>1595</v>
      </c>
      <c r="C27" s="40">
        <v>0</v>
      </c>
      <c r="D27" s="40">
        <v>2</v>
      </c>
      <c r="E27" s="40">
        <v>443</v>
      </c>
      <c r="F27" s="40">
        <v>1065</v>
      </c>
      <c r="G27" s="40">
        <v>85</v>
      </c>
      <c r="H27" s="40">
        <v>0</v>
      </c>
      <c r="I27" s="40">
        <v>0</v>
      </c>
    </row>
    <row r="28" spans="1:9" x14ac:dyDescent="0.25">
      <c r="A28" s="69" t="s">
        <v>297</v>
      </c>
      <c r="B28" s="40">
        <v>4353</v>
      </c>
      <c r="C28" s="40">
        <v>0</v>
      </c>
      <c r="D28" s="40">
        <v>0</v>
      </c>
      <c r="E28" s="40">
        <v>51</v>
      </c>
      <c r="F28" s="40">
        <v>2858</v>
      </c>
      <c r="G28" s="40">
        <v>1441</v>
      </c>
      <c r="H28" s="40">
        <v>3</v>
      </c>
      <c r="I28" s="40">
        <v>0</v>
      </c>
    </row>
    <row r="29" spans="1:9" x14ac:dyDescent="0.25">
      <c r="A29" s="69" t="s">
        <v>298</v>
      </c>
      <c r="B29" s="40">
        <v>17346</v>
      </c>
      <c r="C29" s="40">
        <v>0</v>
      </c>
      <c r="D29" s="40">
        <v>3</v>
      </c>
      <c r="E29" s="40">
        <v>13</v>
      </c>
      <c r="F29" s="40">
        <v>3341</v>
      </c>
      <c r="G29" s="40">
        <v>13981</v>
      </c>
      <c r="H29" s="40">
        <v>8</v>
      </c>
      <c r="I29" s="40">
        <v>0</v>
      </c>
    </row>
    <row r="30" spans="1:9" x14ac:dyDescent="0.25">
      <c r="A30" s="69" t="s">
        <v>299</v>
      </c>
      <c r="B30" s="40">
        <v>45154</v>
      </c>
      <c r="C30" s="40">
        <v>1</v>
      </c>
      <c r="D30" s="40">
        <v>0</v>
      </c>
      <c r="E30" s="40">
        <v>7</v>
      </c>
      <c r="F30" s="40">
        <v>1304</v>
      </c>
      <c r="G30" s="40">
        <v>43824</v>
      </c>
      <c r="H30" s="40">
        <v>18</v>
      </c>
      <c r="I30" s="40">
        <v>0</v>
      </c>
    </row>
    <row r="31" spans="1:9" x14ac:dyDescent="0.25">
      <c r="A31" s="69" t="s">
        <v>300</v>
      </c>
      <c r="B31" s="40">
        <v>36483</v>
      </c>
      <c r="C31" s="40">
        <v>0</v>
      </c>
      <c r="D31" s="40">
        <v>0</v>
      </c>
      <c r="E31" s="40">
        <v>5</v>
      </c>
      <c r="F31" s="40">
        <v>251</v>
      </c>
      <c r="G31" s="40">
        <v>36196</v>
      </c>
      <c r="H31" s="40">
        <v>31</v>
      </c>
      <c r="I31" s="40">
        <v>0</v>
      </c>
    </row>
    <row r="32" spans="1:9" x14ac:dyDescent="0.25">
      <c r="A32" s="69" t="s">
        <v>301</v>
      </c>
      <c r="B32" s="40">
        <v>9895</v>
      </c>
      <c r="C32" s="40">
        <v>0</v>
      </c>
      <c r="D32" s="40">
        <v>0</v>
      </c>
      <c r="E32" s="40">
        <v>0</v>
      </c>
      <c r="F32" s="40">
        <v>41</v>
      </c>
      <c r="G32" s="40">
        <v>9840</v>
      </c>
      <c r="H32" s="40">
        <v>14</v>
      </c>
      <c r="I32" s="40">
        <v>0</v>
      </c>
    </row>
    <row r="33" spans="1:9" x14ac:dyDescent="0.25">
      <c r="A33" s="69" t="s">
        <v>302</v>
      </c>
      <c r="B33" s="40">
        <v>1394</v>
      </c>
      <c r="C33" s="40">
        <v>0</v>
      </c>
      <c r="D33" s="40">
        <v>0</v>
      </c>
      <c r="E33" s="40">
        <v>0</v>
      </c>
      <c r="F33" s="40">
        <v>6</v>
      </c>
      <c r="G33" s="40">
        <v>1384</v>
      </c>
      <c r="H33" s="40">
        <v>4</v>
      </c>
      <c r="I33" s="40">
        <v>0</v>
      </c>
    </row>
    <row r="34" spans="1:9" x14ac:dyDescent="0.25">
      <c r="A34" s="69" t="s">
        <v>303</v>
      </c>
      <c r="B34" s="40">
        <v>1</v>
      </c>
      <c r="C34" s="40">
        <v>0</v>
      </c>
      <c r="D34" s="40">
        <v>0</v>
      </c>
      <c r="E34" s="40">
        <v>0</v>
      </c>
      <c r="F34" s="40">
        <v>1</v>
      </c>
      <c r="G34" s="40">
        <v>0</v>
      </c>
      <c r="H34" s="40">
        <v>0</v>
      </c>
      <c r="I34" s="40">
        <v>0</v>
      </c>
    </row>
    <row r="35" spans="1:9" x14ac:dyDescent="0.25">
      <c r="A35" s="69" t="s">
        <v>275</v>
      </c>
      <c r="B35" s="40">
        <v>250</v>
      </c>
      <c r="C35" s="40">
        <v>1</v>
      </c>
      <c r="D35" s="40">
        <v>1</v>
      </c>
      <c r="E35" s="40">
        <v>0</v>
      </c>
      <c r="F35" s="40">
        <v>1</v>
      </c>
      <c r="G35" s="40">
        <v>18</v>
      </c>
      <c r="H35" s="40">
        <v>0</v>
      </c>
      <c r="I35" s="40">
        <v>229</v>
      </c>
    </row>
    <row r="36" spans="1:9" x14ac:dyDescent="0.25">
      <c r="A36" s="70" t="s">
        <v>305</v>
      </c>
      <c r="B36" s="38">
        <v>113920</v>
      </c>
      <c r="C36" s="38">
        <v>114</v>
      </c>
      <c r="D36" s="38">
        <v>324</v>
      </c>
      <c r="E36" s="38">
        <v>849</v>
      </c>
      <c r="F36" s="38">
        <v>7145</v>
      </c>
      <c r="G36" s="38">
        <v>105181</v>
      </c>
      <c r="H36" s="38">
        <v>48</v>
      </c>
      <c r="I36" s="38">
        <v>259</v>
      </c>
    </row>
    <row r="37" spans="1:9" x14ac:dyDescent="0.25">
      <c r="A37" s="69" t="s">
        <v>293</v>
      </c>
      <c r="B37" s="40">
        <v>87</v>
      </c>
      <c r="C37" s="40">
        <v>66</v>
      </c>
      <c r="D37" s="40">
        <v>19</v>
      </c>
      <c r="E37" s="40">
        <v>2</v>
      </c>
      <c r="F37" s="40">
        <v>0</v>
      </c>
      <c r="G37" s="40">
        <v>0</v>
      </c>
      <c r="H37" s="40">
        <v>0</v>
      </c>
      <c r="I37" s="40">
        <v>0</v>
      </c>
    </row>
    <row r="38" spans="1:9" x14ac:dyDescent="0.25">
      <c r="A38" s="69" t="s">
        <v>294</v>
      </c>
      <c r="B38" s="40">
        <v>425</v>
      </c>
      <c r="C38" s="40">
        <v>47</v>
      </c>
      <c r="D38" s="40">
        <v>253</v>
      </c>
      <c r="E38" s="40">
        <v>118</v>
      </c>
      <c r="F38" s="40">
        <v>7</v>
      </c>
      <c r="G38" s="40">
        <v>0</v>
      </c>
      <c r="H38" s="40">
        <v>0</v>
      </c>
      <c r="I38" s="40">
        <v>0</v>
      </c>
    </row>
    <row r="39" spans="1:9" x14ac:dyDescent="0.25">
      <c r="A39" s="69" t="s">
        <v>295</v>
      </c>
      <c r="B39" s="40">
        <v>654</v>
      </c>
      <c r="C39" s="40">
        <v>0</v>
      </c>
      <c r="D39" s="40">
        <v>50</v>
      </c>
      <c r="E39" s="40">
        <v>423</v>
      </c>
      <c r="F39" s="40">
        <v>177</v>
      </c>
      <c r="G39" s="40">
        <v>4</v>
      </c>
      <c r="H39" s="40">
        <v>0</v>
      </c>
      <c r="I39" s="40">
        <v>0</v>
      </c>
    </row>
    <row r="40" spans="1:9" x14ac:dyDescent="0.25">
      <c r="A40" s="69" t="s">
        <v>296</v>
      </c>
      <c r="B40" s="40">
        <v>1410</v>
      </c>
      <c r="C40" s="40">
        <v>0</v>
      </c>
      <c r="D40" s="40">
        <v>1</v>
      </c>
      <c r="E40" s="40">
        <v>255</v>
      </c>
      <c r="F40" s="40">
        <v>1018</v>
      </c>
      <c r="G40" s="40">
        <v>136</v>
      </c>
      <c r="H40" s="40">
        <v>0</v>
      </c>
      <c r="I40" s="40">
        <v>0</v>
      </c>
    </row>
    <row r="41" spans="1:9" x14ac:dyDescent="0.25">
      <c r="A41" s="69" t="s">
        <v>297</v>
      </c>
      <c r="B41" s="40">
        <v>4773</v>
      </c>
      <c r="C41" s="40">
        <v>0</v>
      </c>
      <c r="D41" s="40">
        <v>0</v>
      </c>
      <c r="E41" s="40">
        <v>26</v>
      </c>
      <c r="F41" s="40">
        <v>2498</v>
      </c>
      <c r="G41" s="40">
        <v>2248</v>
      </c>
      <c r="H41" s="40">
        <v>1</v>
      </c>
      <c r="I41" s="40">
        <v>0</v>
      </c>
    </row>
    <row r="42" spans="1:9" x14ac:dyDescent="0.25">
      <c r="A42" s="69" t="s">
        <v>298</v>
      </c>
      <c r="B42" s="40">
        <v>21369</v>
      </c>
      <c r="C42" s="40">
        <v>0</v>
      </c>
      <c r="D42" s="40">
        <v>1</v>
      </c>
      <c r="E42" s="40">
        <v>10</v>
      </c>
      <c r="F42" s="40">
        <v>2454</v>
      </c>
      <c r="G42" s="40">
        <v>18900</v>
      </c>
      <c r="H42" s="40">
        <v>4</v>
      </c>
      <c r="I42" s="40">
        <v>0</v>
      </c>
    </row>
    <row r="43" spans="1:9" x14ac:dyDescent="0.25">
      <c r="A43" s="69" t="s">
        <v>299</v>
      </c>
      <c r="B43" s="40">
        <v>48915</v>
      </c>
      <c r="C43" s="40">
        <v>0</v>
      </c>
      <c r="D43" s="40">
        <v>0</v>
      </c>
      <c r="E43" s="40">
        <v>11</v>
      </c>
      <c r="F43" s="40">
        <v>768</v>
      </c>
      <c r="G43" s="40">
        <v>48121</v>
      </c>
      <c r="H43" s="40">
        <v>15</v>
      </c>
      <c r="I43" s="40">
        <v>0</v>
      </c>
    </row>
    <row r="44" spans="1:9" x14ac:dyDescent="0.25">
      <c r="A44" s="69" t="s">
        <v>300</v>
      </c>
      <c r="B44" s="40">
        <v>29412</v>
      </c>
      <c r="C44" s="40">
        <v>0</v>
      </c>
      <c r="D44" s="40">
        <v>0</v>
      </c>
      <c r="E44" s="40">
        <v>2</v>
      </c>
      <c r="F44" s="40">
        <v>189</v>
      </c>
      <c r="G44" s="40">
        <v>29198</v>
      </c>
      <c r="H44" s="40">
        <v>23</v>
      </c>
      <c r="I44" s="40">
        <v>0</v>
      </c>
    </row>
    <row r="45" spans="1:9" x14ac:dyDescent="0.25">
      <c r="A45" s="69" t="s">
        <v>301</v>
      </c>
      <c r="B45" s="40">
        <v>5905</v>
      </c>
      <c r="C45" s="40">
        <v>0</v>
      </c>
      <c r="D45" s="40">
        <v>0</v>
      </c>
      <c r="E45" s="40">
        <v>0</v>
      </c>
      <c r="F45" s="40">
        <v>27</v>
      </c>
      <c r="G45" s="40">
        <v>5873</v>
      </c>
      <c r="H45" s="40">
        <v>5</v>
      </c>
      <c r="I45" s="40">
        <v>0</v>
      </c>
    </row>
    <row r="46" spans="1:9" x14ac:dyDescent="0.25">
      <c r="A46" s="69" t="s">
        <v>302</v>
      </c>
      <c r="B46" s="40">
        <v>689</v>
      </c>
      <c r="C46" s="40">
        <v>0</v>
      </c>
      <c r="D46" s="40">
        <v>0</v>
      </c>
      <c r="E46" s="40">
        <v>0</v>
      </c>
      <c r="F46" s="40">
        <v>4</v>
      </c>
      <c r="G46" s="40">
        <v>685</v>
      </c>
      <c r="H46" s="40">
        <v>0</v>
      </c>
      <c r="I46" s="40">
        <v>0</v>
      </c>
    </row>
    <row r="47" spans="1:9" x14ac:dyDescent="0.25">
      <c r="A47" s="69" t="s">
        <v>303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</row>
    <row r="48" spans="1:9" x14ac:dyDescent="0.25">
      <c r="A48" s="69" t="s">
        <v>275</v>
      </c>
      <c r="B48" s="40">
        <v>281</v>
      </c>
      <c r="C48" s="40">
        <v>1</v>
      </c>
      <c r="D48" s="40">
        <v>0</v>
      </c>
      <c r="E48" s="40">
        <v>2</v>
      </c>
      <c r="F48" s="40">
        <v>3</v>
      </c>
      <c r="G48" s="40">
        <v>16</v>
      </c>
      <c r="H48" s="40">
        <v>0</v>
      </c>
      <c r="I48" s="40">
        <v>259</v>
      </c>
    </row>
    <row r="49" spans="1:14" x14ac:dyDescent="0.25">
      <c r="A49" s="70" t="s">
        <v>306</v>
      </c>
      <c r="B49" s="38">
        <v>28</v>
      </c>
      <c r="C49" s="38">
        <v>2</v>
      </c>
      <c r="D49" s="38">
        <v>5</v>
      </c>
      <c r="E49" s="38">
        <v>3</v>
      </c>
      <c r="F49" s="38">
        <v>9</v>
      </c>
      <c r="G49" s="38">
        <v>8</v>
      </c>
      <c r="H49" s="38">
        <v>0</v>
      </c>
      <c r="I49" s="38">
        <v>1</v>
      </c>
    </row>
    <row r="50" spans="1:14" x14ac:dyDescent="0.25">
      <c r="A50" s="69" t="s">
        <v>293</v>
      </c>
      <c r="B50" s="40">
        <v>3</v>
      </c>
      <c r="C50" s="40">
        <v>2</v>
      </c>
      <c r="D50" s="40">
        <v>1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</row>
    <row r="51" spans="1:14" x14ac:dyDescent="0.25">
      <c r="A51" s="69" t="s">
        <v>294</v>
      </c>
      <c r="B51" s="40">
        <v>4</v>
      </c>
      <c r="C51" s="40">
        <v>0</v>
      </c>
      <c r="D51" s="40">
        <v>2</v>
      </c>
      <c r="E51" s="40">
        <v>2</v>
      </c>
      <c r="F51" s="40">
        <v>0</v>
      </c>
      <c r="G51" s="40">
        <v>0</v>
      </c>
      <c r="H51" s="40">
        <v>0</v>
      </c>
      <c r="I51" s="40">
        <v>0</v>
      </c>
    </row>
    <row r="52" spans="1:14" x14ac:dyDescent="0.25">
      <c r="A52" s="69" t="s">
        <v>295</v>
      </c>
      <c r="B52" s="40">
        <v>6</v>
      </c>
      <c r="C52" s="40">
        <v>0</v>
      </c>
      <c r="D52" s="40">
        <v>2</v>
      </c>
      <c r="E52" s="40">
        <v>0</v>
      </c>
      <c r="F52" s="40">
        <v>3</v>
      </c>
      <c r="G52" s="40">
        <v>1</v>
      </c>
      <c r="H52" s="40">
        <v>0</v>
      </c>
      <c r="I52" s="40">
        <v>0</v>
      </c>
    </row>
    <row r="53" spans="1:14" x14ac:dyDescent="0.25">
      <c r="A53" s="69" t="s">
        <v>296</v>
      </c>
      <c r="B53" s="40">
        <v>3</v>
      </c>
      <c r="C53" s="40">
        <v>0</v>
      </c>
      <c r="D53" s="40">
        <v>0</v>
      </c>
      <c r="E53" s="40">
        <v>1</v>
      </c>
      <c r="F53" s="40">
        <v>2</v>
      </c>
      <c r="G53" s="40">
        <v>0</v>
      </c>
      <c r="H53" s="40">
        <v>0</v>
      </c>
      <c r="I53" s="40">
        <v>0</v>
      </c>
    </row>
    <row r="54" spans="1:14" x14ac:dyDescent="0.25">
      <c r="A54" s="69" t="s">
        <v>297</v>
      </c>
      <c r="B54" s="40">
        <v>3</v>
      </c>
      <c r="C54" s="40">
        <v>0</v>
      </c>
      <c r="D54" s="40">
        <v>0</v>
      </c>
      <c r="E54" s="40">
        <v>0</v>
      </c>
      <c r="F54" s="40">
        <v>2</v>
      </c>
      <c r="G54" s="40">
        <v>1</v>
      </c>
      <c r="H54" s="40">
        <v>0</v>
      </c>
      <c r="I54" s="40">
        <v>0</v>
      </c>
    </row>
    <row r="55" spans="1:14" x14ac:dyDescent="0.25">
      <c r="A55" s="69" t="s">
        <v>298</v>
      </c>
      <c r="B55" s="40">
        <v>4</v>
      </c>
      <c r="C55" s="40">
        <v>0</v>
      </c>
      <c r="D55" s="40">
        <v>0</v>
      </c>
      <c r="E55" s="40">
        <v>0</v>
      </c>
      <c r="F55" s="40">
        <v>2</v>
      </c>
      <c r="G55" s="40">
        <v>2</v>
      </c>
      <c r="H55" s="40">
        <v>0</v>
      </c>
      <c r="I55" s="40">
        <v>0</v>
      </c>
    </row>
    <row r="56" spans="1:14" x14ac:dyDescent="0.25">
      <c r="A56" s="69" t="s">
        <v>299</v>
      </c>
      <c r="B56" s="40">
        <v>2</v>
      </c>
      <c r="C56" s="40">
        <v>0</v>
      </c>
      <c r="D56" s="40">
        <v>0</v>
      </c>
      <c r="E56" s="40">
        <v>0</v>
      </c>
      <c r="F56" s="40">
        <v>0</v>
      </c>
      <c r="G56" s="40">
        <v>2</v>
      </c>
      <c r="H56" s="40">
        <v>0</v>
      </c>
      <c r="I56" s="40">
        <v>0</v>
      </c>
    </row>
    <row r="57" spans="1:14" x14ac:dyDescent="0.25">
      <c r="A57" s="69" t="s">
        <v>300</v>
      </c>
      <c r="B57" s="40">
        <v>1</v>
      </c>
      <c r="C57" s="40">
        <v>0</v>
      </c>
      <c r="D57" s="40">
        <v>0</v>
      </c>
      <c r="E57" s="40">
        <v>0</v>
      </c>
      <c r="F57" s="40">
        <v>0</v>
      </c>
      <c r="G57" s="40">
        <v>1</v>
      </c>
      <c r="H57" s="40">
        <v>0</v>
      </c>
      <c r="I57" s="40">
        <v>0</v>
      </c>
    </row>
    <row r="58" spans="1:14" x14ac:dyDescent="0.25">
      <c r="A58" s="69" t="s">
        <v>301</v>
      </c>
      <c r="B58" s="40">
        <v>1</v>
      </c>
      <c r="C58" s="40">
        <v>0</v>
      </c>
      <c r="D58" s="40">
        <v>0</v>
      </c>
      <c r="E58" s="40">
        <v>0</v>
      </c>
      <c r="F58" s="40">
        <v>0</v>
      </c>
      <c r="G58" s="40">
        <v>1</v>
      </c>
      <c r="H58" s="40">
        <v>0</v>
      </c>
      <c r="I58" s="40">
        <v>0</v>
      </c>
    </row>
    <row r="59" spans="1:14" x14ac:dyDescent="0.25">
      <c r="A59" s="69" t="s">
        <v>302</v>
      </c>
      <c r="B59" s="40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</row>
    <row r="60" spans="1:14" x14ac:dyDescent="0.25">
      <c r="A60" s="69" t="s">
        <v>303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</row>
    <row r="61" spans="1:14" x14ac:dyDescent="0.25">
      <c r="A61" s="69" t="s">
        <v>275</v>
      </c>
      <c r="B61" s="40">
        <v>1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1</v>
      </c>
    </row>
    <row r="62" spans="1:14" ht="12.75" customHeight="1" x14ac:dyDescent="0.25">
      <c r="A62" s="888" t="s">
        <v>82</v>
      </c>
      <c r="B62" s="888"/>
      <c r="C62" s="888"/>
      <c r="D62" s="888"/>
      <c r="E62" s="888"/>
      <c r="F62" s="888"/>
      <c r="G62" s="888"/>
      <c r="H62" s="888"/>
      <c r="I62" s="888"/>
      <c r="J62" s="888"/>
      <c r="K62" s="888"/>
      <c r="L62" s="888"/>
      <c r="M62" s="888"/>
      <c r="N62" s="888"/>
    </row>
  </sheetData>
  <mergeCells count="5">
    <mergeCell ref="B2:I2"/>
    <mergeCell ref="B3:I3"/>
    <mergeCell ref="B5:I5"/>
    <mergeCell ref="C7:H7"/>
    <mergeCell ref="A62:N62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/>
  </sheetViews>
  <sheetFormatPr baseColWidth="10" defaultColWidth="9.140625" defaultRowHeight="15" x14ac:dyDescent="0.25"/>
  <cols>
    <col min="1" max="1" width="17.7109375" style="2" customWidth="1"/>
    <col min="2" max="13" width="7.7109375" style="2" customWidth="1"/>
    <col min="14" max="14" width="12.42578125" style="2" customWidth="1"/>
    <col min="15" max="256" width="9.140625" style="2"/>
    <col min="257" max="257" width="17.7109375" style="2" customWidth="1"/>
    <col min="258" max="269" width="7.7109375" style="2" customWidth="1"/>
    <col min="270" max="270" width="12.42578125" style="2" customWidth="1"/>
    <col min="271" max="512" width="9.140625" style="2"/>
    <col min="513" max="513" width="17.7109375" style="2" customWidth="1"/>
    <col min="514" max="525" width="7.7109375" style="2" customWidth="1"/>
    <col min="526" max="526" width="12.42578125" style="2" customWidth="1"/>
    <col min="527" max="768" width="9.140625" style="2"/>
    <col min="769" max="769" width="17.7109375" style="2" customWidth="1"/>
    <col min="770" max="781" width="7.7109375" style="2" customWidth="1"/>
    <col min="782" max="782" width="12.42578125" style="2" customWidth="1"/>
    <col min="783" max="1024" width="9.140625" style="2"/>
    <col min="1025" max="1025" width="17.7109375" style="2" customWidth="1"/>
    <col min="1026" max="1037" width="7.7109375" style="2" customWidth="1"/>
    <col min="1038" max="1038" width="12.42578125" style="2" customWidth="1"/>
    <col min="1039" max="1280" width="9.140625" style="2"/>
    <col min="1281" max="1281" width="17.7109375" style="2" customWidth="1"/>
    <col min="1282" max="1293" width="7.7109375" style="2" customWidth="1"/>
    <col min="1294" max="1294" width="12.42578125" style="2" customWidth="1"/>
    <col min="1295" max="1536" width="9.140625" style="2"/>
    <col min="1537" max="1537" width="17.7109375" style="2" customWidth="1"/>
    <col min="1538" max="1549" width="7.7109375" style="2" customWidth="1"/>
    <col min="1550" max="1550" width="12.42578125" style="2" customWidth="1"/>
    <col min="1551" max="1792" width="9.140625" style="2"/>
    <col min="1793" max="1793" width="17.7109375" style="2" customWidth="1"/>
    <col min="1794" max="1805" width="7.7109375" style="2" customWidth="1"/>
    <col min="1806" max="1806" width="12.42578125" style="2" customWidth="1"/>
    <col min="1807" max="2048" width="9.140625" style="2"/>
    <col min="2049" max="2049" width="17.7109375" style="2" customWidth="1"/>
    <col min="2050" max="2061" width="7.7109375" style="2" customWidth="1"/>
    <col min="2062" max="2062" width="12.42578125" style="2" customWidth="1"/>
    <col min="2063" max="2304" width="9.140625" style="2"/>
    <col min="2305" max="2305" width="17.7109375" style="2" customWidth="1"/>
    <col min="2306" max="2317" width="7.7109375" style="2" customWidth="1"/>
    <col min="2318" max="2318" width="12.42578125" style="2" customWidth="1"/>
    <col min="2319" max="2560" width="9.140625" style="2"/>
    <col min="2561" max="2561" width="17.7109375" style="2" customWidth="1"/>
    <col min="2562" max="2573" width="7.7109375" style="2" customWidth="1"/>
    <col min="2574" max="2574" width="12.42578125" style="2" customWidth="1"/>
    <col min="2575" max="2816" width="9.140625" style="2"/>
    <col min="2817" max="2817" width="17.7109375" style="2" customWidth="1"/>
    <col min="2818" max="2829" width="7.7109375" style="2" customWidth="1"/>
    <col min="2830" max="2830" width="12.42578125" style="2" customWidth="1"/>
    <col min="2831" max="3072" width="9.140625" style="2"/>
    <col min="3073" max="3073" width="17.7109375" style="2" customWidth="1"/>
    <col min="3074" max="3085" width="7.7109375" style="2" customWidth="1"/>
    <col min="3086" max="3086" width="12.42578125" style="2" customWidth="1"/>
    <col min="3087" max="3328" width="9.140625" style="2"/>
    <col min="3329" max="3329" width="17.7109375" style="2" customWidth="1"/>
    <col min="3330" max="3341" width="7.7109375" style="2" customWidth="1"/>
    <col min="3342" max="3342" width="12.42578125" style="2" customWidth="1"/>
    <col min="3343" max="3584" width="9.140625" style="2"/>
    <col min="3585" max="3585" width="17.7109375" style="2" customWidth="1"/>
    <col min="3586" max="3597" width="7.7109375" style="2" customWidth="1"/>
    <col min="3598" max="3598" width="12.42578125" style="2" customWidth="1"/>
    <col min="3599" max="3840" width="9.140625" style="2"/>
    <col min="3841" max="3841" width="17.7109375" style="2" customWidth="1"/>
    <col min="3842" max="3853" width="7.7109375" style="2" customWidth="1"/>
    <col min="3854" max="3854" width="12.42578125" style="2" customWidth="1"/>
    <col min="3855" max="4096" width="9.140625" style="2"/>
    <col min="4097" max="4097" width="17.7109375" style="2" customWidth="1"/>
    <col min="4098" max="4109" width="7.7109375" style="2" customWidth="1"/>
    <col min="4110" max="4110" width="12.42578125" style="2" customWidth="1"/>
    <col min="4111" max="4352" width="9.140625" style="2"/>
    <col min="4353" max="4353" width="17.7109375" style="2" customWidth="1"/>
    <col min="4354" max="4365" width="7.7109375" style="2" customWidth="1"/>
    <col min="4366" max="4366" width="12.42578125" style="2" customWidth="1"/>
    <col min="4367" max="4608" width="9.140625" style="2"/>
    <col min="4609" max="4609" width="17.7109375" style="2" customWidth="1"/>
    <col min="4610" max="4621" width="7.7109375" style="2" customWidth="1"/>
    <col min="4622" max="4622" width="12.42578125" style="2" customWidth="1"/>
    <col min="4623" max="4864" width="9.140625" style="2"/>
    <col min="4865" max="4865" width="17.7109375" style="2" customWidth="1"/>
    <col min="4866" max="4877" width="7.7109375" style="2" customWidth="1"/>
    <col min="4878" max="4878" width="12.42578125" style="2" customWidth="1"/>
    <col min="4879" max="5120" width="9.140625" style="2"/>
    <col min="5121" max="5121" width="17.7109375" style="2" customWidth="1"/>
    <col min="5122" max="5133" width="7.7109375" style="2" customWidth="1"/>
    <col min="5134" max="5134" width="12.42578125" style="2" customWidth="1"/>
    <col min="5135" max="5376" width="9.140625" style="2"/>
    <col min="5377" max="5377" width="17.7109375" style="2" customWidth="1"/>
    <col min="5378" max="5389" width="7.7109375" style="2" customWidth="1"/>
    <col min="5390" max="5390" width="12.42578125" style="2" customWidth="1"/>
    <col min="5391" max="5632" width="9.140625" style="2"/>
    <col min="5633" max="5633" width="17.7109375" style="2" customWidth="1"/>
    <col min="5634" max="5645" width="7.7109375" style="2" customWidth="1"/>
    <col min="5646" max="5646" width="12.42578125" style="2" customWidth="1"/>
    <col min="5647" max="5888" width="9.140625" style="2"/>
    <col min="5889" max="5889" width="17.7109375" style="2" customWidth="1"/>
    <col min="5890" max="5901" width="7.7109375" style="2" customWidth="1"/>
    <col min="5902" max="5902" width="12.42578125" style="2" customWidth="1"/>
    <col min="5903" max="6144" width="9.140625" style="2"/>
    <col min="6145" max="6145" width="17.7109375" style="2" customWidth="1"/>
    <col min="6146" max="6157" width="7.7109375" style="2" customWidth="1"/>
    <col min="6158" max="6158" width="12.42578125" style="2" customWidth="1"/>
    <col min="6159" max="6400" width="9.140625" style="2"/>
    <col min="6401" max="6401" width="17.7109375" style="2" customWidth="1"/>
    <col min="6402" max="6413" width="7.7109375" style="2" customWidth="1"/>
    <col min="6414" max="6414" width="12.42578125" style="2" customWidth="1"/>
    <col min="6415" max="6656" width="9.140625" style="2"/>
    <col min="6657" max="6657" width="17.7109375" style="2" customWidth="1"/>
    <col min="6658" max="6669" width="7.7109375" style="2" customWidth="1"/>
    <col min="6670" max="6670" width="12.42578125" style="2" customWidth="1"/>
    <col min="6671" max="6912" width="9.140625" style="2"/>
    <col min="6913" max="6913" width="17.7109375" style="2" customWidth="1"/>
    <col min="6914" max="6925" width="7.7109375" style="2" customWidth="1"/>
    <col min="6926" max="6926" width="12.42578125" style="2" customWidth="1"/>
    <col min="6927" max="7168" width="9.140625" style="2"/>
    <col min="7169" max="7169" width="17.7109375" style="2" customWidth="1"/>
    <col min="7170" max="7181" width="7.7109375" style="2" customWidth="1"/>
    <col min="7182" max="7182" width="12.42578125" style="2" customWidth="1"/>
    <col min="7183" max="7424" width="9.140625" style="2"/>
    <col min="7425" max="7425" width="17.7109375" style="2" customWidth="1"/>
    <col min="7426" max="7437" width="7.7109375" style="2" customWidth="1"/>
    <col min="7438" max="7438" width="12.42578125" style="2" customWidth="1"/>
    <col min="7439" max="7680" width="9.140625" style="2"/>
    <col min="7681" max="7681" width="17.7109375" style="2" customWidth="1"/>
    <col min="7682" max="7693" width="7.7109375" style="2" customWidth="1"/>
    <col min="7694" max="7694" width="12.42578125" style="2" customWidth="1"/>
    <col min="7695" max="7936" width="9.140625" style="2"/>
    <col min="7937" max="7937" width="17.7109375" style="2" customWidth="1"/>
    <col min="7938" max="7949" width="7.7109375" style="2" customWidth="1"/>
    <col min="7950" max="7950" width="12.42578125" style="2" customWidth="1"/>
    <col min="7951" max="8192" width="9.140625" style="2"/>
    <col min="8193" max="8193" width="17.7109375" style="2" customWidth="1"/>
    <col min="8194" max="8205" width="7.7109375" style="2" customWidth="1"/>
    <col min="8206" max="8206" width="12.42578125" style="2" customWidth="1"/>
    <col min="8207" max="8448" width="9.140625" style="2"/>
    <col min="8449" max="8449" width="17.7109375" style="2" customWidth="1"/>
    <col min="8450" max="8461" width="7.7109375" style="2" customWidth="1"/>
    <col min="8462" max="8462" width="12.42578125" style="2" customWidth="1"/>
    <col min="8463" max="8704" width="9.140625" style="2"/>
    <col min="8705" max="8705" width="17.7109375" style="2" customWidth="1"/>
    <col min="8706" max="8717" width="7.7109375" style="2" customWidth="1"/>
    <col min="8718" max="8718" width="12.42578125" style="2" customWidth="1"/>
    <col min="8719" max="8960" width="9.140625" style="2"/>
    <col min="8961" max="8961" width="17.7109375" style="2" customWidth="1"/>
    <col min="8962" max="8973" width="7.7109375" style="2" customWidth="1"/>
    <col min="8974" max="8974" width="12.42578125" style="2" customWidth="1"/>
    <col min="8975" max="9216" width="9.140625" style="2"/>
    <col min="9217" max="9217" width="17.7109375" style="2" customWidth="1"/>
    <col min="9218" max="9229" width="7.7109375" style="2" customWidth="1"/>
    <col min="9230" max="9230" width="12.42578125" style="2" customWidth="1"/>
    <col min="9231" max="9472" width="9.140625" style="2"/>
    <col min="9473" max="9473" width="17.7109375" style="2" customWidth="1"/>
    <col min="9474" max="9485" width="7.7109375" style="2" customWidth="1"/>
    <col min="9486" max="9486" width="12.42578125" style="2" customWidth="1"/>
    <col min="9487" max="9728" width="9.140625" style="2"/>
    <col min="9729" max="9729" width="17.7109375" style="2" customWidth="1"/>
    <col min="9730" max="9741" width="7.7109375" style="2" customWidth="1"/>
    <col min="9742" max="9742" width="12.42578125" style="2" customWidth="1"/>
    <col min="9743" max="9984" width="9.140625" style="2"/>
    <col min="9985" max="9985" width="17.7109375" style="2" customWidth="1"/>
    <col min="9986" max="9997" width="7.7109375" style="2" customWidth="1"/>
    <col min="9998" max="9998" width="12.42578125" style="2" customWidth="1"/>
    <col min="9999" max="10240" width="9.140625" style="2"/>
    <col min="10241" max="10241" width="17.7109375" style="2" customWidth="1"/>
    <col min="10242" max="10253" width="7.7109375" style="2" customWidth="1"/>
    <col min="10254" max="10254" width="12.42578125" style="2" customWidth="1"/>
    <col min="10255" max="10496" width="9.140625" style="2"/>
    <col min="10497" max="10497" width="17.7109375" style="2" customWidth="1"/>
    <col min="10498" max="10509" width="7.7109375" style="2" customWidth="1"/>
    <col min="10510" max="10510" width="12.42578125" style="2" customWidth="1"/>
    <col min="10511" max="10752" width="9.140625" style="2"/>
    <col min="10753" max="10753" width="17.7109375" style="2" customWidth="1"/>
    <col min="10754" max="10765" width="7.7109375" style="2" customWidth="1"/>
    <col min="10766" max="10766" width="12.42578125" style="2" customWidth="1"/>
    <col min="10767" max="11008" width="9.140625" style="2"/>
    <col min="11009" max="11009" width="17.7109375" style="2" customWidth="1"/>
    <col min="11010" max="11021" width="7.7109375" style="2" customWidth="1"/>
    <col min="11022" max="11022" width="12.42578125" style="2" customWidth="1"/>
    <col min="11023" max="11264" width="9.140625" style="2"/>
    <col min="11265" max="11265" width="17.7109375" style="2" customWidth="1"/>
    <col min="11266" max="11277" width="7.7109375" style="2" customWidth="1"/>
    <col min="11278" max="11278" width="12.42578125" style="2" customWidth="1"/>
    <col min="11279" max="11520" width="9.140625" style="2"/>
    <col min="11521" max="11521" width="17.7109375" style="2" customWidth="1"/>
    <col min="11522" max="11533" width="7.7109375" style="2" customWidth="1"/>
    <col min="11534" max="11534" width="12.42578125" style="2" customWidth="1"/>
    <col min="11535" max="11776" width="9.140625" style="2"/>
    <col min="11777" max="11777" width="17.7109375" style="2" customWidth="1"/>
    <col min="11778" max="11789" width="7.7109375" style="2" customWidth="1"/>
    <col min="11790" max="11790" width="12.42578125" style="2" customWidth="1"/>
    <col min="11791" max="12032" width="9.140625" style="2"/>
    <col min="12033" max="12033" width="17.7109375" style="2" customWidth="1"/>
    <col min="12034" max="12045" width="7.7109375" style="2" customWidth="1"/>
    <col min="12046" max="12046" width="12.42578125" style="2" customWidth="1"/>
    <col min="12047" max="12288" width="9.140625" style="2"/>
    <col min="12289" max="12289" width="17.7109375" style="2" customWidth="1"/>
    <col min="12290" max="12301" width="7.7109375" style="2" customWidth="1"/>
    <col min="12302" max="12302" width="12.42578125" style="2" customWidth="1"/>
    <col min="12303" max="12544" width="9.140625" style="2"/>
    <col min="12545" max="12545" width="17.7109375" style="2" customWidth="1"/>
    <col min="12546" max="12557" width="7.7109375" style="2" customWidth="1"/>
    <col min="12558" max="12558" width="12.42578125" style="2" customWidth="1"/>
    <col min="12559" max="12800" width="9.140625" style="2"/>
    <col min="12801" max="12801" width="17.7109375" style="2" customWidth="1"/>
    <col min="12802" max="12813" width="7.7109375" style="2" customWidth="1"/>
    <col min="12814" max="12814" width="12.42578125" style="2" customWidth="1"/>
    <col min="12815" max="13056" width="9.140625" style="2"/>
    <col min="13057" max="13057" width="17.7109375" style="2" customWidth="1"/>
    <col min="13058" max="13069" width="7.7109375" style="2" customWidth="1"/>
    <col min="13070" max="13070" width="12.42578125" style="2" customWidth="1"/>
    <col min="13071" max="13312" width="9.140625" style="2"/>
    <col min="13313" max="13313" width="17.7109375" style="2" customWidth="1"/>
    <col min="13314" max="13325" width="7.7109375" style="2" customWidth="1"/>
    <col min="13326" max="13326" width="12.42578125" style="2" customWidth="1"/>
    <col min="13327" max="13568" width="9.140625" style="2"/>
    <col min="13569" max="13569" width="17.7109375" style="2" customWidth="1"/>
    <col min="13570" max="13581" width="7.7109375" style="2" customWidth="1"/>
    <col min="13582" max="13582" width="12.42578125" style="2" customWidth="1"/>
    <col min="13583" max="13824" width="9.140625" style="2"/>
    <col min="13825" max="13825" width="17.7109375" style="2" customWidth="1"/>
    <col min="13826" max="13837" width="7.7109375" style="2" customWidth="1"/>
    <col min="13838" max="13838" width="12.42578125" style="2" customWidth="1"/>
    <col min="13839" max="14080" width="9.140625" style="2"/>
    <col min="14081" max="14081" width="17.7109375" style="2" customWidth="1"/>
    <col min="14082" max="14093" width="7.7109375" style="2" customWidth="1"/>
    <col min="14094" max="14094" width="12.42578125" style="2" customWidth="1"/>
    <col min="14095" max="14336" width="9.140625" style="2"/>
    <col min="14337" max="14337" width="17.7109375" style="2" customWidth="1"/>
    <col min="14338" max="14349" width="7.7109375" style="2" customWidth="1"/>
    <col min="14350" max="14350" width="12.42578125" style="2" customWidth="1"/>
    <col min="14351" max="14592" width="9.140625" style="2"/>
    <col min="14593" max="14593" width="17.7109375" style="2" customWidth="1"/>
    <col min="14594" max="14605" width="7.7109375" style="2" customWidth="1"/>
    <col min="14606" max="14606" width="12.42578125" style="2" customWidth="1"/>
    <col min="14607" max="14848" width="9.140625" style="2"/>
    <col min="14849" max="14849" width="17.7109375" style="2" customWidth="1"/>
    <col min="14850" max="14861" width="7.7109375" style="2" customWidth="1"/>
    <col min="14862" max="14862" width="12.42578125" style="2" customWidth="1"/>
    <col min="14863" max="15104" width="9.140625" style="2"/>
    <col min="15105" max="15105" width="17.7109375" style="2" customWidth="1"/>
    <col min="15106" max="15117" width="7.7109375" style="2" customWidth="1"/>
    <col min="15118" max="15118" width="12.42578125" style="2" customWidth="1"/>
    <col min="15119" max="15360" width="9.140625" style="2"/>
    <col min="15361" max="15361" width="17.7109375" style="2" customWidth="1"/>
    <col min="15362" max="15373" width="7.7109375" style="2" customWidth="1"/>
    <col min="15374" max="15374" width="12.42578125" style="2" customWidth="1"/>
    <col min="15375" max="15616" width="9.140625" style="2"/>
    <col min="15617" max="15617" width="17.7109375" style="2" customWidth="1"/>
    <col min="15618" max="15629" width="7.7109375" style="2" customWidth="1"/>
    <col min="15630" max="15630" width="12.42578125" style="2" customWidth="1"/>
    <col min="15631" max="15872" width="9.140625" style="2"/>
    <col min="15873" max="15873" width="17.7109375" style="2" customWidth="1"/>
    <col min="15874" max="15885" width="7.7109375" style="2" customWidth="1"/>
    <col min="15886" max="15886" width="12.42578125" style="2" customWidth="1"/>
    <col min="15887" max="16128" width="9.140625" style="2"/>
    <col min="16129" max="16129" width="17.7109375" style="2" customWidth="1"/>
    <col min="16130" max="16141" width="7.7109375" style="2" customWidth="1"/>
    <col min="16142" max="16142" width="12.42578125" style="2" customWidth="1"/>
    <col min="16143" max="16384" width="9.140625" style="2"/>
  </cols>
  <sheetData>
    <row r="1" spans="1:14" ht="20.100000000000001" customHeight="1" x14ac:dyDescent="0.25"/>
    <row r="2" spans="1:14" ht="18.75" x14ac:dyDescent="0.25">
      <c r="A2" s="42" t="s">
        <v>307</v>
      </c>
      <c r="B2" s="903" t="s">
        <v>308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3"/>
    </row>
    <row r="3" spans="1:14" ht="19.5" thickBot="1" x14ac:dyDescent="0.3">
      <c r="A3" s="61"/>
      <c r="B3" s="908" t="s">
        <v>309</v>
      </c>
      <c r="C3" s="908"/>
      <c r="D3" s="908"/>
      <c r="E3" s="908"/>
      <c r="F3" s="908"/>
      <c r="G3" s="908"/>
      <c r="H3" s="908"/>
      <c r="I3" s="908"/>
      <c r="J3" s="908"/>
      <c r="K3" s="908"/>
      <c r="L3" s="908"/>
      <c r="M3" s="908"/>
      <c r="N3" s="908"/>
    </row>
    <row r="4" spans="1:14" x14ac:dyDescent="0.25">
      <c r="A4" s="5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5.75" thickBot="1" x14ac:dyDescent="0.3">
      <c r="A5" s="48"/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  <c r="N5" s="906"/>
    </row>
    <row r="6" spans="1:14" x14ac:dyDescent="0.25">
      <c r="A6" s="48" t="s">
        <v>310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26.25" thickBot="1" x14ac:dyDescent="0.3">
      <c r="A7" s="48" t="s">
        <v>204</v>
      </c>
      <c r="B7" s="47"/>
      <c r="C7" s="906" t="s">
        <v>311</v>
      </c>
      <c r="D7" s="906"/>
      <c r="E7" s="906"/>
      <c r="F7" s="906"/>
      <c r="G7" s="906"/>
      <c r="H7" s="906"/>
      <c r="I7" s="906"/>
      <c r="J7" s="906"/>
      <c r="K7" s="906"/>
      <c r="L7" s="906"/>
      <c r="M7" s="906"/>
      <c r="N7" s="906"/>
    </row>
    <row r="8" spans="1:14" x14ac:dyDescent="0.25">
      <c r="A8" s="48" t="s">
        <v>206</v>
      </c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ht="26.25" thickBot="1" x14ac:dyDescent="0.3">
      <c r="A9" s="51"/>
      <c r="B9" s="51" t="s">
        <v>285</v>
      </c>
      <c r="C9" s="51" t="s">
        <v>312</v>
      </c>
      <c r="D9" s="51" t="s">
        <v>313</v>
      </c>
      <c r="E9" s="51" t="s">
        <v>314</v>
      </c>
      <c r="F9" s="51" t="s">
        <v>315</v>
      </c>
      <c r="G9" s="51" t="s">
        <v>316</v>
      </c>
      <c r="H9" s="51" t="s">
        <v>317</v>
      </c>
      <c r="I9" s="51" t="s">
        <v>318</v>
      </c>
      <c r="J9" s="51" t="s">
        <v>319</v>
      </c>
      <c r="K9" s="51" t="s">
        <v>320</v>
      </c>
      <c r="L9" s="51" t="s">
        <v>321</v>
      </c>
      <c r="M9" s="51" t="s">
        <v>322</v>
      </c>
      <c r="N9" s="51" t="s">
        <v>177</v>
      </c>
    </row>
    <row r="10" spans="1:14" x14ac:dyDescent="0.25">
      <c r="A10" s="71" t="s">
        <v>66</v>
      </c>
      <c r="B10" s="72">
        <v>231749</v>
      </c>
      <c r="C10" s="72">
        <v>164</v>
      </c>
      <c r="D10" s="72">
        <v>906</v>
      </c>
      <c r="E10" s="72">
        <v>1439</v>
      </c>
      <c r="F10" s="72">
        <v>3008</v>
      </c>
      <c r="G10" s="72">
        <v>9129</v>
      </c>
      <c r="H10" s="72">
        <v>38719</v>
      </c>
      <c r="I10" s="72">
        <v>94071</v>
      </c>
      <c r="J10" s="72">
        <v>65896</v>
      </c>
      <c r="K10" s="72">
        <v>15801</v>
      </c>
      <c r="L10" s="72">
        <v>2083</v>
      </c>
      <c r="M10" s="72">
        <v>1</v>
      </c>
      <c r="N10" s="72">
        <v>532</v>
      </c>
    </row>
    <row r="11" spans="1:14" x14ac:dyDescent="0.25">
      <c r="A11" s="73" t="s">
        <v>210</v>
      </c>
      <c r="B11" s="74">
        <v>649</v>
      </c>
      <c r="C11" s="74">
        <v>0</v>
      </c>
      <c r="D11" s="74">
        <v>3</v>
      </c>
      <c r="E11" s="74">
        <v>6</v>
      </c>
      <c r="F11" s="74">
        <v>6</v>
      </c>
      <c r="G11" s="74">
        <v>33</v>
      </c>
      <c r="H11" s="74">
        <v>137</v>
      </c>
      <c r="I11" s="74">
        <v>290</v>
      </c>
      <c r="J11" s="74">
        <v>142</v>
      </c>
      <c r="K11" s="74">
        <v>27</v>
      </c>
      <c r="L11" s="74">
        <v>3</v>
      </c>
      <c r="M11" s="74">
        <v>0</v>
      </c>
      <c r="N11" s="74">
        <v>2</v>
      </c>
    </row>
    <row r="12" spans="1:14" x14ac:dyDescent="0.25">
      <c r="A12" s="73" t="s">
        <v>211</v>
      </c>
      <c r="B12" s="74">
        <v>20521</v>
      </c>
      <c r="C12" s="74">
        <v>13</v>
      </c>
      <c r="D12" s="74">
        <v>100</v>
      </c>
      <c r="E12" s="74">
        <v>97</v>
      </c>
      <c r="F12" s="74">
        <v>266</v>
      </c>
      <c r="G12" s="74">
        <v>865</v>
      </c>
      <c r="H12" s="74">
        <v>3922</v>
      </c>
      <c r="I12" s="74">
        <v>8762</v>
      </c>
      <c r="J12" s="74">
        <v>5329</v>
      </c>
      <c r="K12" s="74">
        <v>1049</v>
      </c>
      <c r="L12" s="74">
        <v>92</v>
      </c>
      <c r="M12" s="74">
        <v>0</v>
      </c>
      <c r="N12" s="74">
        <v>26</v>
      </c>
    </row>
    <row r="13" spans="1:14" x14ac:dyDescent="0.25">
      <c r="A13" s="73" t="s">
        <v>212</v>
      </c>
      <c r="B13" s="74">
        <v>48888</v>
      </c>
      <c r="C13" s="74">
        <v>28</v>
      </c>
      <c r="D13" s="74">
        <v>192</v>
      </c>
      <c r="E13" s="74">
        <v>273</v>
      </c>
      <c r="F13" s="74">
        <v>533</v>
      </c>
      <c r="G13" s="74">
        <v>1832</v>
      </c>
      <c r="H13" s="74">
        <v>8292</v>
      </c>
      <c r="I13" s="74">
        <v>20397</v>
      </c>
      <c r="J13" s="74">
        <v>13816</v>
      </c>
      <c r="K13" s="74">
        <v>3054</v>
      </c>
      <c r="L13" s="74">
        <v>374</v>
      </c>
      <c r="M13" s="74">
        <v>0</v>
      </c>
      <c r="N13" s="74">
        <v>97</v>
      </c>
    </row>
    <row r="14" spans="1:14" x14ac:dyDescent="0.25">
      <c r="A14" s="73" t="s">
        <v>213</v>
      </c>
      <c r="B14" s="74">
        <v>61734</v>
      </c>
      <c r="C14" s="74">
        <v>46</v>
      </c>
      <c r="D14" s="74">
        <v>205</v>
      </c>
      <c r="E14" s="74">
        <v>308</v>
      </c>
      <c r="F14" s="74">
        <v>709</v>
      </c>
      <c r="G14" s="74">
        <v>2247</v>
      </c>
      <c r="H14" s="74">
        <v>9767</v>
      </c>
      <c r="I14" s="74">
        <v>25061</v>
      </c>
      <c r="J14" s="74">
        <v>18152</v>
      </c>
      <c r="K14" s="74">
        <v>4510</v>
      </c>
      <c r="L14" s="74">
        <v>581</v>
      </c>
      <c r="M14" s="74">
        <v>1</v>
      </c>
      <c r="N14" s="74">
        <v>147</v>
      </c>
    </row>
    <row r="15" spans="1:14" x14ac:dyDescent="0.25">
      <c r="A15" s="73" t="s">
        <v>214</v>
      </c>
      <c r="B15" s="74">
        <v>56325</v>
      </c>
      <c r="C15" s="74">
        <v>44</v>
      </c>
      <c r="D15" s="74">
        <v>205</v>
      </c>
      <c r="E15" s="74">
        <v>359</v>
      </c>
      <c r="F15" s="74">
        <v>733</v>
      </c>
      <c r="G15" s="74">
        <v>2145</v>
      </c>
      <c r="H15" s="74">
        <v>9141</v>
      </c>
      <c r="I15" s="74">
        <v>22672</v>
      </c>
      <c r="J15" s="74">
        <v>16252</v>
      </c>
      <c r="K15" s="74">
        <v>4076</v>
      </c>
      <c r="L15" s="74">
        <v>570</v>
      </c>
      <c r="M15" s="74">
        <v>0</v>
      </c>
      <c r="N15" s="74">
        <v>128</v>
      </c>
    </row>
    <row r="16" spans="1:14" x14ac:dyDescent="0.25">
      <c r="A16" s="73" t="s">
        <v>215</v>
      </c>
      <c r="B16" s="74">
        <v>33565</v>
      </c>
      <c r="C16" s="74">
        <v>20</v>
      </c>
      <c r="D16" s="74">
        <v>134</v>
      </c>
      <c r="E16" s="74">
        <v>284</v>
      </c>
      <c r="F16" s="74">
        <v>522</v>
      </c>
      <c r="G16" s="74">
        <v>1457</v>
      </c>
      <c r="H16" s="74">
        <v>5708</v>
      </c>
      <c r="I16" s="74">
        <v>13125</v>
      </c>
      <c r="J16" s="74">
        <v>9494</v>
      </c>
      <c r="K16" s="74">
        <v>2383</v>
      </c>
      <c r="L16" s="74">
        <v>353</v>
      </c>
      <c r="M16" s="74">
        <v>0</v>
      </c>
      <c r="N16" s="74">
        <v>85</v>
      </c>
    </row>
    <row r="17" spans="1:14" x14ac:dyDescent="0.25">
      <c r="A17" s="73" t="s">
        <v>216</v>
      </c>
      <c r="B17" s="74">
        <v>9497</v>
      </c>
      <c r="C17" s="74">
        <v>11</v>
      </c>
      <c r="D17" s="74">
        <v>62</v>
      </c>
      <c r="E17" s="74">
        <v>98</v>
      </c>
      <c r="F17" s="74">
        <v>206</v>
      </c>
      <c r="G17" s="74">
        <v>508</v>
      </c>
      <c r="H17" s="74">
        <v>1638</v>
      </c>
      <c r="I17" s="74">
        <v>3584</v>
      </c>
      <c r="J17" s="74">
        <v>2579</v>
      </c>
      <c r="K17" s="74">
        <v>677</v>
      </c>
      <c r="L17" s="74">
        <v>107</v>
      </c>
      <c r="M17" s="74">
        <v>0</v>
      </c>
      <c r="N17" s="74">
        <v>27</v>
      </c>
    </row>
    <row r="18" spans="1:14" x14ac:dyDescent="0.25">
      <c r="A18" s="73" t="s">
        <v>217</v>
      </c>
      <c r="B18" s="74">
        <v>499</v>
      </c>
      <c r="C18" s="74">
        <v>2</v>
      </c>
      <c r="D18" s="74">
        <v>5</v>
      </c>
      <c r="E18" s="74">
        <v>10</v>
      </c>
      <c r="F18" s="74">
        <v>27</v>
      </c>
      <c r="G18" s="74">
        <v>37</v>
      </c>
      <c r="H18" s="74">
        <v>110</v>
      </c>
      <c r="I18" s="74">
        <v>158</v>
      </c>
      <c r="J18" s="74">
        <v>120</v>
      </c>
      <c r="K18" s="74">
        <v>21</v>
      </c>
      <c r="L18" s="74">
        <v>3</v>
      </c>
      <c r="M18" s="74">
        <v>0</v>
      </c>
      <c r="N18" s="74">
        <v>6</v>
      </c>
    </row>
    <row r="19" spans="1:14" x14ac:dyDescent="0.25">
      <c r="A19" s="73" t="s">
        <v>218</v>
      </c>
      <c r="B19" s="74">
        <v>14</v>
      </c>
      <c r="C19" s="74">
        <v>0</v>
      </c>
      <c r="D19" s="74">
        <v>0</v>
      </c>
      <c r="E19" s="74">
        <v>3</v>
      </c>
      <c r="F19" s="74">
        <v>5</v>
      </c>
      <c r="G19" s="74">
        <v>1</v>
      </c>
      <c r="H19" s="74">
        <v>3</v>
      </c>
      <c r="I19" s="74">
        <v>2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</row>
    <row r="20" spans="1:14" x14ac:dyDescent="0.25">
      <c r="A20" s="73" t="s">
        <v>219</v>
      </c>
      <c r="B20" s="74">
        <v>57</v>
      </c>
      <c r="C20" s="74">
        <v>0</v>
      </c>
      <c r="D20" s="74">
        <v>0</v>
      </c>
      <c r="E20" s="74">
        <v>1</v>
      </c>
      <c r="F20" s="74">
        <v>1</v>
      </c>
      <c r="G20" s="74">
        <v>4</v>
      </c>
      <c r="H20" s="74">
        <v>1</v>
      </c>
      <c r="I20" s="74">
        <v>20</v>
      </c>
      <c r="J20" s="74">
        <v>12</v>
      </c>
      <c r="K20" s="74">
        <v>4</v>
      </c>
      <c r="L20" s="74">
        <v>0</v>
      </c>
      <c r="M20" s="74">
        <v>0</v>
      </c>
      <c r="N20" s="74">
        <v>14</v>
      </c>
    </row>
    <row r="21" spans="1:14" x14ac:dyDescent="0.25">
      <c r="A21" s="75" t="s">
        <v>304</v>
      </c>
      <c r="B21" s="76">
        <v>117801</v>
      </c>
      <c r="C21" s="76">
        <v>74</v>
      </c>
      <c r="D21" s="76">
        <v>477</v>
      </c>
      <c r="E21" s="76">
        <v>779</v>
      </c>
      <c r="F21" s="76">
        <v>1595</v>
      </c>
      <c r="G21" s="76">
        <v>4353</v>
      </c>
      <c r="H21" s="76">
        <v>17346</v>
      </c>
      <c r="I21" s="76">
        <v>45154</v>
      </c>
      <c r="J21" s="76">
        <v>36483</v>
      </c>
      <c r="K21" s="76">
        <v>9895</v>
      </c>
      <c r="L21" s="76">
        <v>1394</v>
      </c>
      <c r="M21" s="76">
        <v>1</v>
      </c>
      <c r="N21" s="76">
        <v>250</v>
      </c>
    </row>
    <row r="22" spans="1:14" x14ac:dyDescent="0.25">
      <c r="A22" s="73" t="s">
        <v>210</v>
      </c>
      <c r="B22" s="74">
        <v>324</v>
      </c>
      <c r="C22" s="74">
        <v>0</v>
      </c>
      <c r="D22" s="74">
        <v>0</v>
      </c>
      <c r="E22" s="74">
        <v>3</v>
      </c>
      <c r="F22" s="74">
        <v>3</v>
      </c>
      <c r="G22" s="74">
        <v>17</v>
      </c>
      <c r="H22" s="74">
        <v>61</v>
      </c>
      <c r="I22" s="74">
        <v>130</v>
      </c>
      <c r="J22" s="74">
        <v>87</v>
      </c>
      <c r="K22" s="74">
        <v>19</v>
      </c>
      <c r="L22" s="74">
        <v>2</v>
      </c>
      <c r="M22" s="74">
        <v>0</v>
      </c>
      <c r="N22" s="74">
        <v>2</v>
      </c>
    </row>
    <row r="23" spans="1:14" x14ac:dyDescent="0.25">
      <c r="A23" s="73" t="s">
        <v>211</v>
      </c>
      <c r="B23" s="74">
        <v>10351</v>
      </c>
      <c r="C23" s="74">
        <v>5</v>
      </c>
      <c r="D23" s="74">
        <v>55</v>
      </c>
      <c r="E23" s="74">
        <v>56</v>
      </c>
      <c r="F23" s="74">
        <v>148</v>
      </c>
      <c r="G23" s="74">
        <v>447</v>
      </c>
      <c r="H23" s="74">
        <v>1745</v>
      </c>
      <c r="I23" s="74">
        <v>4205</v>
      </c>
      <c r="J23" s="74">
        <v>2959</v>
      </c>
      <c r="K23" s="74">
        <v>663</v>
      </c>
      <c r="L23" s="74">
        <v>55</v>
      </c>
      <c r="M23" s="74">
        <v>0</v>
      </c>
      <c r="N23" s="74">
        <v>13</v>
      </c>
    </row>
    <row r="24" spans="1:14" x14ac:dyDescent="0.25">
      <c r="A24" s="73" t="s">
        <v>212</v>
      </c>
      <c r="B24" s="74">
        <v>24878</v>
      </c>
      <c r="C24" s="74">
        <v>15</v>
      </c>
      <c r="D24" s="74">
        <v>103</v>
      </c>
      <c r="E24" s="74">
        <v>150</v>
      </c>
      <c r="F24" s="74">
        <v>307</v>
      </c>
      <c r="G24" s="74">
        <v>866</v>
      </c>
      <c r="H24" s="74">
        <v>3726</v>
      </c>
      <c r="I24" s="74">
        <v>9775</v>
      </c>
      <c r="J24" s="74">
        <v>7687</v>
      </c>
      <c r="K24" s="74">
        <v>1936</v>
      </c>
      <c r="L24" s="74">
        <v>262</v>
      </c>
      <c r="M24" s="74">
        <v>0</v>
      </c>
      <c r="N24" s="74">
        <v>51</v>
      </c>
    </row>
    <row r="25" spans="1:14" x14ac:dyDescent="0.25">
      <c r="A25" s="73" t="s">
        <v>213</v>
      </c>
      <c r="B25" s="74">
        <v>31515</v>
      </c>
      <c r="C25" s="74">
        <v>18</v>
      </c>
      <c r="D25" s="74">
        <v>103</v>
      </c>
      <c r="E25" s="74">
        <v>167</v>
      </c>
      <c r="F25" s="74">
        <v>372</v>
      </c>
      <c r="G25" s="74">
        <v>1069</v>
      </c>
      <c r="H25" s="74">
        <v>4358</v>
      </c>
      <c r="I25" s="74">
        <v>12081</v>
      </c>
      <c r="J25" s="74">
        <v>10043</v>
      </c>
      <c r="K25" s="74">
        <v>2855</v>
      </c>
      <c r="L25" s="74">
        <v>388</v>
      </c>
      <c r="M25" s="74">
        <v>1</v>
      </c>
      <c r="N25" s="74">
        <v>60</v>
      </c>
    </row>
    <row r="26" spans="1:14" x14ac:dyDescent="0.25">
      <c r="A26" s="73" t="s">
        <v>214</v>
      </c>
      <c r="B26" s="74">
        <v>28595</v>
      </c>
      <c r="C26" s="74">
        <v>19</v>
      </c>
      <c r="D26" s="74">
        <v>106</v>
      </c>
      <c r="E26" s="74">
        <v>190</v>
      </c>
      <c r="F26" s="74">
        <v>370</v>
      </c>
      <c r="G26" s="74">
        <v>996</v>
      </c>
      <c r="H26" s="74">
        <v>4097</v>
      </c>
      <c r="I26" s="74">
        <v>10811</v>
      </c>
      <c r="J26" s="74">
        <v>8980</v>
      </c>
      <c r="K26" s="74">
        <v>2589</v>
      </c>
      <c r="L26" s="74">
        <v>374</v>
      </c>
      <c r="M26" s="74">
        <v>0</v>
      </c>
      <c r="N26" s="74">
        <v>63</v>
      </c>
    </row>
    <row r="27" spans="1:14" x14ac:dyDescent="0.25">
      <c r="A27" s="73" t="s">
        <v>215</v>
      </c>
      <c r="B27" s="74">
        <v>17057</v>
      </c>
      <c r="C27" s="74">
        <v>9</v>
      </c>
      <c r="D27" s="74">
        <v>72</v>
      </c>
      <c r="E27" s="74">
        <v>153</v>
      </c>
      <c r="F27" s="74">
        <v>274</v>
      </c>
      <c r="G27" s="74">
        <v>683</v>
      </c>
      <c r="H27" s="74">
        <v>2564</v>
      </c>
      <c r="I27" s="74">
        <v>6337</v>
      </c>
      <c r="J27" s="74">
        <v>5242</v>
      </c>
      <c r="K27" s="74">
        <v>1446</v>
      </c>
      <c r="L27" s="74">
        <v>238</v>
      </c>
      <c r="M27" s="74">
        <v>0</v>
      </c>
      <c r="N27" s="74">
        <v>39</v>
      </c>
    </row>
    <row r="28" spans="1:14" x14ac:dyDescent="0.25">
      <c r="A28" s="73" t="s">
        <v>216</v>
      </c>
      <c r="B28" s="74">
        <v>4784</v>
      </c>
      <c r="C28" s="74">
        <v>6</v>
      </c>
      <c r="D28" s="74">
        <v>35</v>
      </c>
      <c r="E28" s="74">
        <v>53</v>
      </c>
      <c r="F28" s="74">
        <v>104</v>
      </c>
      <c r="G28" s="74">
        <v>249</v>
      </c>
      <c r="H28" s="74">
        <v>740</v>
      </c>
      <c r="I28" s="74">
        <v>1729</v>
      </c>
      <c r="J28" s="74">
        <v>1413</v>
      </c>
      <c r="K28" s="74">
        <v>370</v>
      </c>
      <c r="L28" s="74">
        <v>72</v>
      </c>
      <c r="M28" s="74">
        <v>0</v>
      </c>
      <c r="N28" s="74">
        <v>13</v>
      </c>
    </row>
    <row r="29" spans="1:14" x14ac:dyDescent="0.25">
      <c r="A29" s="73" t="s">
        <v>217</v>
      </c>
      <c r="B29" s="74">
        <v>272</v>
      </c>
      <c r="C29" s="74">
        <v>2</v>
      </c>
      <c r="D29" s="74">
        <v>3</v>
      </c>
      <c r="E29" s="74">
        <v>6</v>
      </c>
      <c r="F29" s="74">
        <v>15</v>
      </c>
      <c r="G29" s="74">
        <v>23</v>
      </c>
      <c r="H29" s="74">
        <v>53</v>
      </c>
      <c r="I29" s="74">
        <v>81</v>
      </c>
      <c r="J29" s="74">
        <v>69</v>
      </c>
      <c r="K29" s="74">
        <v>13</v>
      </c>
      <c r="L29" s="74">
        <v>3</v>
      </c>
      <c r="M29" s="74">
        <v>0</v>
      </c>
      <c r="N29" s="74">
        <v>4</v>
      </c>
    </row>
    <row r="30" spans="1:14" x14ac:dyDescent="0.25">
      <c r="A30" s="73" t="s">
        <v>218</v>
      </c>
      <c r="B30" s="74">
        <v>4</v>
      </c>
      <c r="C30" s="74">
        <v>0</v>
      </c>
      <c r="D30" s="74">
        <v>0</v>
      </c>
      <c r="E30" s="74">
        <v>1</v>
      </c>
      <c r="F30" s="74">
        <v>2</v>
      </c>
      <c r="G30" s="74">
        <v>0</v>
      </c>
      <c r="H30" s="74">
        <v>1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</row>
    <row r="31" spans="1:14" x14ac:dyDescent="0.25">
      <c r="A31" s="73" t="s">
        <v>219</v>
      </c>
      <c r="B31" s="74">
        <v>21</v>
      </c>
      <c r="C31" s="74">
        <v>0</v>
      </c>
      <c r="D31" s="74">
        <v>0</v>
      </c>
      <c r="E31" s="74">
        <v>0</v>
      </c>
      <c r="F31" s="74">
        <v>0</v>
      </c>
      <c r="G31" s="74">
        <v>3</v>
      </c>
      <c r="H31" s="74">
        <v>1</v>
      </c>
      <c r="I31" s="74">
        <v>5</v>
      </c>
      <c r="J31" s="74">
        <v>3</v>
      </c>
      <c r="K31" s="74">
        <v>4</v>
      </c>
      <c r="L31" s="74">
        <v>0</v>
      </c>
      <c r="M31" s="74">
        <v>0</v>
      </c>
      <c r="N31" s="74">
        <v>5</v>
      </c>
    </row>
    <row r="32" spans="1:14" x14ac:dyDescent="0.25">
      <c r="A32" s="75" t="s">
        <v>305</v>
      </c>
      <c r="B32" s="76">
        <v>113920</v>
      </c>
      <c r="C32" s="76">
        <v>87</v>
      </c>
      <c r="D32" s="76">
        <v>425</v>
      </c>
      <c r="E32" s="76">
        <v>654</v>
      </c>
      <c r="F32" s="76">
        <v>1410</v>
      </c>
      <c r="G32" s="76">
        <v>4773</v>
      </c>
      <c r="H32" s="76">
        <v>21369</v>
      </c>
      <c r="I32" s="76">
        <v>48915</v>
      </c>
      <c r="J32" s="76">
        <v>29412</v>
      </c>
      <c r="K32" s="76">
        <v>5905</v>
      </c>
      <c r="L32" s="76">
        <v>689</v>
      </c>
      <c r="M32" s="76">
        <v>0</v>
      </c>
      <c r="N32" s="76">
        <v>281</v>
      </c>
    </row>
    <row r="33" spans="1:14" x14ac:dyDescent="0.25">
      <c r="A33" s="73" t="s">
        <v>210</v>
      </c>
      <c r="B33" s="74">
        <v>325</v>
      </c>
      <c r="C33" s="74">
        <v>0</v>
      </c>
      <c r="D33" s="74">
        <v>3</v>
      </c>
      <c r="E33" s="74">
        <v>3</v>
      </c>
      <c r="F33" s="74">
        <v>3</v>
      </c>
      <c r="G33" s="74">
        <v>16</v>
      </c>
      <c r="H33" s="74">
        <v>76</v>
      </c>
      <c r="I33" s="74">
        <v>160</v>
      </c>
      <c r="J33" s="74">
        <v>55</v>
      </c>
      <c r="K33" s="74">
        <v>8</v>
      </c>
      <c r="L33" s="74">
        <v>1</v>
      </c>
      <c r="M33" s="74">
        <v>0</v>
      </c>
      <c r="N33" s="74">
        <v>0</v>
      </c>
    </row>
    <row r="34" spans="1:14" x14ac:dyDescent="0.25">
      <c r="A34" s="73" t="s">
        <v>211</v>
      </c>
      <c r="B34" s="74">
        <v>10165</v>
      </c>
      <c r="C34" s="74">
        <v>8</v>
      </c>
      <c r="D34" s="74">
        <v>43</v>
      </c>
      <c r="E34" s="74">
        <v>40</v>
      </c>
      <c r="F34" s="74">
        <v>117</v>
      </c>
      <c r="G34" s="74">
        <v>418</v>
      </c>
      <c r="H34" s="74">
        <v>2177</v>
      </c>
      <c r="I34" s="74">
        <v>4556</v>
      </c>
      <c r="J34" s="74">
        <v>2370</v>
      </c>
      <c r="K34" s="74">
        <v>386</v>
      </c>
      <c r="L34" s="74">
        <v>37</v>
      </c>
      <c r="M34" s="74">
        <v>0</v>
      </c>
      <c r="N34" s="74">
        <v>13</v>
      </c>
    </row>
    <row r="35" spans="1:14" x14ac:dyDescent="0.25">
      <c r="A35" s="73" t="s">
        <v>212</v>
      </c>
      <c r="B35" s="74">
        <v>24002</v>
      </c>
      <c r="C35" s="74">
        <v>13</v>
      </c>
      <c r="D35" s="74">
        <v>89</v>
      </c>
      <c r="E35" s="74">
        <v>119</v>
      </c>
      <c r="F35" s="74">
        <v>225</v>
      </c>
      <c r="G35" s="74">
        <v>965</v>
      </c>
      <c r="H35" s="74">
        <v>4564</v>
      </c>
      <c r="I35" s="74">
        <v>10622</v>
      </c>
      <c r="J35" s="74">
        <v>6129</v>
      </c>
      <c r="K35" s="74">
        <v>1118</v>
      </c>
      <c r="L35" s="74">
        <v>112</v>
      </c>
      <c r="M35" s="74">
        <v>0</v>
      </c>
      <c r="N35" s="74">
        <v>46</v>
      </c>
    </row>
    <row r="36" spans="1:14" x14ac:dyDescent="0.25">
      <c r="A36" s="73" t="s">
        <v>213</v>
      </c>
      <c r="B36" s="74">
        <v>30215</v>
      </c>
      <c r="C36" s="74">
        <v>28</v>
      </c>
      <c r="D36" s="74">
        <v>101</v>
      </c>
      <c r="E36" s="74">
        <v>141</v>
      </c>
      <c r="F36" s="74">
        <v>337</v>
      </c>
      <c r="G36" s="74">
        <v>1177</v>
      </c>
      <c r="H36" s="74">
        <v>5409</v>
      </c>
      <c r="I36" s="74">
        <v>12980</v>
      </c>
      <c r="J36" s="74">
        <v>8108</v>
      </c>
      <c r="K36" s="74">
        <v>1654</v>
      </c>
      <c r="L36" s="74">
        <v>193</v>
      </c>
      <c r="M36" s="74">
        <v>0</v>
      </c>
      <c r="N36" s="74">
        <v>87</v>
      </c>
    </row>
    <row r="37" spans="1:14" x14ac:dyDescent="0.25">
      <c r="A37" s="73" t="s">
        <v>214</v>
      </c>
      <c r="B37" s="74">
        <v>27723</v>
      </c>
      <c r="C37" s="74">
        <v>23</v>
      </c>
      <c r="D37" s="74">
        <v>99</v>
      </c>
      <c r="E37" s="74">
        <v>168</v>
      </c>
      <c r="F37" s="74">
        <v>363</v>
      </c>
      <c r="G37" s="74">
        <v>1148</v>
      </c>
      <c r="H37" s="74">
        <v>5043</v>
      </c>
      <c r="I37" s="74">
        <v>11860</v>
      </c>
      <c r="J37" s="74">
        <v>7272</v>
      </c>
      <c r="K37" s="74">
        <v>1487</v>
      </c>
      <c r="L37" s="74">
        <v>196</v>
      </c>
      <c r="M37" s="74">
        <v>0</v>
      </c>
      <c r="N37" s="74">
        <v>64</v>
      </c>
    </row>
    <row r="38" spans="1:14" x14ac:dyDescent="0.25">
      <c r="A38" s="73" t="s">
        <v>215</v>
      </c>
      <c r="B38" s="74">
        <v>16506</v>
      </c>
      <c r="C38" s="74">
        <v>10</v>
      </c>
      <c r="D38" s="74">
        <v>62</v>
      </c>
      <c r="E38" s="74">
        <v>131</v>
      </c>
      <c r="F38" s="74">
        <v>247</v>
      </c>
      <c r="G38" s="74">
        <v>774</v>
      </c>
      <c r="H38" s="74">
        <v>3144</v>
      </c>
      <c r="I38" s="74">
        <v>6788</v>
      </c>
      <c r="J38" s="74">
        <v>4252</v>
      </c>
      <c r="K38" s="74">
        <v>937</v>
      </c>
      <c r="L38" s="74">
        <v>115</v>
      </c>
      <c r="M38" s="74">
        <v>0</v>
      </c>
      <c r="N38" s="74">
        <v>46</v>
      </c>
    </row>
    <row r="39" spans="1:14" x14ac:dyDescent="0.25">
      <c r="A39" s="73" t="s">
        <v>216</v>
      </c>
      <c r="B39" s="74">
        <v>4711</v>
      </c>
      <c r="C39" s="74">
        <v>5</v>
      </c>
      <c r="D39" s="74">
        <v>26</v>
      </c>
      <c r="E39" s="74">
        <v>45</v>
      </c>
      <c r="F39" s="74">
        <v>102</v>
      </c>
      <c r="G39" s="74">
        <v>259</v>
      </c>
      <c r="H39" s="74">
        <v>897</v>
      </c>
      <c r="I39" s="74">
        <v>1855</v>
      </c>
      <c r="J39" s="74">
        <v>1166</v>
      </c>
      <c r="K39" s="74">
        <v>307</v>
      </c>
      <c r="L39" s="74">
        <v>35</v>
      </c>
      <c r="M39" s="74">
        <v>0</v>
      </c>
      <c r="N39" s="74">
        <v>14</v>
      </c>
    </row>
    <row r="40" spans="1:14" x14ac:dyDescent="0.25">
      <c r="A40" s="73" t="s">
        <v>217</v>
      </c>
      <c r="B40" s="74">
        <v>227</v>
      </c>
      <c r="C40" s="74">
        <v>0</v>
      </c>
      <c r="D40" s="74">
        <v>2</v>
      </c>
      <c r="E40" s="74">
        <v>4</v>
      </c>
      <c r="F40" s="74">
        <v>12</v>
      </c>
      <c r="G40" s="74">
        <v>14</v>
      </c>
      <c r="H40" s="74">
        <v>57</v>
      </c>
      <c r="I40" s="74">
        <v>77</v>
      </c>
      <c r="J40" s="74">
        <v>51</v>
      </c>
      <c r="K40" s="74">
        <v>8</v>
      </c>
      <c r="L40" s="74">
        <v>0</v>
      </c>
      <c r="M40" s="74">
        <v>0</v>
      </c>
      <c r="N40" s="74">
        <v>2</v>
      </c>
    </row>
    <row r="41" spans="1:14" x14ac:dyDescent="0.25">
      <c r="A41" s="73" t="s">
        <v>218</v>
      </c>
      <c r="B41" s="74">
        <v>10</v>
      </c>
      <c r="C41" s="74">
        <v>0</v>
      </c>
      <c r="D41" s="74">
        <v>0</v>
      </c>
      <c r="E41" s="74">
        <v>2</v>
      </c>
      <c r="F41" s="74">
        <v>3</v>
      </c>
      <c r="G41" s="74">
        <v>1</v>
      </c>
      <c r="H41" s="74">
        <v>2</v>
      </c>
      <c r="I41" s="74">
        <v>2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</row>
    <row r="42" spans="1:14" x14ac:dyDescent="0.25">
      <c r="A42" s="73" t="s">
        <v>219</v>
      </c>
      <c r="B42" s="74">
        <v>36</v>
      </c>
      <c r="C42" s="74">
        <v>0</v>
      </c>
      <c r="D42" s="74">
        <v>0</v>
      </c>
      <c r="E42" s="74">
        <v>1</v>
      </c>
      <c r="F42" s="74">
        <v>1</v>
      </c>
      <c r="G42" s="74">
        <v>1</v>
      </c>
      <c r="H42" s="74">
        <v>0</v>
      </c>
      <c r="I42" s="74">
        <v>15</v>
      </c>
      <c r="J42" s="74">
        <v>9</v>
      </c>
      <c r="K42" s="74">
        <v>0</v>
      </c>
      <c r="L42" s="74">
        <v>0</v>
      </c>
      <c r="M42" s="74">
        <v>0</v>
      </c>
      <c r="N42" s="74">
        <v>9</v>
      </c>
    </row>
    <row r="43" spans="1:14" x14ac:dyDescent="0.25">
      <c r="A43" s="75" t="s">
        <v>306</v>
      </c>
      <c r="B43" s="76">
        <v>28</v>
      </c>
      <c r="C43" s="76">
        <v>3</v>
      </c>
      <c r="D43" s="76">
        <v>4</v>
      </c>
      <c r="E43" s="76">
        <v>6</v>
      </c>
      <c r="F43" s="76">
        <v>3</v>
      </c>
      <c r="G43" s="76">
        <v>3</v>
      </c>
      <c r="H43" s="76">
        <v>4</v>
      </c>
      <c r="I43" s="76">
        <v>2</v>
      </c>
      <c r="J43" s="76">
        <v>1</v>
      </c>
      <c r="K43" s="76">
        <v>1</v>
      </c>
      <c r="L43" s="76">
        <v>0</v>
      </c>
      <c r="M43" s="76">
        <v>0</v>
      </c>
      <c r="N43" s="76">
        <v>1</v>
      </c>
    </row>
    <row r="44" spans="1:14" x14ac:dyDescent="0.25">
      <c r="A44" s="73" t="s">
        <v>210</v>
      </c>
      <c r="B44" s="74">
        <v>0</v>
      </c>
      <c r="C44" s="74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</row>
    <row r="45" spans="1:14" x14ac:dyDescent="0.25">
      <c r="A45" s="73" t="s">
        <v>211</v>
      </c>
      <c r="B45" s="74">
        <v>5</v>
      </c>
      <c r="C45" s="74">
        <v>0</v>
      </c>
      <c r="D45" s="74">
        <v>2</v>
      </c>
      <c r="E45" s="74">
        <v>1</v>
      </c>
      <c r="F45" s="74">
        <v>1</v>
      </c>
      <c r="G45" s="74">
        <v>0</v>
      </c>
      <c r="H45" s="74">
        <v>0</v>
      </c>
      <c r="I45" s="74">
        <v>1</v>
      </c>
      <c r="J45" s="74">
        <v>0</v>
      </c>
      <c r="K45" s="74">
        <v>0</v>
      </c>
      <c r="L45" s="74">
        <v>0</v>
      </c>
      <c r="M45" s="74">
        <v>0</v>
      </c>
      <c r="N45" s="74">
        <v>0</v>
      </c>
    </row>
    <row r="46" spans="1:14" x14ac:dyDescent="0.25">
      <c r="A46" s="73" t="s">
        <v>212</v>
      </c>
      <c r="B46" s="74">
        <v>8</v>
      </c>
      <c r="C46" s="74">
        <v>0</v>
      </c>
      <c r="D46" s="74">
        <v>0</v>
      </c>
      <c r="E46" s="74">
        <v>4</v>
      </c>
      <c r="F46" s="74">
        <v>1</v>
      </c>
      <c r="G46" s="74">
        <v>1</v>
      </c>
      <c r="H46" s="74">
        <v>2</v>
      </c>
      <c r="I46" s="74">
        <v>0</v>
      </c>
      <c r="J46" s="74">
        <v>0</v>
      </c>
      <c r="K46" s="74">
        <v>0</v>
      </c>
      <c r="L46" s="74">
        <v>0</v>
      </c>
      <c r="M46" s="74">
        <v>0</v>
      </c>
      <c r="N46" s="74">
        <v>0</v>
      </c>
    </row>
    <row r="47" spans="1:14" x14ac:dyDescent="0.25">
      <c r="A47" s="73" t="s">
        <v>213</v>
      </c>
      <c r="B47" s="74">
        <v>4</v>
      </c>
      <c r="C47" s="74">
        <v>0</v>
      </c>
      <c r="D47" s="74">
        <v>1</v>
      </c>
      <c r="E47" s="74">
        <v>0</v>
      </c>
      <c r="F47" s="74">
        <v>0</v>
      </c>
      <c r="G47" s="74">
        <v>1</v>
      </c>
      <c r="H47" s="74">
        <v>0</v>
      </c>
      <c r="I47" s="74">
        <v>0</v>
      </c>
      <c r="J47" s="74">
        <v>1</v>
      </c>
      <c r="K47" s="74">
        <v>1</v>
      </c>
      <c r="L47" s="74">
        <v>0</v>
      </c>
      <c r="M47" s="74">
        <v>0</v>
      </c>
      <c r="N47" s="74">
        <v>0</v>
      </c>
    </row>
    <row r="48" spans="1:14" x14ac:dyDescent="0.25">
      <c r="A48" s="73" t="s">
        <v>214</v>
      </c>
      <c r="B48" s="74">
        <v>7</v>
      </c>
      <c r="C48" s="74">
        <v>2</v>
      </c>
      <c r="D48" s="74">
        <v>0</v>
      </c>
      <c r="E48" s="74">
        <v>1</v>
      </c>
      <c r="F48" s="74">
        <v>0</v>
      </c>
      <c r="G48" s="74">
        <v>1</v>
      </c>
      <c r="H48" s="74">
        <v>1</v>
      </c>
      <c r="I48" s="74">
        <v>1</v>
      </c>
      <c r="J48" s="74">
        <v>0</v>
      </c>
      <c r="K48" s="74">
        <v>0</v>
      </c>
      <c r="L48" s="74">
        <v>0</v>
      </c>
      <c r="M48" s="74">
        <v>0</v>
      </c>
      <c r="N48" s="74">
        <v>1</v>
      </c>
    </row>
    <row r="49" spans="1:14" x14ac:dyDescent="0.25">
      <c r="A49" s="73" t="s">
        <v>215</v>
      </c>
      <c r="B49" s="74">
        <v>2</v>
      </c>
      <c r="C49" s="74">
        <v>1</v>
      </c>
      <c r="D49" s="74">
        <v>0</v>
      </c>
      <c r="E49" s="74">
        <v>0</v>
      </c>
      <c r="F49" s="74">
        <v>1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74">
        <v>0</v>
      </c>
      <c r="N49" s="74">
        <v>0</v>
      </c>
    </row>
    <row r="50" spans="1:14" x14ac:dyDescent="0.25">
      <c r="A50" s="73" t="s">
        <v>216</v>
      </c>
      <c r="B50" s="74">
        <v>2</v>
      </c>
      <c r="C50" s="74">
        <v>0</v>
      </c>
      <c r="D50" s="74">
        <v>1</v>
      </c>
      <c r="E50" s="74">
        <v>0</v>
      </c>
      <c r="F50" s="74">
        <v>0</v>
      </c>
      <c r="G50" s="74">
        <v>0</v>
      </c>
      <c r="H50" s="74">
        <v>1</v>
      </c>
      <c r="I50" s="74">
        <v>0</v>
      </c>
      <c r="J50" s="74">
        <v>0</v>
      </c>
      <c r="K50" s="74">
        <v>0</v>
      </c>
      <c r="L50" s="74">
        <v>0</v>
      </c>
      <c r="M50" s="74">
        <v>0</v>
      </c>
      <c r="N50" s="74">
        <v>0</v>
      </c>
    </row>
    <row r="51" spans="1:14" x14ac:dyDescent="0.25">
      <c r="A51" s="73" t="s">
        <v>217</v>
      </c>
      <c r="B51" s="74">
        <v>0</v>
      </c>
      <c r="C51" s="74">
        <v>0</v>
      </c>
      <c r="D51" s="74">
        <v>0</v>
      </c>
      <c r="E51" s="74"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</row>
    <row r="52" spans="1:14" x14ac:dyDescent="0.25">
      <c r="A52" s="73" t="s">
        <v>218</v>
      </c>
      <c r="B52" s="74">
        <v>0</v>
      </c>
      <c r="C52" s="74">
        <v>0</v>
      </c>
      <c r="D52" s="74">
        <v>0</v>
      </c>
      <c r="E52" s="74"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0</v>
      </c>
    </row>
    <row r="53" spans="1:14" x14ac:dyDescent="0.25">
      <c r="A53" s="73" t="s">
        <v>219</v>
      </c>
      <c r="B53" s="74">
        <v>0</v>
      </c>
      <c r="C53" s="74">
        <v>0</v>
      </c>
      <c r="D53" s="74">
        <v>0</v>
      </c>
      <c r="E53" s="74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</row>
    <row r="54" spans="1:14" x14ac:dyDescent="0.25">
      <c r="A54" s="888" t="s">
        <v>82</v>
      </c>
      <c r="B54" s="888"/>
      <c r="C54" s="888"/>
      <c r="D54" s="888"/>
      <c r="E54" s="888"/>
      <c r="F54" s="888"/>
      <c r="G54" s="888"/>
      <c r="H54" s="888"/>
      <c r="I54" s="888"/>
      <c r="J54" s="888"/>
      <c r="K54" s="888"/>
      <c r="L54" s="888"/>
      <c r="M54" s="888"/>
      <c r="N54" s="888"/>
    </row>
  </sheetData>
  <mergeCells count="5">
    <mergeCell ref="B2:N2"/>
    <mergeCell ref="B3:N3"/>
    <mergeCell ref="B5:N5"/>
    <mergeCell ref="C7:N7"/>
    <mergeCell ref="A54:N54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/>
  </sheetViews>
  <sheetFormatPr baseColWidth="10" defaultColWidth="9.140625" defaultRowHeight="15" x14ac:dyDescent="0.25"/>
  <cols>
    <col min="1" max="1" width="21.140625" style="2" customWidth="1"/>
    <col min="2" max="2" width="8.28515625" style="2" customWidth="1"/>
    <col min="3" max="3" width="8.7109375" style="2" customWidth="1"/>
    <col min="4" max="11" width="7.28515625" style="2" customWidth="1"/>
    <col min="12" max="12" width="11.140625" style="2" customWidth="1"/>
    <col min="13" max="256" width="9.140625" style="2"/>
    <col min="257" max="257" width="21.140625" style="2" customWidth="1"/>
    <col min="258" max="258" width="8.28515625" style="2" customWidth="1"/>
    <col min="259" max="259" width="8.7109375" style="2" customWidth="1"/>
    <col min="260" max="267" width="7.28515625" style="2" customWidth="1"/>
    <col min="268" max="268" width="11.140625" style="2" customWidth="1"/>
    <col min="269" max="512" width="9.140625" style="2"/>
    <col min="513" max="513" width="21.140625" style="2" customWidth="1"/>
    <col min="514" max="514" width="8.28515625" style="2" customWidth="1"/>
    <col min="515" max="515" width="8.7109375" style="2" customWidth="1"/>
    <col min="516" max="523" width="7.28515625" style="2" customWidth="1"/>
    <col min="524" max="524" width="11.140625" style="2" customWidth="1"/>
    <col min="525" max="768" width="9.140625" style="2"/>
    <col min="769" max="769" width="21.140625" style="2" customWidth="1"/>
    <col min="770" max="770" width="8.28515625" style="2" customWidth="1"/>
    <col min="771" max="771" width="8.7109375" style="2" customWidth="1"/>
    <col min="772" max="779" width="7.28515625" style="2" customWidth="1"/>
    <col min="780" max="780" width="11.140625" style="2" customWidth="1"/>
    <col min="781" max="1024" width="9.140625" style="2"/>
    <col min="1025" max="1025" width="21.140625" style="2" customWidth="1"/>
    <col min="1026" max="1026" width="8.28515625" style="2" customWidth="1"/>
    <col min="1027" max="1027" width="8.7109375" style="2" customWidth="1"/>
    <col min="1028" max="1035" width="7.28515625" style="2" customWidth="1"/>
    <col min="1036" max="1036" width="11.140625" style="2" customWidth="1"/>
    <col min="1037" max="1280" width="9.140625" style="2"/>
    <col min="1281" max="1281" width="21.140625" style="2" customWidth="1"/>
    <col min="1282" max="1282" width="8.28515625" style="2" customWidth="1"/>
    <col min="1283" max="1283" width="8.7109375" style="2" customWidth="1"/>
    <col min="1284" max="1291" width="7.28515625" style="2" customWidth="1"/>
    <col min="1292" max="1292" width="11.140625" style="2" customWidth="1"/>
    <col min="1293" max="1536" width="9.140625" style="2"/>
    <col min="1537" max="1537" width="21.140625" style="2" customWidth="1"/>
    <col min="1538" max="1538" width="8.28515625" style="2" customWidth="1"/>
    <col min="1539" max="1539" width="8.7109375" style="2" customWidth="1"/>
    <col min="1540" max="1547" width="7.28515625" style="2" customWidth="1"/>
    <col min="1548" max="1548" width="11.140625" style="2" customWidth="1"/>
    <col min="1549" max="1792" width="9.140625" style="2"/>
    <col min="1793" max="1793" width="21.140625" style="2" customWidth="1"/>
    <col min="1794" max="1794" width="8.28515625" style="2" customWidth="1"/>
    <col min="1795" max="1795" width="8.7109375" style="2" customWidth="1"/>
    <col min="1796" max="1803" width="7.28515625" style="2" customWidth="1"/>
    <col min="1804" max="1804" width="11.140625" style="2" customWidth="1"/>
    <col min="1805" max="2048" width="9.140625" style="2"/>
    <col min="2049" max="2049" width="21.140625" style="2" customWidth="1"/>
    <col min="2050" max="2050" width="8.28515625" style="2" customWidth="1"/>
    <col min="2051" max="2051" width="8.7109375" style="2" customWidth="1"/>
    <col min="2052" max="2059" width="7.28515625" style="2" customWidth="1"/>
    <col min="2060" max="2060" width="11.140625" style="2" customWidth="1"/>
    <col min="2061" max="2304" width="9.140625" style="2"/>
    <col min="2305" max="2305" width="21.140625" style="2" customWidth="1"/>
    <col min="2306" max="2306" width="8.28515625" style="2" customWidth="1"/>
    <col min="2307" max="2307" width="8.7109375" style="2" customWidth="1"/>
    <col min="2308" max="2315" width="7.28515625" style="2" customWidth="1"/>
    <col min="2316" max="2316" width="11.140625" style="2" customWidth="1"/>
    <col min="2317" max="2560" width="9.140625" style="2"/>
    <col min="2561" max="2561" width="21.140625" style="2" customWidth="1"/>
    <col min="2562" max="2562" width="8.28515625" style="2" customWidth="1"/>
    <col min="2563" max="2563" width="8.7109375" style="2" customWidth="1"/>
    <col min="2564" max="2571" width="7.28515625" style="2" customWidth="1"/>
    <col min="2572" max="2572" width="11.140625" style="2" customWidth="1"/>
    <col min="2573" max="2816" width="9.140625" style="2"/>
    <col min="2817" max="2817" width="21.140625" style="2" customWidth="1"/>
    <col min="2818" max="2818" width="8.28515625" style="2" customWidth="1"/>
    <col min="2819" max="2819" width="8.7109375" style="2" customWidth="1"/>
    <col min="2820" max="2827" width="7.28515625" style="2" customWidth="1"/>
    <col min="2828" max="2828" width="11.140625" style="2" customWidth="1"/>
    <col min="2829" max="3072" width="9.140625" style="2"/>
    <col min="3073" max="3073" width="21.140625" style="2" customWidth="1"/>
    <col min="3074" max="3074" width="8.28515625" style="2" customWidth="1"/>
    <col min="3075" max="3075" width="8.7109375" style="2" customWidth="1"/>
    <col min="3076" max="3083" width="7.28515625" style="2" customWidth="1"/>
    <col min="3084" max="3084" width="11.140625" style="2" customWidth="1"/>
    <col min="3085" max="3328" width="9.140625" style="2"/>
    <col min="3329" max="3329" width="21.140625" style="2" customWidth="1"/>
    <col min="3330" max="3330" width="8.28515625" style="2" customWidth="1"/>
    <col min="3331" max="3331" width="8.7109375" style="2" customWidth="1"/>
    <col min="3332" max="3339" width="7.28515625" style="2" customWidth="1"/>
    <col min="3340" max="3340" width="11.140625" style="2" customWidth="1"/>
    <col min="3341" max="3584" width="9.140625" style="2"/>
    <col min="3585" max="3585" width="21.140625" style="2" customWidth="1"/>
    <col min="3586" max="3586" width="8.28515625" style="2" customWidth="1"/>
    <col min="3587" max="3587" width="8.7109375" style="2" customWidth="1"/>
    <col min="3588" max="3595" width="7.28515625" style="2" customWidth="1"/>
    <col min="3596" max="3596" width="11.140625" style="2" customWidth="1"/>
    <col min="3597" max="3840" width="9.140625" style="2"/>
    <col min="3841" max="3841" width="21.140625" style="2" customWidth="1"/>
    <col min="3842" max="3842" width="8.28515625" style="2" customWidth="1"/>
    <col min="3843" max="3843" width="8.7109375" style="2" customWidth="1"/>
    <col min="3844" max="3851" width="7.28515625" style="2" customWidth="1"/>
    <col min="3852" max="3852" width="11.140625" style="2" customWidth="1"/>
    <col min="3853" max="4096" width="9.140625" style="2"/>
    <col min="4097" max="4097" width="21.140625" style="2" customWidth="1"/>
    <col min="4098" max="4098" width="8.28515625" style="2" customWidth="1"/>
    <col min="4099" max="4099" width="8.7109375" style="2" customWidth="1"/>
    <col min="4100" max="4107" width="7.28515625" style="2" customWidth="1"/>
    <col min="4108" max="4108" width="11.140625" style="2" customWidth="1"/>
    <col min="4109" max="4352" width="9.140625" style="2"/>
    <col min="4353" max="4353" width="21.140625" style="2" customWidth="1"/>
    <col min="4354" max="4354" width="8.28515625" style="2" customWidth="1"/>
    <col min="4355" max="4355" width="8.7109375" style="2" customWidth="1"/>
    <col min="4356" max="4363" width="7.28515625" style="2" customWidth="1"/>
    <col min="4364" max="4364" width="11.140625" style="2" customWidth="1"/>
    <col min="4365" max="4608" width="9.140625" style="2"/>
    <col min="4609" max="4609" width="21.140625" style="2" customWidth="1"/>
    <col min="4610" max="4610" width="8.28515625" style="2" customWidth="1"/>
    <col min="4611" max="4611" width="8.7109375" style="2" customWidth="1"/>
    <col min="4612" max="4619" width="7.28515625" style="2" customWidth="1"/>
    <col min="4620" max="4620" width="11.140625" style="2" customWidth="1"/>
    <col min="4621" max="4864" width="9.140625" style="2"/>
    <col min="4865" max="4865" width="21.140625" style="2" customWidth="1"/>
    <col min="4866" max="4866" width="8.28515625" style="2" customWidth="1"/>
    <col min="4867" max="4867" width="8.7109375" style="2" customWidth="1"/>
    <col min="4868" max="4875" width="7.28515625" style="2" customWidth="1"/>
    <col min="4876" max="4876" width="11.140625" style="2" customWidth="1"/>
    <col min="4877" max="5120" width="9.140625" style="2"/>
    <col min="5121" max="5121" width="21.140625" style="2" customWidth="1"/>
    <col min="5122" max="5122" width="8.28515625" style="2" customWidth="1"/>
    <col min="5123" max="5123" width="8.7109375" style="2" customWidth="1"/>
    <col min="5124" max="5131" width="7.28515625" style="2" customWidth="1"/>
    <col min="5132" max="5132" width="11.140625" style="2" customWidth="1"/>
    <col min="5133" max="5376" width="9.140625" style="2"/>
    <col min="5377" max="5377" width="21.140625" style="2" customWidth="1"/>
    <col min="5378" max="5378" width="8.28515625" style="2" customWidth="1"/>
    <col min="5379" max="5379" width="8.7109375" style="2" customWidth="1"/>
    <col min="5380" max="5387" width="7.28515625" style="2" customWidth="1"/>
    <col min="5388" max="5388" width="11.140625" style="2" customWidth="1"/>
    <col min="5389" max="5632" width="9.140625" style="2"/>
    <col min="5633" max="5633" width="21.140625" style="2" customWidth="1"/>
    <col min="5634" max="5634" width="8.28515625" style="2" customWidth="1"/>
    <col min="5635" max="5635" width="8.7109375" style="2" customWidth="1"/>
    <col min="5636" max="5643" width="7.28515625" style="2" customWidth="1"/>
    <col min="5644" max="5644" width="11.140625" style="2" customWidth="1"/>
    <col min="5645" max="5888" width="9.140625" style="2"/>
    <col min="5889" max="5889" width="21.140625" style="2" customWidth="1"/>
    <col min="5890" max="5890" width="8.28515625" style="2" customWidth="1"/>
    <col min="5891" max="5891" width="8.7109375" style="2" customWidth="1"/>
    <col min="5892" max="5899" width="7.28515625" style="2" customWidth="1"/>
    <col min="5900" max="5900" width="11.140625" style="2" customWidth="1"/>
    <col min="5901" max="6144" width="9.140625" style="2"/>
    <col min="6145" max="6145" width="21.140625" style="2" customWidth="1"/>
    <col min="6146" max="6146" width="8.28515625" style="2" customWidth="1"/>
    <col min="6147" max="6147" width="8.7109375" style="2" customWidth="1"/>
    <col min="6148" max="6155" width="7.28515625" style="2" customWidth="1"/>
    <col min="6156" max="6156" width="11.140625" style="2" customWidth="1"/>
    <col min="6157" max="6400" width="9.140625" style="2"/>
    <col min="6401" max="6401" width="21.140625" style="2" customWidth="1"/>
    <col min="6402" max="6402" width="8.28515625" style="2" customWidth="1"/>
    <col min="6403" max="6403" width="8.7109375" style="2" customWidth="1"/>
    <col min="6404" max="6411" width="7.28515625" style="2" customWidth="1"/>
    <col min="6412" max="6412" width="11.140625" style="2" customWidth="1"/>
    <col min="6413" max="6656" width="9.140625" style="2"/>
    <col min="6657" max="6657" width="21.140625" style="2" customWidth="1"/>
    <col min="6658" max="6658" width="8.28515625" style="2" customWidth="1"/>
    <col min="6659" max="6659" width="8.7109375" style="2" customWidth="1"/>
    <col min="6660" max="6667" width="7.28515625" style="2" customWidth="1"/>
    <col min="6668" max="6668" width="11.140625" style="2" customWidth="1"/>
    <col min="6669" max="6912" width="9.140625" style="2"/>
    <col min="6913" max="6913" width="21.140625" style="2" customWidth="1"/>
    <col min="6914" max="6914" width="8.28515625" style="2" customWidth="1"/>
    <col min="6915" max="6915" width="8.7109375" style="2" customWidth="1"/>
    <col min="6916" max="6923" width="7.28515625" style="2" customWidth="1"/>
    <col min="6924" max="6924" width="11.140625" style="2" customWidth="1"/>
    <col min="6925" max="7168" width="9.140625" style="2"/>
    <col min="7169" max="7169" width="21.140625" style="2" customWidth="1"/>
    <col min="7170" max="7170" width="8.28515625" style="2" customWidth="1"/>
    <col min="7171" max="7171" width="8.7109375" style="2" customWidth="1"/>
    <col min="7172" max="7179" width="7.28515625" style="2" customWidth="1"/>
    <col min="7180" max="7180" width="11.140625" style="2" customWidth="1"/>
    <col min="7181" max="7424" width="9.140625" style="2"/>
    <col min="7425" max="7425" width="21.140625" style="2" customWidth="1"/>
    <col min="7426" max="7426" width="8.28515625" style="2" customWidth="1"/>
    <col min="7427" max="7427" width="8.7109375" style="2" customWidth="1"/>
    <col min="7428" max="7435" width="7.28515625" style="2" customWidth="1"/>
    <col min="7436" max="7436" width="11.140625" style="2" customWidth="1"/>
    <col min="7437" max="7680" width="9.140625" style="2"/>
    <col min="7681" max="7681" width="21.140625" style="2" customWidth="1"/>
    <col min="7682" max="7682" width="8.28515625" style="2" customWidth="1"/>
    <col min="7683" max="7683" width="8.7109375" style="2" customWidth="1"/>
    <col min="7684" max="7691" width="7.28515625" style="2" customWidth="1"/>
    <col min="7692" max="7692" width="11.140625" style="2" customWidth="1"/>
    <col min="7693" max="7936" width="9.140625" style="2"/>
    <col min="7937" max="7937" width="21.140625" style="2" customWidth="1"/>
    <col min="7938" max="7938" width="8.28515625" style="2" customWidth="1"/>
    <col min="7939" max="7939" width="8.7109375" style="2" customWidth="1"/>
    <col min="7940" max="7947" width="7.28515625" style="2" customWidth="1"/>
    <col min="7948" max="7948" width="11.140625" style="2" customWidth="1"/>
    <col min="7949" max="8192" width="9.140625" style="2"/>
    <col min="8193" max="8193" width="21.140625" style="2" customWidth="1"/>
    <col min="8194" max="8194" width="8.28515625" style="2" customWidth="1"/>
    <col min="8195" max="8195" width="8.7109375" style="2" customWidth="1"/>
    <col min="8196" max="8203" width="7.28515625" style="2" customWidth="1"/>
    <col min="8204" max="8204" width="11.140625" style="2" customWidth="1"/>
    <col min="8205" max="8448" width="9.140625" style="2"/>
    <col min="8449" max="8449" width="21.140625" style="2" customWidth="1"/>
    <col min="8450" max="8450" width="8.28515625" style="2" customWidth="1"/>
    <col min="8451" max="8451" width="8.7109375" style="2" customWidth="1"/>
    <col min="8452" max="8459" width="7.28515625" style="2" customWidth="1"/>
    <col min="8460" max="8460" width="11.140625" style="2" customWidth="1"/>
    <col min="8461" max="8704" width="9.140625" style="2"/>
    <col min="8705" max="8705" width="21.140625" style="2" customWidth="1"/>
    <col min="8706" max="8706" width="8.28515625" style="2" customWidth="1"/>
    <col min="8707" max="8707" width="8.7109375" style="2" customWidth="1"/>
    <col min="8708" max="8715" width="7.28515625" style="2" customWidth="1"/>
    <col min="8716" max="8716" width="11.140625" style="2" customWidth="1"/>
    <col min="8717" max="8960" width="9.140625" style="2"/>
    <col min="8961" max="8961" width="21.140625" style="2" customWidth="1"/>
    <col min="8962" max="8962" width="8.28515625" style="2" customWidth="1"/>
    <col min="8963" max="8963" width="8.7109375" style="2" customWidth="1"/>
    <col min="8964" max="8971" width="7.28515625" style="2" customWidth="1"/>
    <col min="8972" max="8972" width="11.140625" style="2" customWidth="1"/>
    <col min="8973" max="9216" width="9.140625" style="2"/>
    <col min="9217" max="9217" width="21.140625" style="2" customWidth="1"/>
    <col min="9218" max="9218" width="8.28515625" style="2" customWidth="1"/>
    <col min="9219" max="9219" width="8.7109375" style="2" customWidth="1"/>
    <col min="9220" max="9227" width="7.28515625" style="2" customWidth="1"/>
    <col min="9228" max="9228" width="11.140625" style="2" customWidth="1"/>
    <col min="9229" max="9472" width="9.140625" style="2"/>
    <col min="9473" max="9473" width="21.140625" style="2" customWidth="1"/>
    <col min="9474" max="9474" width="8.28515625" style="2" customWidth="1"/>
    <col min="9475" max="9475" width="8.7109375" style="2" customWidth="1"/>
    <col min="9476" max="9483" width="7.28515625" style="2" customWidth="1"/>
    <col min="9484" max="9484" width="11.140625" style="2" customWidth="1"/>
    <col min="9485" max="9728" width="9.140625" style="2"/>
    <col min="9729" max="9729" width="21.140625" style="2" customWidth="1"/>
    <col min="9730" max="9730" width="8.28515625" style="2" customWidth="1"/>
    <col min="9731" max="9731" width="8.7109375" style="2" customWidth="1"/>
    <col min="9732" max="9739" width="7.28515625" style="2" customWidth="1"/>
    <col min="9740" max="9740" width="11.140625" style="2" customWidth="1"/>
    <col min="9741" max="9984" width="9.140625" style="2"/>
    <col min="9985" max="9985" width="21.140625" style="2" customWidth="1"/>
    <col min="9986" max="9986" width="8.28515625" style="2" customWidth="1"/>
    <col min="9987" max="9987" width="8.7109375" style="2" customWidth="1"/>
    <col min="9988" max="9995" width="7.28515625" style="2" customWidth="1"/>
    <col min="9996" max="9996" width="11.140625" style="2" customWidth="1"/>
    <col min="9997" max="10240" width="9.140625" style="2"/>
    <col min="10241" max="10241" width="21.140625" style="2" customWidth="1"/>
    <col min="10242" max="10242" width="8.28515625" style="2" customWidth="1"/>
    <col min="10243" max="10243" width="8.7109375" style="2" customWidth="1"/>
    <col min="10244" max="10251" width="7.28515625" style="2" customWidth="1"/>
    <col min="10252" max="10252" width="11.140625" style="2" customWidth="1"/>
    <col min="10253" max="10496" width="9.140625" style="2"/>
    <col min="10497" max="10497" width="21.140625" style="2" customWidth="1"/>
    <col min="10498" max="10498" width="8.28515625" style="2" customWidth="1"/>
    <col min="10499" max="10499" width="8.7109375" style="2" customWidth="1"/>
    <col min="10500" max="10507" width="7.28515625" style="2" customWidth="1"/>
    <col min="10508" max="10508" width="11.140625" style="2" customWidth="1"/>
    <col min="10509" max="10752" width="9.140625" style="2"/>
    <col min="10753" max="10753" width="21.140625" style="2" customWidth="1"/>
    <col min="10754" max="10754" width="8.28515625" style="2" customWidth="1"/>
    <col min="10755" max="10755" width="8.7109375" style="2" customWidth="1"/>
    <col min="10756" max="10763" width="7.28515625" style="2" customWidth="1"/>
    <col min="10764" max="10764" width="11.140625" style="2" customWidth="1"/>
    <col min="10765" max="11008" width="9.140625" style="2"/>
    <col min="11009" max="11009" width="21.140625" style="2" customWidth="1"/>
    <col min="11010" max="11010" width="8.28515625" style="2" customWidth="1"/>
    <col min="11011" max="11011" width="8.7109375" style="2" customWidth="1"/>
    <col min="11012" max="11019" width="7.28515625" style="2" customWidth="1"/>
    <col min="11020" max="11020" width="11.140625" style="2" customWidth="1"/>
    <col min="11021" max="11264" width="9.140625" style="2"/>
    <col min="11265" max="11265" width="21.140625" style="2" customWidth="1"/>
    <col min="11266" max="11266" width="8.28515625" style="2" customWidth="1"/>
    <col min="11267" max="11267" width="8.7109375" style="2" customWidth="1"/>
    <col min="11268" max="11275" width="7.28515625" style="2" customWidth="1"/>
    <col min="11276" max="11276" width="11.140625" style="2" customWidth="1"/>
    <col min="11277" max="11520" width="9.140625" style="2"/>
    <col min="11521" max="11521" width="21.140625" style="2" customWidth="1"/>
    <col min="11522" max="11522" width="8.28515625" style="2" customWidth="1"/>
    <col min="11523" max="11523" width="8.7109375" style="2" customWidth="1"/>
    <col min="11524" max="11531" width="7.28515625" style="2" customWidth="1"/>
    <col min="11532" max="11532" width="11.140625" style="2" customWidth="1"/>
    <col min="11533" max="11776" width="9.140625" style="2"/>
    <col min="11777" max="11777" width="21.140625" style="2" customWidth="1"/>
    <col min="11778" max="11778" width="8.28515625" style="2" customWidth="1"/>
    <col min="11779" max="11779" width="8.7109375" style="2" customWidth="1"/>
    <col min="11780" max="11787" width="7.28515625" style="2" customWidth="1"/>
    <col min="11788" max="11788" width="11.140625" style="2" customWidth="1"/>
    <col min="11789" max="12032" width="9.140625" style="2"/>
    <col min="12033" max="12033" width="21.140625" style="2" customWidth="1"/>
    <col min="12034" max="12034" width="8.28515625" style="2" customWidth="1"/>
    <col min="12035" max="12035" width="8.7109375" style="2" customWidth="1"/>
    <col min="12036" max="12043" width="7.28515625" style="2" customWidth="1"/>
    <col min="12044" max="12044" width="11.140625" style="2" customWidth="1"/>
    <col min="12045" max="12288" width="9.140625" style="2"/>
    <col min="12289" max="12289" width="21.140625" style="2" customWidth="1"/>
    <col min="12290" max="12290" width="8.28515625" style="2" customWidth="1"/>
    <col min="12291" max="12291" width="8.7109375" style="2" customWidth="1"/>
    <col min="12292" max="12299" width="7.28515625" style="2" customWidth="1"/>
    <col min="12300" max="12300" width="11.140625" style="2" customWidth="1"/>
    <col min="12301" max="12544" width="9.140625" style="2"/>
    <col min="12545" max="12545" width="21.140625" style="2" customWidth="1"/>
    <col min="12546" max="12546" width="8.28515625" style="2" customWidth="1"/>
    <col min="12547" max="12547" width="8.7109375" style="2" customWidth="1"/>
    <col min="12548" max="12555" width="7.28515625" style="2" customWidth="1"/>
    <col min="12556" max="12556" width="11.140625" style="2" customWidth="1"/>
    <col min="12557" max="12800" width="9.140625" style="2"/>
    <col min="12801" max="12801" width="21.140625" style="2" customWidth="1"/>
    <col min="12802" max="12802" width="8.28515625" style="2" customWidth="1"/>
    <col min="12803" max="12803" width="8.7109375" style="2" customWidth="1"/>
    <col min="12804" max="12811" width="7.28515625" style="2" customWidth="1"/>
    <col min="12812" max="12812" width="11.140625" style="2" customWidth="1"/>
    <col min="12813" max="13056" width="9.140625" style="2"/>
    <col min="13057" max="13057" width="21.140625" style="2" customWidth="1"/>
    <col min="13058" max="13058" width="8.28515625" style="2" customWidth="1"/>
    <col min="13059" max="13059" width="8.7109375" style="2" customWidth="1"/>
    <col min="13060" max="13067" width="7.28515625" style="2" customWidth="1"/>
    <col min="13068" max="13068" width="11.140625" style="2" customWidth="1"/>
    <col min="13069" max="13312" width="9.140625" style="2"/>
    <col min="13313" max="13313" width="21.140625" style="2" customWidth="1"/>
    <col min="13314" max="13314" width="8.28515625" style="2" customWidth="1"/>
    <col min="13315" max="13315" width="8.7109375" style="2" customWidth="1"/>
    <col min="13316" max="13323" width="7.28515625" style="2" customWidth="1"/>
    <col min="13324" max="13324" width="11.140625" style="2" customWidth="1"/>
    <col min="13325" max="13568" width="9.140625" style="2"/>
    <col min="13569" max="13569" width="21.140625" style="2" customWidth="1"/>
    <col min="13570" max="13570" width="8.28515625" style="2" customWidth="1"/>
    <col min="13571" max="13571" width="8.7109375" style="2" customWidth="1"/>
    <col min="13572" max="13579" width="7.28515625" style="2" customWidth="1"/>
    <col min="13580" max="13580" width="11.140625" style="2" customWidth="1"/>
    <col min="13581" max="13824" width="9.140625" style="2"/>
    <col min="13825" max="13825" width="21.140625" style="2" customWidth="1"/>
    <col min="13826" max="13826" width="8.28515625" style="2" customWidth="1"/>
    <col min="13827" max="13827" width="8.7109375" style="2" customWidth="1"/>
    <col min="13828" max="13835" width="7.28515625" style="2" customWidth="1"/>
    <col min="13836" max="13836" width="11.140625" style="2" customWidth="1"/>
    <col min="13837" max="14080" width="9.140625" style="2"/>
    <col min="14081" max="14081" width="21.140625" style="2" customWidth="1"/>
    <col min="14082" max="14082" width="8.28515625" style="2" customWidth="1"/>
    <col min="14083" max="14083" width="8.7109375" style="2" customWidth="1"/>
    <col min="14084" max="14091" width="7.28515625" style="2" customWidth="1"/>
    <col min="14092" max="14092" width="11.140625" style="2" customWidth="1"/>
    <col min="14093" max="14336" width="9.140625" style="2"/>
    <col min="14337" max="14337" width="21.140625" style="2" customWidth="1"/>
    <col min="14338" max="14338" width="8.28515625" style="2" customWidth="1"/>
    <col min="14339" max="14339" width="8.7109375" style="2" customWidth="1"/>
    <col min="14340" max="14347" width="7.28515625" style="2" customWidth="1"/>
    <col min="14348" max="14348" width="11.140625" style="2" customWidth="1"/>
    <col min="14349" max="14592" width="9.140625" style="2"/>
    <col min="14593" max="14593" width="21.140625" style="2" customWidth="1"/>
    <col min="14594" max="14594" width="8.28515625" style="2" customWidth="1"/>
    <col min="14595" max="14595" width="8.7109375" style="2" customWidth="1"/>
    <col min="14596" max="14603" width="7.28515625" style="2" customWidth="1"/>
    <col min="14604" max="14604" width="11.140625" style="2" customWidth="1"/>
    <col min="14605" max="14848" width="9.140625" style="2"/>
    <col min="14849" max="14849" width="21.140625" style="2" customWidth="1"/>
    <col min="14850" max="14850" width="8.28515625" style="2" customWidth="1"/>
    <col min="14851" max="14851" width="8.7109375" style="2" customWidth="1"/>
    <col min="14852" max="14859" width="7.28515625" style="2" customWidth="1"/>
    <col min="14860" max="14860" width="11.140625" style="2" customWidth="1"/>
    <col min="14861" max="15104" width="9.140625" style="2"/>
    <col min="15105" max="15105" width="21.140625" style="2" customWidth="1"/>
    <col min="15106" max="15106" width="8.28515625" style="2" customWidth="1"/>
    <col min="15107" max="15107" width="8.7109375" style="2" customWidth="1"/>
    <col min="15108" max="15115" width="7.28515625" style="2" customWidth="1"/>
    <col min="15116" max="15116" width="11.140625" style="2" customWidth="1"/>
    <col min="15117" max="15360" width="9.140625" style="2"/>
    <col min="15361" max="15361" width="21.140625" style="2" customWidth="1"/>
    <col min="15362" max="15362" width="8.28515625" style="2" customWidth="1"/>
    <col min="15363" max="15363" width="8.7109375" style="2" customWidth="1"/>
    <col min="15364" max="15371" width="7.28515625" style="2" customWidth="1"/>
    <col min="15372" max="15372" width="11.140625" style="2" customWidth="1"/>
    <col min="15373" max="15616" width="9.140625" style="2"/>
    <col min="15617" max="15617" width="21.140625" style="2" customWidth="1"/>
    <col min="15618" max="15618" width="8.28515625" style="2" customWidth="1"/>
    <col min="15619" max="15619" width="8.7109375" style="2" customWidth="1"/>
    <col min="15620" max="15627" width="7.28515625" style="2" customWidth="1"/>
    <col min="15628" max="15628" width="11.140625" style="2" customWidth="1"/>
    <col min="15629" max="15872" width="9.140625" style="2"/>
    <col min="15873" max="15873" width="21.140625" style="2" customWidth="1"/>
    <col min="15874" max="15874" width="8.28515625" style="2" customWidth="1"/>
    <col min="15875" max="15875" width="8.7109375" style="2" customWidth="1"/>
    <col min="15876" max="15883" width="7.28515625" style="2" customWidth="1"/>
    <col min="15884" max="15884" width="11.140625" style="2" customWidth="1"/>
    <col min="15885" max="16128" width="9.140625" style="2"/>
    <col min="16129" max="16129" width="21.140625" style="2" customWidth="1"/>
    <col min="16130" max="16130" width="8.28515625" style="2" customWidth="1"/>
    <col min="16131" max="16131" width="8.7109375" style="2" customWidth="1"/>
    <col min="16132" max="16139" width="7.28515625" style="2" customWidth="1"/>
    <col min="16140" max="16140" width="11.140625" style="2" customWidth="1"/>
    <col min="16141" max="16384" width="9.140625" style="2"/>
  </cols>
  <sheetData>
    <row r="1" spans="1:12" ht="20.100000000000001" customHeight="1" x14ac:dyDescent="0.25"/>
    <row r="2" spans="1:12" ht="18.75" customHeight="1" x14ac:dyDescent="0.25">
      <c r="A2" s="77" t="s">
        <v>323</v>
      </c>
      <c r="B2" s="909" t="s">
        <v>324</v>
      </c>
      <c r="C2" s="909"/>
      <c r="D2" s="909"/>
      <c r="E2" s="909"/>
      <c r="F2" s="909"/>
      <c r="G2" s="909"/>
      <c r="H2" s="909"/>
      <c r="I2" s="909"/>
      <c r="J2" s="909"/>
      <c r="K2" s="909"/>
      <c r="L2" s="909"/>
    </row>
    <row r="3" spans="1:12" ht="18.75" customHeight="1" thickBot="1" x14ac:dyDescent="0.3">
      <c r="A3" s="78"/>
      <c r="B3" s="904" t="s">
        <v>325</v>
      </c>
      <c r="C3" s="904"/>
      <c r="D3" s="904"/>
      <c r="E3" s="904"/>
      <c r="F3" s="904"/>
      <c r="G3" s="904"/>
      <c r="H3" s="904"/>
      <c r="I3" s="904"/>
      <c r="J3" s="904"/>
      <c r="K3" s="904"/>
      <c r="L3" s="904"/>
    </row>
    <row r="4" spans="1:12" x14ac:dyDescent="0.25">
      <c r="A4" s="7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15.75" thickBot="1" x14ac:dyDescent="0.3">
      <c r="A5" s="44" t="s">
        <v>326</v>
      </c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51"/>
    </row>
    <row r="6" spans="1:12" ht="25.5" x14ac:dyDescent="0.25">
      <c r="A6" s="44" t="s">
        <v>154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5.75" thickBot="1" x14ac:dyDescent="0.3">
      <c r="A7" s="44" t="s">
        <v>327</v>
      </c>
      <c r="B7" s="47"/>
      <c r="C7" s="906" t="s">
        <v>328</v>
      </c>
      <c r="D7" s="906"/>
      <c r="E7" s="906"/>
      <c r="F7" s="906"/>
      <c r="G7" s="906"/>
      <c r="H7" s="906"/>
      <c r="I7" s="906"/>
      <c r="J7" s="906"/>
      <c r="K7" s="906"/>
      <c r="L7" s="51"/>
    </row>
    <row r="8" spans="1:12" ht="25.5" x14ac:dyDescent="0.25">
      <c r="A8" s="44" t="s">
        <v>329</v>
      </c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39" thickBot="1" x14ac:dyDescent="0.3">
      <c r="A9" s="51"/>
      <c r="B9" s="51" t="s">
        <v>149</v>
      </c>
      <c r="C9" s="51" t="s">
        <v>192</v>
      </c>
      <c r="D9" s="51" t="s">
        <v>193</v>
      </c>
      <c r="E9" s="51" t="s">
        <v>194</v>
      </c>
      <c r="F9" s="51" t="s">
        <v>195</v>
      </c>
      <c r="G9" s="51" t="s">
        <v>196</v>
      </c>
      <c r="H9" s="51" t="s">
        <v>197</v>
      </c>
      <c r="I9" s="51" t="s">
        <v>198</v>
      </c>
      <c r="J9" s="51" t="s">
        <v>199</v>
      </c>
      <c r="K9" s="51" t="s">
        <v>200</v>
      </c>
      <c r="L9" s="51" t="s">
        <v>177</v>
      </c>
    </row>
    <row r="10" spans="1:12" x14ac:dyDescent="0.25">
      <c r="A10" s="52" t="s">
        <v>66</v>
      </c>
      <c r="B10" s="53">
        <v>231749</v>
      </c>
      <c r="C10" s="53">
        <v>649</v>
      </c>
      <c r="D10" s="53">
        <v>20521</v>
      </c>
      <c r="E10" s="53">
        <v>48888</v>
      </c>
      <c r="F10" s="53">
        <v>61734</v>
      </c>
      <c r="G10" s="53">
        <v>56325</v>
      </c>
      <c r="H10" s="53">
        <v>33565</v>
      </c>
      <c r="I10" s="53">
        <v>9497</v>
      </c>
      <c r="J10" s="53">
        <v>499</v>
      </c>
      <c r="K10" s="53">
        <v>14</v>
      </c>
      <c r="L10" s="53">
        <v>57</v>
      </c>
    </row>
    <row r="11" spans="1:12" x14ac:dyDescent="0.25">
      <c r="A11" s="18" t="s">
        <v>330</v>
      </c>
      <c r="B11" s="54">
        <v>3169</v>
      </c>
      <c r="C11" s="54">
        <v>6</v>
      </c>
      <c r="D11" s="54">
        <v>303</v>
      </c>
      <c r="E11" s="54">
        <v>740</v>
      </c>
      <c r="F11" s="54">
        <v>821</v>
      </c>
      <c r="G11" s="54">
        <v>724</v>
      </c>
      <c r="H11" s="54">
        <v>432</v>
      </c>
      <c r="I11" s="54">
        <v>135</v>
      </c>
      <c r="J11" s="54">
        <v>7</v>
      </c>
      <c r="K11" s="54">
        <v>0</v>
      </c>
      <c r="L11" s="54">
        <v>1</v>
      </c>
    </row>
    <row r="12" spans="1:12" x14ac:dyDescent="0.25">
      <c r="A12" s="39" t="s">
        <v>331</v>
      </c>
      <c r="B12" s="55">
        <v>3156</v>
      </c>
      <c r="C12" s="55">
        <v>6</v>
      </c>
      <c r="D12" s="55">
        <v>301</v>
      </c>
      <c r="E12" s="55">
        <v>736</v>
      </c>
      <c r="F12" s="55">
        <v>818</v>
      </c>
      <c r="G12" s="55">
        <v>722</v>
      </c>
      <c r="H12" s="55">
        <v>431</v>
      </c>
      <c r="I12" s="55">
        <v>134</v>
      </c>
      <c r="J12" s="55">
        <v>7</v>
      </c>
      <c r="K12" s="55">
        <v>0</v>
      </c>
      <c r="L12" s="55">
        <v>1</v>
      </c>
    </row>
    <row r="13" spans="1:12" x14ac:dyDescent="0.25">
      <c r="A13" s="39" t="s">
        <v>332</v>
      </c>
      <c r="B13" s="55">
        <v>13</v>
      </c>
      <c r="C13" s="55">
        <v>0</v>
      </c>
      <c r="D13" s="55">
        <v>2</v>
      </c>
      <c r="E13" s="55">
        <v>4</v>
      </c>
      <c r="F13" s="55">
        <v>3</v>
      </c>
      <c r="G13" s="55">
        <v>2</v>
      </c>
      <c r="H13" s="55">
        <v>1</v>
      </c>
      <c r="I13" s="55">
        <v>1</v>
      </c>
      <c r="J13" s="55">
        <v>0</v>
      </c>
      <c r="K13" s="55">
        <v>0</v>
      </c>
      <c r="L13" s="55">
        <v>0</v>
      </c>
    </row>
    <row r="14" spans="1:12" x14ac:dyDescent="0.25">
      <c r="A14" s="18" t="s">
        <v>333</v>
      </c>
      <c r="B14" s="54">
        <v>5419</v>
      </c>
      <c r="C14" s="54">
        <v>19</v>
      </c>
      <c r="D14" s="54">
        <v>509</v>
      </c>
      <c r="E14" s="54">
        <v>1302</v>
      </c>
      <c r="F14" s="54">
        <v>1532</v>
      </c>
      <c r="G14" s="54">
        <v>1219</v>
      </c>
      <c r="H14" s="54">
        <v>653</v>
      </c>
      <c r="I14" s="54">
        <v>164</v>
      </c>
      <c r="J14" s="54">
        <v>5</v>
      </c>
      <c r="K14" s="54">
        <v>0</v>
      </c>
      <c r="L14" s="54">
        <v>16</v>
      </c>
    </row>
    <row r="15" spans="1:12" x14ac:dyDescent="0.25">
      <c r="A15" s="39" t="s">
        <v>334</v>
      </c>
      <c r="B15" s="55">
        <v>5072</v>
      </c>
      <c r="C15" s="55">
        <v>17</v>
      </c>
      <c r="D15" s="55">
        <v>461</v>
      </c>
      <c r="E15" s="55">
        <v>1211</v>
      </c>
      <c r="F15" s="55">
        <v>1457</v>
      </c>
      <c r="G15" s="55">
        <v>1134</v>
      </c>
      <c r="H15" s="55">
        <v>622</v>
      </c>
      <c r="I15" s="55">
        <v>153</v>
      </c>
      <c r="J15" s="55">
        <v>4</v>
      </c>
      <c r="K15" s="55">
        <v>0</v>
      </c>
      <c r="L15" s="55">
        <v>13</v>
      </c>
    </row>
    <row r="16" spans="1:12" x14ac:dyDescent="0.25">
      <c r="A16" s="39" t="s">
        <v>335</v>
      </c>
      <c r="B16" s="55">
        <v>347</v>
      </c>
      <c r="C16" s="55">
        <v>2</v>
      </c>
      <c r="D16" s="55">
        <v>48</v>
      </c>
      <c r="E16" s="55">
        <v>91</v>
      </c>
      <c r="F16" s="55">
        <v>75</v>
      </c>
      <c r="G16" s="55">
        <v>85</v>
      </c>
      <c r="H16" s="55">
        <v>31</v>
      </c>
      <c r="I16" s="55">
        <v>11</v>
      </c>
      <c r="J16" s="55">
        <v>1</v>
      </c>
      <c r="K16" s="55">
        <v>0</v>
      </c>
      <c r="L16" s="55">
        <v>3</v>
      </c>
    </row>
    <row r="17" spans="1:12" x14ac:dyDescent="0.25">
      <c r="A17" s="18" t="s">
        <v>336</v>
      </c>
      <c r="B17" s="54">
        <v>9214</v>
      </c>
      <c r="C17" s="54">
        <v>18</v>
      </c>
      <c r="D17" s="54">
        <v>908</v>
      </c>
      <c r="E17" s="54">
        <v>2258</v>
      </c>
      <c r="F17" s="54">
        <v>2600</v>
      </c>
      <c r="G17" s="54">
        <v>2055</v>
      </c>
      <c r="H17" s="54">
        <v>1084</v>
      </c>
      <c r="I17" s="54">
        <v>274</v>
      </c>
      <c r="J17" s="54">
        <v>10</v>
      </c>
      <c r="K17" s="54">
        <v>0</v>
      </c>
      <c r="L17" s="54">
        <v>7</v>
      </c>
    </row>
    <row r="18" spans="1:12" x14ac:dyDescent="0.25">
      <c r="A18" s="39" t="s">
        <v>337</v>
      </c>
      <c r="B18" s="55">
        <v>5980</v>
      </c>
      <c r="C18" s="55">
        <v>12</v>
      </c>
      <c r="D18" s="55">
        <v>578</v>
      </c>
      <c r="E18" s="55">
        <v>1450</v>
      </c>
      <c r="F18" s="55">
        <v>1700</v>
      </c>
      <c r="G18" s="55">
        <v>1335</v>
      </c>
      <c r="H18" s="55">
        <v>714</v>
      </c>
      <c r="I18" s="55">
        <v>183</v>
      </c>
      <c r="J18" s="55">
        <v>7</v>
      </c>
      <c r="K18" s="55">
        <v>0</v>
      </c>
      <c r="L18" s="55">
        <v>1</v>
      </c>
    </row>
    <row r="19" spans="1:12" x14ac:dyDescent="0.25">
      <c r="A19" s="39" t="s">
        <v>338</v>
      </c>
      <c r="B19" s="55">
        <v>2829</v>
      </c>
      <c r="C19" s="55">
        <v>6</v>
      </c>
      <c r="D19" s="55">
        <v>283</v>
      </c>
      <c r="E19" s="55">
        <v>698</v>
      </c>
      <c r="F19" s="55">
        <v>777</v>
      </c>
      <c r="G19" s="55">
        <v>638</v>
      </c>
      <c r="H19" s="55">
        <v>336</v>
      </c>
      <c r="I19" s="55">
        <v>82</v>
      </c>
      <c r="J19" s="55">
        <v>3</v>
      </c>
      <c r="K19" s="55">
        <v>0</v>
      </c>
      <c r="L19" s="55">
        <v>6</v>
      </c>
    </row>
    <row r="20" spans="1:12" x14ac:dyDescent="0.25">
      <c r="A20" s="39" t="s">
        <v>339</v>
      </c>
      <c r="B20" s="55">
        <v>405</v>
      </c>
      <c r="C20" s="55">
        <v>0</v>
      </c>
      <c r="D20" s="55">
        <v>47</v>
      </c>
      <c r="E20" s="55">
        <v>110</v>
      </c>
      <c r="F20" s="55">
        <v>123</v>
      </c>
      <c r="G20" s="55">
        <v>82</v>
      </c>
      <c r="H20" s="55">
        <v>34</v>
      </c>
      <c r="I20" s="55">
        <v>9</v>
      </c>
      <c r="J20" s="55">
        <v>0</v>
      </c>
      <c r="K20" s="55">
        <v>0</v>
      </c>
      <c r="L20" s="55">
        <v>0</v>
      </c>
    </row>
    <row r="21" spans="1:12" x14ac:dyDescent="0.25">
      <c r="A21" s="18" t="s">
        <v>340</v>
      </c>
      <c r="B21" s="54">
        <v>4230</v>
      </c>
      <c r="C21" s="54">
        <v>23</v>
      </c>
      <c r="D21" s="54">
        <v>488</v>
      </c>
      <c r="E21" s="54">
        <v>1036</v>
      </c>
      <c r="F21" s="54">
        <v>1125</v>
      </c>
      <c r="G21" s="54">
        <v>916</v>
      </c>
      <c r="H21" s="54">
        <v>500</v>
      </c>
      <c r="I21" s="54">
        <v>130</v>
      </c>
      <c r="J21" s="54">
        <v>12</v>
      </c>
      <c r="K21" s="54">
        <v>0</v>
      </c>
      <c r="L21" s="54">
        <v>0</v>
      </c>
    </row>
    <row r="22" spans="1:12" x14ac:dyDescent="0.25">
      <c r="A22" s="39" t="s">
        <v>341</v>
      </c>
      <c r="B22" s="55">
        <v>2832</v>
      </c>
      <c r="C22" s="55">
        <v>14</v>
      </c>
      <c r="D22" s="55">
        <v>307</v>
      </c>
      <c r="E22" s="55">
        <v>697</v>
      </c>
      <c r="F22" s="55">
        <v>743</v>
      </c>
      <c r="G22" s="55">
        <v>626</v>
      </c>
      <c r="H22" s="55">
        <v>348</v>
      </c>
      <c r="I22" s="55">
        <v>88</v>
      </c>
      <c r="J22" s="55">
        <v>9</v>
      </c>
      <c r="K22" s="55">
        <v>0</v>
      </c>
      <c r="L22" s="55">
        <v>0</v>
      </c>
    </row>
    <row r="23" spans="1:12" x14ac:dyDescent="0.25">
      <c r="A23" s="39" t="s">
        <v>342</v>
      </c>
      <c r="B23" s="55">
        <v>371</v>
      </c>
      <c r="C23" s="55">
        <v>4</v>
      </c>
      <c r="D23" s="55">
        <v>51</v>
      </c>
      <c r="E23" s="55">
        <v>81</v>
      </c>
      <c r="F23" s="55">
        <v>102</v>
      </c>
      <c r="G23" s="55">
        <v>76</v>
      </c>
      <c r="H23" s="55">
        <v>43</v>
      </c>
      <c r="I23" s="55">
        <v>13</v>
      </c>
      <c r="J23" s="55">
        <v>1</v>
      </c>
      <c r="K23" s="55">
        <v>0</v>
      </c>
      <c r="L23" s="55">
        <v>0</v>
      </c>
    </row>
    <row r="24" spans="1:12" x14ac:dyDescent="0.25">
      <c r="A24" s="39" t="s">
        <v>343</v>
      </c>
      <c r="B24" s="55">
        <v>1027</v>
      </c>
      <c r="C24" s="55">
        <v>5</v>
      </c>
      <c r="D24" s="55">
        <v>130</v>
      </c>
      <c r="E24" s="55">
        <v>258</v>
      </c>
      <c r="F24" s="55">
        <v>280</v>
      </c>
      <c r="G24" s="55">
        <v>214</v>
      </c>
      <c r="H24" s="55">
        <v>109</v>
      </c>
      <c r="I24" s="55">
        <v>29</v>
      </c>
      <c r="J24" s="55">
        <v>2</v>
      </c>
      <c r="K24" s="55">
        <v>0</v>
      </c>
      <c r="L24" s="55">
        <v>0</v>
      </c>
    </row>
    <row r="25" spans="1:12" x14ac:dyDescent="0.25">
      <c r="A25" s="18" t="s">
        <v>344</v>
      </c>
      <c r="B25" s="54">
        <v>10126</v>
      </c>
      <c r="C25" s="54">
        <v>49</v>
      </c>
      <c r="D25" s="54">
        <v>1133</v>
      </c>
      <c r="E25" s="54">
        <v>2237</v>
      </c>
      <c r="F25" s="54">
        <v>2743</v>
      </c>
      <c r="G25" s="54">
        <v>2267</v>
      </c>
      <c r="H25" s="54">
        <v>1284</v>
      </c>
      <c r="I25" s="54">
        <v>392</v>
      </c>
      <c r="J25" s="54">
        <v>17</v>
      </c>
      <c r="K25" s="54">
        <v>0</v>
      </c>
      <c r="L25" s="54">
        <v>4</v>
      </c>
    </row>
    <row r="26" spans="1:12" x14ac:dyDescent="0.25">
      <c r="A26" s="39" t="s">
        <v>345</v>
      </c>
      <c r="B26" s="55">
        <v>6820</v>
      </c>
      <c r="C26" s="55">
        <v>34</v>
      </c>
      <c r="D26" s="55">
        <v>733</v>
      </c>
      <c r="E26" s="55">
        <v>1465</v>
      </c>
      <c r="F26" s="55">
        <v>1851</v>
      </c>
      <c r="G26" s="55">
        <v>1557</v>
      </c>
      <c r="H26" s="55">
        <v>898</v>
      </c>
      <c r="I26" s="55">
        <v>266</v>
      </c>
      <c r="J26" s="55">
        <v>12</v>
      </c>
      <c r="K26" s="55">
        <v>0</v>
      </c>
      <c r="L26" s="55">
        <v>4</v>
      </c>
    </row>
    <row r="27" spans="1:12" x14ac:dyDescent="0.25">
      <c r="A27" s="39" t="s">
        <v>346</v>
      </c>
      <c r="B27" s="55">
        <v>1052</v>
      </c>
      <c r="C27" s="55">
        <v>2</v>
      </c>
      <c r="D27" s="55">
        <v>125</v>
      </c>
      <c r="E27" s="55">
        <v>225</v>
      </c>
      <c r="F27" s="55">
        <v>305</v>
      </c>
      <c r="G27" s="55">
        <v>227</v>
      </c>
      <c r="H27" s="55">
        <v>129</v>
      </c>
      <c r="I27" s="55">
        <v>37</v>
      </c>
      <c r="J27" s="55">
        <v>2</v>
      </c>
      <c r="K27" s="55">
        <v>0</v>
      </c>
      <c r="L27" s="55">
        <v>0</v>
      </c>
    </row>
    <row r="28" spans="1:12" x14ac:dyDescent="0.25">
      <c r="A28" s="39" t="s">
        <v>347</v>
      </c>
      <c r="B28" s="55">
        <v>2254</v>
      </c>
      <c r="C28" s="55">
        <v>13</v>
      </c>
      <c r="D28" s="55">
        <v>275</v>
      </c>
      <c r="E28" s="55">
        <v>547</v>
      </c>
      <c r="F28" s="55">
        <v>587</v>
      </c>
      <c r="G28" s="55">
        <v>483</v>
      </c>
      <c r="H28" s="55">
        <v>257</v>
      </c>
      <c r="I28" s="55">
        <v>89</v>
      </c>
      <c r="J28" s="55">
        <v>3</v>
      </c>
      <c r="K28" s="55">
        <v>0</v>
      </c>
      <c r="L28" s="55">
        <v>0</v>
      </c>
    </row>
    <row r="29" spans="1:12" x14ac:dyDescent="0.25">
      <c r="A29" s="18" t="s">
        <v>348</v>
      </c>
      <c r="B29" s="54">
        <v>22165</v>
      </c>
      <c r="C29" s="54">
        <v>59</v>
      </c>
      <c r="D29" s="54">
        <v>2010</v>
      </c>
      <c r="E29" s="54">
        <v>4805</v>
      </c>
      <c r="F29" s="54">
        <v>6010</v>
      </c>
      <c r="G29" s="54">
        <v>5336</v>
      </c>
      <c r="H29" s="54">
        <v>3033</v>
      </c>
      <c r="I29" s="54">
        <v>851</v>
      </c>
      <c r="J29" s="54">
        <v>50</v>
      </c>
      <c r="K29" s="54">
        <v>6</v>
      </c>
      <c r="L29" s="54">
        <v>5</v>
      </c>
    </row>
    <row r="30" spans="1:12" x14ac:dyDescent="0.25">
      <c r="A30" s="39" t="s">
        <v>349</v>
      </c>
      <c r="B30" s="55">
        <v>8940</v>
      </c>
      <c r="C30" s="55">
        <v>21</v>
      </c>
      <c r="D30" s="55">
        <v>762</v>
      </c>
      <c r="E30" s="55">
        <v>1883</v>
      </c>
      <c r="F30" s="55">
        <v>2361</v>
      </c>
      <c r="G30" s="55">
        <v>2235</v>
      </c>
      <c r="H30" s="55">
        <v>1306</v>
      </c>
      <c r="I30" s="55">
        <v>343</v>
      </c>
      <c r="J30" s="55">
        <v>24</v>
      </c>
      <c r="K30" s="55">
        <v>5</v>
      </c>
      <c r="L30" s="55">
        <v>0</v>
      </c>
    </row>
    <row r="31" spans="1:12" x14ac:dyDescent="0.25">
      <c r="A31" s="39" t="s">
        <v>350</v>
      </c>
      <c r="B31" s="55">
        <v>105</v>
      </c>
      <c r="C31" s="55">
        <v>0</v>
      </c>
      <c r="D31" s="55">
        <v>3</v>
      </c>
      <c r="E31" s="55">
        <v>22</v>
      </c>
      <c r="F31" s="55">
        <v>29</v>
      </c>
      <c r="G31" s="55">
        <v>35</v>
      </c>
      <c r="H31" s="55">
        <v>14</v>
      </c>
      <c r="I31" s="55">
        <v>2</v>
      </c>
      <c r="J31" s="55">
        <v>0</v>
      </c>
      <c r="K31" s="55">
        <v>0</v>
      </c>
      <c r="L31" s="55">
        <v>0</v>
      </c>
    </row>
    <row r="32" spans="1:12" x14ac:dyDescent="0.25">
      <c r="A32" s="39" t="s">
        <v>351</v>
      </c>
      <c r="B32" s="55">
        <v>1477</v>
      </c>
      <c r="C32" s="55">
        <v>6</v>
      </c>
      <c r="D32" s="55">
        <v>147</v>
      </c>
      <c r="E32" s="55">
        <v>337</v>
      </c>
      <c r="F32" s="55">
        <v>399</v>
      </c>
      <c r="G32" s="55">
        <v>346</v>
      </c>
      <c r="H32" s="55">
        <v>184</v>
      </c>
      <c r="I32" s="55">
        <v>56</v>
      </c>
      <c r="J32" s="55">
        <v>1</v>
      </c>
      <c r="K32" s="55">
        <v>0</v>
      </c>
      <c r="L32" s="55">
        <v>1</v>
      </c>
    </row>
    <row r="33" spans="1:12" x14ac:dyDescent="0.25">
      <c r="A33" s="39" t="s">
        <v>352</v>
      </c>
      <c r="B33" s="55">
        <v>939</v>
      </c>
      <c r="C33" s="55">
        <v>6</v>
      </c>
      <c r="D33" s="55">
        <v>88</v>
      </c>
      <c r="E33" s="55">
        <v>219</v>
      </c>
      <c r="F33" s="55">
        <v>259</v>
      </c>
      <c r="G33" s="55">
        <v>206</v>
      </c>
      <c r="H33" s="55">
        <v>112</v>
      </c>
      <c r="I33" s="55">
        <v>44</v>
      </c>
      <c r="J33" s="55">
        <v>3</v>
      </c>
      <c r="K33" s="55">
        <v>0</v>
      </c>
      <c r="L33" s="55">
        <v>2</v>
      </c>
    </row>
    <row r="34" spans="1:12" x14ac:dyDescent="0.25">
      <c r="A34" s="39" t="s">
        <v>353</v>
      </c>
      <c r="B34" s="55">
        <v>2565</v>
      </c>
      <c r="C34" s="55">
        <v>8</v>
      </c>
      <c r="D34" s="55">
        <v>246</v>
      </c>
      <c r="E34" s="55">
        <v>589</v>
      </c>
      <c r="F34" s="55">
        <v>733</v>
      </c>
      <c r="G34" s="55">
        <v>591</v>
      </c>
      <c r="H34" s="55">
        <v>296</v>
      </c>
      <c r="I34" s="55">
        <v>96</v>
      </c>
      <c r="J34" s="55">
        <v>4</v>
      </c>
      <c r="K34" s="55">
        <v>1</v>
      </c>
      <c r="L34" s="55">
        <v>1</v>
      </c>
    </row>
    <row r="35" spans="1:12" x14ac:dyDescent="0.25">
      <c r="A35" s="39" t="s">
        <v>354</v>
      </c>
      <c r="B35" s="55">
        <v>1946</v>
      </c>
      <c r="C35" s="55">
        <v>5</v>
      </c>
      <c r="D35" s="55">
        <v>206</v>
      </c>
      <c r="E35" s="55">
        <v>458</v>
      </c>
      <c r="F35" s="55">
        <v>518</v>
      </c>
      <c r="G35" s="55">
        <v>447</v>
      </c>
      <c r="H35" s="55">
        <v>235</v>
      </c>
      <c r="I35" s="55">
        <v>74</v>
      </c>
      <c r="J35" s="55">
        <v>3</v>
      </c>
      <c r="K35" s="55">
        <v>0</v>
      </c>
      <c r="L35" s="55">
        <v>0</v>
      </c>
    </row>
    <row r="36" spans="1:12" x14ac:dyDescent="0.25">
      <c r="A36" s="39" t="s">
        <v>355</v>
      </c>
      <c r="B36" s="55">
        <v>2066</v>
      </c>
      <c r="C36" s="55">
        <v>2</v>
      </c>
      <c r="D36" s="55">
        <v>235</v>
      </c>
      <c r="E36" s="55">
        <v>444</v>
      </c>
      <c r="F36" s="55">
        <v>580</v>
      </c>
      <c r="G36" s="55">
        <v>482</v>
      </c>
      <c r="H36" s="55">
        <v>239</v>
      </c>
      <c r="I36" s="55">
        <v>80</v>
      </c>
      <c r="J36" s="55">
        <v>4</v>
      </c>
      <c r="K36" s="55">
        <v>0</v>
      </c>
      <c r="L36" s="55">
        <v>0</v>
      </c>
    </row>
    <row r="37" spans="1:12" x14ac:dyDescent="0.25">
      <c r="A37" s="39" t="s">
        <v>356</v>
      </c>
      <c r="B37" s="55">
        <v>4127</v>
      </c>
      <c r="C37" s="55">
        <v>11</v>
      </c>
      <c r="D37" s="55">
        <v>323</v>
      </c>
      <c r="E37" s="55">
        <v>853</v>
      </c>
      <c r="F37" s="55">
        <v>1131</v>
      </c>
      <c r="G37" s="55">
        <v>994</v>
      </c>
      <c r="H37" s="55">
        <v>647</v>
      </c>
      <c r="I37" s="55">
        <v>156</v>
      </c>
      <c r="J37" s="55">
        <v>11</v>
      </c>
      <c r="K37" s="55">
        <v>0</v>
      </c>
      <c r="L37" s="55">
        <v>1</v>
      </c>
    </row>
    <row r="38" spans="1:12" x14ac:dyDescent="0.25">
      <c r="A38" s="18" t="s">
        <v>357</v>
      </c>
      <c r="B38" s="54">
        <v>96616</v>
      </c>
      <c r="C38" s="54">
        <v>202</v>
      </c>
      <c r="D38" s="54">
        <v>7198</v>
      </c>
      <c r="E38" s="54">
        <v>19020</v>
      </c>
      <c r="F38" s="54">
        <v>25126</v>
      </c>
      <c r="G38" s="54">
        <v>25014</v>
      </c>
      <c r="H38" s="54">
        <v>15459</v>
      </c>
      <c r="I38" s="54">
        <v>4330</v>
      </c>
      <c r="J38" s="54">
        <v>240</v>
      </c>
      <c r="K38" s="54">
        <v>5</v>
      </c>
      <c r="L38" s="54">
        <v>22</v>
      </c>
    </row>
    <row r="39" spans="1:12" x14ac:dyDescent="0.25">
      <c r="A39" s="39" t="s">
        <v>358</v>
      </c>
      <c r="B39" s="55">
        <v>70217</v>
      </c>
      <c r="C39" s="55">
        <v>129</v>
      </c>
      <c r="D39" s="55">
        <v>4855</v>
      </c>
      <c r="E39" s="55">
        <v>13272</v>
      </c>
      <c r="F39" s="55">
        <v>18055</v>
      </c>
      <c r="G39" s="55">
        <v>18629</v>
      </c>
      <c r="H39" s="55">
        <v>11805</v>
      </c>
      <c r="I39" s="55">
        <v>3276</v>
      </c>
      <c r="J39" s="55">
        <v>175</v>
      </c>
      <c r="K39" s="55">
        <v>4</v>
      </c>
      <c r="L39" s="55">
        <v>17</v>
      </c>
    </row>
    <row r="40" spans="1:12" x14ac:dyDescent="0.25">
      <c r="A40" s="39" t="s">
        <v>359</v>
      </c>
      <c r="B40" s="55">
        <v>8557</v>
      </c>
      <c r="C40" s="55">
        <v>19</v>
      </c>
      <c r="D40" s="55">
        <v>724</v>
      </c>
      <c r="E40" s="55">
        <v>1902</v>
      </c>
      <c r="F40" s="55">
        <v>2331</v>
      </c>
      <c r="G40" s="55">
        <v>2093</v>
      </c>
      <c r="H40" s="55">
        <v>1129</v>
      </c>
      <c r="I40" s="55">
        <v>338</v>
      </c>
      <c r="J40" s="55">
        <v>21</v>
      </c>
      <c r="K40" s="55">
        <v>0</v>
      </c>
      <c r="L40" s="55">
        <v>0</v>
      </c>
    </row>
    <row r="41" spans="1:12" x14ac:dyDescent="0.25">
      <c r="A41" s="39" t="s">
        <v>360</v>
      </c>
      <c r="B41" s="55">
        <v>4253</v>
      </c>
      <c r="C41" s="55">
        <v>15</v>
      </c>
      <c r="D41" s="55">
        <v>360</v>
      </c>
      <c r="E41" s="55">
        <v>755</v>
      </c>
      <c r="F41" s="55">
        <v>974</v>
      </c>
      <c r="G41" s="55">
        <v>1157</v>
      </c>
      <c r="H41" s="55">
        <v>783</v>
      </c>
      <c r="I41" s="55">
        <v>195</v>
      </c>
      <c r="J41" s="55">
        <v>13</v>
      </c>
      <c r="K41" s="55">
        <v>1</v>
      </c>
      <c r="L41" s="55">
        <v>0</v>
      </c>
    </row>
    <row r="42" spans="1:12" x14ac:dyDescent="0.25">
      <c r="A42" s="39" t="s">
        <v>361</v>
      </c>
      <c r="B42" s="55">
        <v>6984</v>
      </c>
      <c r="C42" s="55">
        <v>17</v>
      </c>
      <c r="D42" s="55">
        <v>649</v>
      </c>
      <c r="E42" s="55">
        <v>1569</v>
      </c>
      <c r="F42" s="55">
        <v>1927</v>
      </c>
      <c r="G42" s="55">
        <v>1649</v>
      </c>
      <c r="H42" s="55">
        <v>892</v>
      </c>
      <c r="I42" s="55">
        <v>264</v>
      </c>
      <c r="J42" s="55">
        <v>15</v>
      </c>
      <c r="K42" s="55">
        <v>0</v>
      </c>
      <c r="L42" s="55">
        <v>2</v>
      </c>
    </row>
    <row r="43" spans="1:12" x14ac:dyDescent="0.25">
      <c r="A43" s="39" t="s">
        <v>362</v>
      </c>
      <c r="B43" s="55">
        <v>2477</v>
      </c>
      <c r="C43" s="55">
        <v>5</v>
      </c>
      <c r="D43" s="55">
        <v>239</v>
      </c>
      <c r="E43" s="55">
        <v>610</v>
      </c>
      <c r="F43" s="55">
        <v>668</v>
      </c>
      <c r="G43" s="55">
        <v>546</v>
      </c>
      <c r="H43" s="55">
        <v>294</v>
      </c>
      <c r="I43" s="55">
        <v>107</v>
      </c>
      <c r="J43" s="55">
        <v>7</v>
      </c>
      <c r="K43" s="55">
        <v>0</v>
      </c>
      <c r="L43" s="55">
        <v>1</v>
      </c>
    </row>
    <row r="44" spans="1:12" x14ac:dyDescent="0.25">
      <c r="A44" s="39" t="s">
        <v>363</v>
      </c>
      <c r="B44" s="55">
        <v>4128</v>
      </c>
      <c r="C44" s="55">
        <v>17</v>
      </c>
      <c r="D44" s="55">
        <v>371</v>
      </c>
      <c r="E44" s="55">
        <v>912</v>
      </c>
      <c r="F44" s="55">
        <v>1171</v>
      </c>
      <c r="G44" s="55">
        <v>940</v>
      </c>
      <c r="H44" s="55">
        <v>556</v>
      </c>
      <c r="I44" s="55">
        <v>150</v>
      </c>
      <c r="J44" s="55">
        <v>9</v>
      </c>
      <c r="K44" s="55">
        <v>0</v>
      </c>
      <c r="L44" s="55">
        <v>2</v>
      </c>
    </row>
    <row r="45" spans="1:12" x14ac:dyDescent="0.25">
      <c r="A45" s="18" t="s">
        <v>364</v>
      </c>
      <c r="B45" s="54">
        <v>11416</v>
      </c>
      <c r="C45" s="54">
        <v>31</v>
      </c>
      <c r="D45" s="54">
        <v>1159</v>
      </c>
      <c r="E45" s="54">
        <v>2472</v>
      </c>
      <c r="F45" s="54">
        <v>3199</v>
      </c>
      <c r="G45" s="54">
        <v>2606</v>
      </c>
      <c r="H45" s="54">
        <v>1481</v>
      </c>
      <c r="I45" s="54">
        <v>452</v>
      </c>
      <c r="J45" s="54">
        <v>16</v>
      </c>
      <c r="K45" s="54">
        <v>0</v>
      </c>
      <c r="L45" s="54">
        <v>0</v>
      </c>
    </row>
    <row r="46" spans="1:12" x14ac:dyDescent="0.25">
      <c r="A46" s="39" t="s">
        <v>365</v>
      </c>
      <c r="B46" s="55">
        <v>8281</v>
      </c>
      <c r="C46" s="55">
        <v>19</v>
      </c>
      <c r="D46" s="55">
        <v>874</v>
      </c>
      <c r="E46" s="55">
        <v>1810</v>
      </c>
      <c r="F46" s="55">
        <v>2349</v>
      </c>
      <c r="G46" s="55">
        <v>1874</v>
      </c>
      <c r="H46" s="55">
        <v>1042</v>
      </c>
      <c r="I46" s="55">
        <v>305</v>
      </c>
      <c r="J46" s="55">
        <v>8</v>
      </c>
      <c r="K46" s="55">
        <v>0</v>
      </c>
      <c r="L46" s="55">
        <v>0</v>
      </c>
    </row>
    <row r="47" spans="1:12" x14ac:dyDescent="0.25">
      <c r="A47" s="39" t="s">
        <v>366</v>
      </c>
      <c r="B47" s="55">
        <v>430</v>
      </c>
      <c r="C47" s="55">
        <v>1</v>
      </c>
      <c r="D47" s="55">
        <v>32</v>
      </c>
      <c r="E47" s="55">
        <v>80</v>
      </c>
      <c r="F47" s="55">
        <v>104</v>
      </c>
      <c r="G47" s="55">
        <v>127</v>
      </c>
      <c r="H47" s="55">
        <v>63</v>
      </c>
      <c r="I47" s="55">
        <v>21</v>
      </c>
      <c r="J47" s="55">
        <v>2</v>
      </c>
      <c r="K47" s="55">
        <v>0</v>
      </c>
      <c r="L47" s="55">
        <v>0</v>
      </c>
    </row>
    <row r="48" spans="1:12" x14ac:dyDescent="0.25">
      <c r="A48" s="39" t="s">
        <v>367</v>
      </c>
      <c r="B48" s="55">
        <v>2705</v>
      </c>
      <c r="C48" s="55">
        <v>11</v>
      </c>
      <c r="D48" s="55">
        <v>253</v>
      </c>
      <c r="E48" s="55">
        <v>582</v>
      </c>
      <c r="F48" s="55">
        <v>746</v>
      </c>
      <c r="G48" s="55">
        <v>605</v>
      </c>
      <c r="H48" s="55">
        <v>376</v>
      </c>
      <c r="I48" s="55">
        <v>126</v>
      </c>
      <c r="J48" s="55">
        <v>6</v>
      </c>
      <c r="K48" s="55">
        <v>0</v>
      </c>
      <c r="L48" s="55">
        <v>0</v>
      </c>
    </row>
    <row r="49" spans="1:12" x14ac:dyDescent="0.25">
      <c r="A49" s="18" t="s">
        <v>368</v>
      </c>
      <c r="B49" s="54">
        <v>13225</v>
      </c>
      <c r="C49" s="54">
        <v>47</v>
      </c>
      <c r="D49" s="54">
        <v>1230</v>
      </c>
      <c r="E49" s="54">
        <v>2857</v>
      </c>
      <c r="F49" s="54">
        <v>3676</v>
      </c>
      <c r="G49" s="54">
        <v>3008</v>
      </c>
      <c r="H49" s="54">
        <v>1841</v>
      </c>
      <c r="I49" s="54">
        <v>540</v>
      </c>
      <c r="J49" s="54">
        <v>26</v>
      </c>
      <c r="K49" s="54">
        <v>0</v>
      </c>
      <c r="L49" s="54">
        <v>0</v>
      </c>
    </row>
    <row r="50" spans="1:12" x14ac:dyDescent="0.25">
      <c r="A50" s="39" t="s">
        <v>369</v>
      </c>
      <c r="B50" s="55">
        <v>5360</v>
      </c>
      <c r="C50" s="55">
        <v>21</v>
      </c>
      <c r="D50" s="55">
        <v>470</v>
      </c>
      <c r="E50" s="55">
        <v>1104</v>
      </c>
      <c r="F50" s="55">
        <v>1460</v>
      </c>
      <c r="G50" s="55">
        <v>1295</v>
      </c>
      <c r="H50" s="55">
        <v>785</v>
      </c>
      <c r="I50" s="55">
        <v>213</v>
      </c>
      <c r="J50" s="55">
        <v>12</v>
      </c>
      <c r="K50" s="55">
        <v>0</v>
      </c>
      <c r="L50" s="55">
        <v>0</v>
      </c>
    </row>
    <row r="51" spans="1:12" x14ac:dyDescent="0.25">
      <c r="A51" s="39" t="s">
        <v>370</v>
      </c>
      <c r="B51" s="55">
        <v>712</v>
      </c>
      <c r="C51" s="55">
        <v>3</v>
      </c>
      <c r="D51" s="55">
        <v>87</v>
      </c>
      <c r="E51" s="55">
        <v>176</v>
      </c>
      <c r="F51" s="55">
        <v>179</v>
      </c>
      <c r="G51" s="55">
        <v>150</v>
      </c>
      <c r="H51" s="55">
        <v>85</v>
      </c>
      <c r="I51" s="55">
        <v>30</v>
      </c>
      <c r="J51" s="55">
        <v>2</v>
      </c>
      <c r="K51" s="55">
        <v>0</v>
      </c>
      <c r="L51" s="55">
        <v>0</v>
      </c>
    </row>
    <row r="52" spans="1:12" x14ac:dyDescent="0.25">
      <c r="A52" s="39" t="s">
        <v>371</v>
      </c>
      <c r="B52" s="55">
        <v>3596</v>
      </c>
      <c r="C52" s="55">
        <v>14</v>
      </c>
      <c r="D52" s="55">
        <v>311</v>
      </c>
      <c r="E52" s="55">
        <v>770</v>
      </c>
      <c r="F52" s="55">
        <v>1049</v>
      </c>
      <c r="G52" s="55">
        <v>780</v>
      </c>
      <c r="H52" s="55">
        <v>517</v>
      </c>
      <c r="I52" s="55">
        <v>149</v>
      </c>
      <c r="J52" s="55">
        <v>6</v>
      </c>
      <c r="K52" s="55">
        <v>0</v>
      </c>
      <c r="L52" s="55">
        <v>0</v>
      </c>
    </row>
    <row r="53" spans="1:12" x14ac:dyDescent="0.25">
      <c r="A53" s="39" t="s">
        <v>372</v>
      </c>
      <c r="B53" s="55">
        <v>3557</v>
      </c>
      <c r="C53" s="55">
        <v>9</v>
      </c>
      <c r="D53" s="55">
        <v>362</v>
      </c>
      <c r="E53" s="55">
        <v>807</v>
      </c>
      <c r="F53" s="55">
        <v>988</v>
      </c>
      <c r="G53" s="55">
        <v>783</v>
      </c>
      <c r="H53" s="55">
        <v>454</v>
      </c>
      <c r="I53" s="55">
        <v>148</v>
      </c>
      <c r="J53" s="55">
        <v>6</v>
      </c>
      <c r="K53" s="55">
        <v>0</v>
      </c>
      <c r="L53" s="55">
        <v>0</v>
      </c>
    </row>
    <row r="54" spans="1:12" x14ac:dyDescent="0.25">
      <c r="A54" s="18" t="s">
        <v>373</v>
      </c>
      <c r="B54" s="54">
        <v>25035</v>
      </c>
      <c r="C54" s="54">
        <v>69</v>
      </c>
      <c r="D54" s="54">
        <v>2203</v>
      </c>
      <c r="E54" s="54">
        <v>5298</v>
      </c>
      <c r="F54" s="54">
        <v>6716</v>
      </c>
      <c r="G54" s="54">
        <v>6072</v>
      </c>
      <c r="H54" s="54">
        <v>3579</v>
      </c>
      <c r="I54" s="54">
        <v>1032</v>
      </c>
      <c r="J54" s="54">
        <v>64</v>
      </c>
      <c r="K54" s="54">
        <v>2</v>
      </c>
      <c r="L54" s="54">
        <v>0</v>
      </c>
    </row>
    <row r="55" spans="1:12" x14ac:dyDescent="0.25">
      <c r="A55" s="39" t="s">
        <v>374</v>
      </c>
      <c r="B55" s="55">
        <v>12166</v>
      </c>
      <c r="C55" s="55">
        <v>27</v>
      </c>
      <c r="D55" s="55">
        <v>933</v>
      </c>
      <c r="E55" s="55">
        <v>2431</v>
      </c>
      <c r="F55" s="55">
        <v>3253</v>
      </c>
      <c r="G55" s="55">
        <v>3091</v>
      </c>
      <c r="H55" s="55">
        <v>1865</v>
      </c>
      <c r="I55" s="55">
        <v>530</v>
      </c>
      <c r="J55" s="55">
        <v>34</v>
      </c>
      <c r="K55" s="55">
        <v>2</v>
      </c>
      <c r="L55" s="55">
        <v>0</v>
      </c>
    </row>
    <row r="56" spans="1:12" x14ac:dyDescent="0.25">
      <c r="A56" s="39" t="s">
        <v>375</v>
      </c>
      <c r="B56" s="55">
        <v>2252</v>
      </c>
      <c r="C56" s="55">
        <v>9</v>
      </c>
      <c r="D56" s="55">
        <v>242</v>
      </c>
      <c r="E56" s="55">
        <v>526</v>
      </c>
      <c r="F56" s="55">
        <v>584</v>
      </c>
      <c r="G56" s="55">
        <v>501</v>
      </c>
      <c r="H56" s="55">
        <v>299</v>
      </c>
      <c r="I56" s="55">
        <v>89</v>
      </c>
      <c r="J56" s="55">
        <v>2</v>
      </c>
      <c r="K56" s="55">
        <v>0</v>
      </c>
      <c r="L56" s="55">
        <v>0</v>
      </c>
    </row>
    <row r="57" spans="1:12" x14ac:dyDescent="0.25">
      <c r="A57" s="39" t="s">
        <v>376</v>
      </c>
      <c r="B57" s="55">
        <v>5164</v>
      </c>
      <c r="C57" s="55">
        <v>15</v>
      </c>
      <c r="D57" s="55">
        <v>533</v>
      </c>
      <c r="E57" s="55">
        <v>1154</v>
      </c>
      <c r="F57" s="55">
        <v>1430</v>
      </c>
      <c r="G57" s="55">
        <v>1191</v>
      </c>
      <c r="H57" s="55">
        <v>632</v>
      </c>
      <c r="I57" s="55">
        <v>197</v>
      </c>
      <c r="J57" s="55">
        <v>12</v>
      </c>
      <c r="K57" s="55">
        <v>0</v>
      </c>
      <c r="L57" s="55">
        <v>0</v>
      </c>
    </row>
    <row r="58" spans="1:12" x14ac:dyDescent="0.25">
      <c r="A58" s="39" t="s">
        <v>377</v>
      </c>
      <c r="B58" s="55">
        <v>5453</v>
      </c>
      <c r="C58" s="55">
        <v>18</v>
      </c>
      <c r="D58" s="55">
        <v>495</v>
      </c>
      <c r="E58" s="55">
        <v>1187</v>
      </c>
      <c r="F58" s="55">
        <v>1449</v>
      </c>
      <c r="G58" s="55">
        <v>1289</v>
      </c>
      <c r="H58" s="55">
        <v>783</v>
      </c>
      <c r="I58" s="55">
        <v>216</v>
      </c>
      <c r="J58" s="55">
        <v>16</v>
      </c>
      <c r="K58" s="55">
        <v>0</v>
      </c>
      <c r="L58" s="55">
        <v>0</v>
      </c>
    </row>
    <row r="59" spans="1:12" x14ac:dyDescent="0.25">
      <c r="A59" s="18" t="s">
        <v>378</v>
      </c>
      <c r="B59" s="54">
        <v>12534</v>
      </c>
      <c r="C59" s="54">
        <v>51</v>
      </c>
      <c r="D59" s="54">
        <v>1398</v>
      </c>
      <c r="E59" s="54">
        <v>2902</v>
      </c>
      <c r="F59" s="54">
        <v>3211</v>
      </c>
      <c r="G59" s="54">
        <v>2823</v>
      </c>
      <c r="H59" s="54">
        <v>1664</v>
      </c>
      <c r="I59" s="54">
        <v>460</v>
      </c>
      <c r="J59" s="54">
        <v>25</v>
      </c>
      <c r="K59" s="54">
        <v>0</v>
      </c>
      <c r="L59" s="54">
        <v>0</v>
      </c>
    </row>
    <row r="60" spans="1:12" x14ac:dyDescent="0.25">
      <c r="A60" s="39" t="s">
        <v>379</v>
      </c>
      <c r="B60" s="55">
        <v>9858</v>
      </c>
      <c r="C60" s="55">
        <v>35</v>
      </c>
      <c r="D60" s="55">
        <v>1052</v>
      </c>
      <c r="E60" s="55">
        <v>2272</v>
      </c>
      <c r="F60" s="55">
        <v>2532</v>
      </c>
      <c r="G60" s="55">
        <v>2232</v>
      </c>
      <c r="H60" s="55">
        <v>1353</v>
      </c>
      <c r="I60" s="55">
        <v>362</v>
      </c>
      <c r="J60" s="55">
        <v>20</v>
      </c>
      <c r="K60" s="55">
        <v>0</v>
      </c>
      <c r="L60" s="55">
        <v>0</v>
      </c>
    </row>
    <row r="61" spans="1:12" x14ac:dyDescent="0.25">
      <c r="A61" s="39" t="s">
        <v>380</v>
      </c>
      <c r="B61" s="55">
        <v>2676</v>
      </c>
      <c r="C61" s="55">
        <v>16</v>
      </c>
      <c r="D61" s="55">
        <v>346</v>
      </c>
      <c r="E61" s="55">
        <v>630</v>
      </c>
      <c r="F61" s="55">
        <v>679</v>
      </c>
      <c r="G61" s="55">
        <v>591</v>
      </c>
      <c r="H61" s="55">
        <v>311</v>
      </c>
      <c r="I61" s="55">
        <v>98</v>
      </c>
      <c r="J61" s="55">
        <v>5</v>
      </c>
      <c r="K61" s="55">
        <v>0</v>
      </c>
      <c r="L61" s="55">
        <v>0</v>
      </c>
    </row>
    <row r="62" spans="1:12" x14ac:dyDescent="0.25">
      <c r="A62" s="18" t="s">
        <v>381</v>
      </c>
      <c r="B62" s="54">
        <v>4532</v>
      </c>
      <c r="C62" s="54">
        <v>17</v>
      </c>
      <c r="D62" s="54">
        <v>492</v>
      </c>
      <c r="E62" s="54">
        <v>1020</v>
      </c>
      <c r="F62" s="54">
        <v>1193</v>
      </c>
      <c r="G62" s="54">
        <v>992</v>
      </c>
      <c r="H62" s="54">
        <v>614</v>
      </c>
      <c r="I62" s="54">
        <v>199</v>
      </c>
      <c r="J62" s="54">
        <v>5</v>
      </c>
      <c r="K62" s="54">
        <v>0</v>
      </c>
      <c r="L62" s="54">
        <v>0</v>
      </c>
    </row>
    <row r="63" spans="1:12" x14ac:dyDescent="0.25">
      <c r="A63" s="39" t="s">
        <v>382</v>
      </c>
      <c r="B63" s="55">
        <v>3446</v>
      </c>
      <c r="C63" s="55">
        <v>11</v>
      </c>
      <c r="D63" s="55">
        <v>336</v>
      </c>
      <c r="E63" s="55">
        <v>767</v>
      </c>
      <c r="F63" s="55">
        <v>920</v>
      </c>
      <c r="G63" s="55">
        <v>780</v>
      </c>
      <c r="H63" s="55">
        <v>488</v>
      </c>
      <c r="I63" s="55">
        <v>141</v>
      </c>
      <c r="J63" s="55">
        <v>3</v>
      </c>
      <c r="K63" s="55">
        <v>0</v>
      </c>
      <c r="L63" s="55">
        <v>0</v>
      </c>
    </row>
    <row r="64" spans="1:12" x14ac:dyDescent="0.25">
      <c r="A64" s="39" t="s">
        <v>383</v>
      </c>
      <c r="B64" s="55">
        <v>1086</v>
      </c>
      <c r="C64" s="55">
        <v>6</v>
      </c>
      <c r="D64" s="55">
        <v>156</v>
      </c>
      <c r="E64" s="55">
        <v>253</v>
      </c>
      <c r="F64" s="55">
        <v>273</v>
      </c>
      <c r="G64" s="55">
        <v>212</v>
      </c>
      <c r="H64" s="55">
        <v>126</v>
      </c>
      <c r="I64" s="55">
        <v>58</v>
      </c>
      <c r="J64" s="55">
        <v>2</v>
      </c>
      <c r="K64" s="55">
        <v>0</v>
      </c>
      <c r="L64" s="55">
        <v>0</v>
      </c>
    </row>
    <row r="65" spans="1:14" x14ac:dyDescent="0.25">
      <c r="A65" s="18" t="s">
        <v>384</v>
      </c>
      <c r="B65" s="54">
        <v>10787</v>
      </c>
      <c r="C65" s="54">
        <v>49</v>
      </c>
      <c r="D65" s="54">
        <v>1167</v>
      </c>
      <c r="E65" s="54">
        <v>2365</v>
      </c>
      <c r="F65" s="54">
        <v>2837</v>
      </c>
      <c r="G65" s="54">
        <v>2465</v>
      </c>
      <c r="H65" s="54">
        <v>1472</v>
      </c>
      <c r="I65" s="54">
        <v>412</v>
      </c>
      <c r="J65" s="54">
        <v>18</v>
      </c>
      <c r="K65" s="54">
        <v>1</v>
      </c>
      <c r="L65" s="54">
        <v>1</v>
      </c>
    </row>
    <row r="66" spans="1:14" x14ac:dyDescent="0.25">
      <c r="A66" s="39" t="s">
        <v>385</v>
      </c>
      <c r="B66" s="55">
        <v>5714</v>
      </c>
      <c r="C66" s="55">
        <v>30</v>
      </c>
      <c r="D66" s="55">
        <v>613</v>
      </c>
      <c r="E66" s="55">
        <v>1270</v>
      </c>
      <c r="F66" s="55">
        <v>1520</v>
      </c>
      <c r="G66" s="55">
        <v>1266</v>
      </c>
      <c r="H66" s="55">
        <v>779</v>
      </c>
      <c r="I66" s="55">
        <v>225</v>
      </c>
      <c r="J66" s="55">
        <v>10</v>
      </c>
      <c r="K66" s="55">
        <v>1</v>
      </c>
      <c r="L66" s="55">
        <v>0</v>
      </c>
    </row>
    <row r="67" spans="1:14" x14ac:dyDescent="0.25">
      <c r="A67" s="39" t="s">
        <v>386</v>
      </c>
      <c r="B67" s="55">
        <v>2079</v>
      </c>
      <c r="C67" s="55">
        <v>8</v>
      </c>
      <c r="D67" s="55">
        <v>206</v>
      </c>
      <c r="E67" s="55">
        <v>461</v>
      </c>
      <c r="F67" s="55">
        <v>546</v>
      </c>
      <c r="G67" s="55">
        <v>491</v>
      </c>
      <c r="H67" s="55">
        <v>289</v>
      </c>
      <c r="I67" s="55">
        <v>75</v>
      </c>
      <c r="J67" s="55">
        <v>3</v>
      </c>
      <c r="K67" s="55">
        <v>0</v>
      </c>
      <c r="L67" s="55">
        <v>0</v>
      </c>
    </row>
    <row r="68" spans="1:14" x14ac:dyDescent="0.25">
      <c r="A68" s="39" t="s">
        <v>387</v>
      </c>
      <c r="B68" s="55">
        <v>2819</v>
      </c>
      <c r="C68" s="55">
        <v>9</v>
      </c>
      <c r="D68" s="55">
        <v>322</v>
      </c>
      <c r="E68" s="55">
        <v>602</v>
      </c>
      <c r="F68" s="55">
        <v>725</v>
      </c>
      <c r="G68" s="55">
        <v>671</v>
      </c>
      <c r="H68" s="55">
        <v>377</v>
      </c>
      <c r="I68" s="55">
        <v>107</v>
      </c>
      <c r="J68" s="55">
        <v>5</v>
      </c>
      <c r="K68" s="55">
        <v>0</v>
      </c>
      <c r="L68" s="55">
        <v>1</v>
      </c>
    </row>
    <row r="69" spans="1:14" x14ac:dyDescent="0.25">
      <c r="A69" s="39" t="s">
        <v>388</v>
      </c>
      <c r="B69" s="55">
        <v>175</v>
      </c>
      <c r="C69" s="55">
        <v>2</v>
      </c>
      <c r="D69" s="55">
        <v>26</v>
      </c>
      <c r="E69" s="55">
        <v>32</v>
      </c>
      <c r="F69" s="55">
        <v>46</v>
      </c>
      <c r="G69" s="55">
        <v>37</v>
      </c>
      <c r="H69" s="55">
        <v>27</v>
      </c>
      <c r="I69" s="55">
        <v>5</v>
      </c>
      <c r="J69" s="55">
        <v>0</v>
      </c>
      <c r="K69" s="55">
        <v>0</v>
      </c>
      <c r="L69" s="55">
        <v>0</v>
      </c>
    </row>
    <row r="70" spans="1:14" x14ac:dyDescent="0.25">
      <c r="A70" s="18" t="s">
        <v>389</v>
      </c>
      <c r="B70" s="54">
        <v>1408</v>
      </c>
      <c r="C70" s="54">
        <v>8</v>
      </c>
      <c r="D70" s="54">
        <v>157</v>
      </c>
      <c r="E70" s="54">
        <v>257</v>
      </c>
      <c r="F70" s="54">
        <v>393</v>
      </c>
      <c r="G70" s="54">
        <v>344</v>
      </c>
      <c r="H70" s="54">
        <v>193</v>
      </c>
      <c r="I70" s="54">
        <v>53</v>
      </c>
      <c r="J70" s="54">
        <v>3</v>
      </c>
      <c r="K70" s="54">
        <v>0</v>
      </c>
      <c r="L70" s="54">
        <v>0</v>
      </c>
    </row>
    <row r="71" spans="1:14" x14ac:dyDescent="0.25">
      <c r="A71" s="39" t="s">
        <v>390</v>
      </c>
      <c r="B71" s="55">
        <v>883</v>
      </c>
      <c r="C71" s="55">
        <v>3</v>
      </c>
      <c r="D71" s="55">
        <v>100</v>
      </c>
      <c r="E71" s="55">
        <v>158</v>
      </c>
      <c r="F71" s="55">
        <v>226</v>
      </c>
      <c r="G71" s="55">
        <v>223</v>
      </c>
      <c r="H71" s="55">
        <v>135</v>
      </c>
      <c r="I71" s="55">
        <v>36</v>
      </c>
      <c r="J71" s="55">
        <v>2</v>
      </c>
      <c r="K71" s="55">
        <v>0</v>
      </c>
      <c r="L71" s="55">
        <v>0</v>
      </c>
    </row>
    <row r="72" spans="1:14" x14ac:dyDescent="0.25">
      <c r="A72" s="39" t="s">
        <v>391</v>
      </c>
      <c r="B72" s="55">
        <v>390</v>
      </c>
      <c r="C72" s="55">
        <v>4</v>
      </c>
      <c r="D72" s="55">
        <v>45</v>
      </c>
      <c r="E72" s="55">
        <v>74</v>
      </c>
      <c r="F72" s="55">
        <v>120</v>
      </c>
      <c r="G72" s="55">
        <v>86</v>
      </c>
      <c r="H72" s="55">
        <v>45</v>
      </c>
      <c r="I72" s="55">
        <v>15</v>
      </c>
      <c r="J72" s="55">
        <v>1</v>
      </c>
      <c r="K72" s="55">
        <v>0</v>
      </c>
      <c r="L72" s="55">
        <v>0</v>
      </c>
    </row>
    <row r="73" spans="1:14" x14ac:dyDescent="0.25">
      <c r="A73" s="39" t="s">
        <v>392</v>
      </c>
      <c r="B73" s="55">
        <v>59</v>
      </c>
      <c r="C73" s="55">
        <v>1</v>
      </c>
      <c r="D73" s="55">
        <v>3</v>
      </c>
      <c r="E73" s="55">
        <v>12</v>
      </c>
      <c r="F73" s="55">
        <v>23</v>
      </c>
      <c r="G73" s="55">
        <v>11</v>
      </c>
      <c r="H73" s="55">
        <v>8</v>
      </c>
      <c r="I73" s="55">
        <v>1</v>
      </c>
      <c r="J73" s="55">
        <v>0</v>
      </c>
      <c r="K73" s="55">
        <v>0</v>
      </c>
      <c r="L73" s="55">
        <v>0</v>
      </c>
    </row>
    <row r="74" spans="1:14" x14ac:dyDescent="0.25">
      <c r="A74" s="39" t="s">
        <v>393</v>
      </c>
      <c r="B74" s="55">
        <v>76</v>
      </c>
      <c r="C74" s="55">
        <v>0</v>
      </c>
      <c r="D74" s="55">
        <v>9</v>
      </c>
      <c r="E74" s="55">
        <v>13</v>
      </c>
      <c r="F74" s="55">
        <v>24</v>
      </c>
      <c r="G74" s="55">
        <v>24</v>
      </c>
      <c r="H74" s="55">
        <v>5</v>
      </c>
      <c r="I74" s="55">
        <v>1</v>
      </c>
      <c r="J74" s="55">
        <v>0</v>
      </c>
      <c r="K74" s="55">
        <v>0</v>
      </c>
      <c r="L74" s="55">
        <v>0</v>
      </c>
    </row>
    <row r="75" spans="1:14" x14ac:dyDescent="0.25">
      <c r="A75" s="18" t="s">
        <v>394</v>
      </c>
      <c r="B75" s="54">
        <v>1873</v>
      </c>
      <c r="C75" s="54">
        <v>1</v>
      </c>
      <c r="D75" s="54">
        <v>166</v>
      </c>
      <c r="E75" s="54">
        <v>319</v>
      </c>
      <c r="F75" s="54">
        <v>552</v>
      </c>
      <c r="G75" s="54">
        <v>484</v>
      </c>
      <c r="H75" s="54">
        <v>276</v>
      </c>
      <c r="I75" s="54">
        <v>73</v>
      </c>
      <c r="J75" s="54">
        <v>1</v>
      </c>
      <c r="K75" s="54">
        <v>0</v>
      </c>
      <c r="L75" s="54">
        <v>1</v>
      </c>
    </row>
    <row r="76" spans="1:14" x14ac:dyDescent="0.25">
      <c r="A76" s="39" t="s">
        <v>395</v>
      </c>
      <c r="B76" s="55">
        <v>1510</v>
      </c>
      <c r="C76" s="55">
        <v>0</v>
      </c>
      <c r="D76" s="55">
        <v>138</v>
      </c>
      <c r="E76" s="55">
        <v>252</v>
      </c>
      <c r="F76" s="55">
        <v>429</v>
      </c>
      <c r="G76" s="55">
        <v>394</v>
      </c>
      <c r="H76" s="55">
        <v>230</v>
      </c>
      <c r="I76" s="55">
        <v>65</v>
      </c>
      <c r="J76" s="55">
        <v>1</v>
      </c>
      <c r="K76" s="55">
        <v>0</v>
      </c>
      <c r="L76" s="55">
        <v>1</v>
      </c>
    </row>
    <row r="77" spans="1:14" x14ac:dyDescent="0.25">
      <c r="A77" s="39" t="s">
        <v>396</v>
      </c>
      <c r="B77" s="55">
        <v>29</v>
      </c>
      <c r="C77" s="55">
        <v>0</v>
      </c>
      <c r="D77" s="55">
        <v>3</v>
      </c>
      <c r="E77" s="55">
        <v>2</v>
      </c>
      <c r="F77" s="55">
        <v>12</v>
      </c>
      <c r="G77" s="55">
        <v>5</v>
      </c>
      <c r="H77" s="55">
        <v>7</v>
      </c>
      <c r="I77" s="55">
        <v>0</v>
      </c>
      <c r="J77" s="55">
        <v>0</v>
      </c>
      <c r="K77" s="55">
        <v>0</v>
      </c>
      <c r="L77" s="55">
        <v>0</v>
      </c>
    </row>
    <row r="78" spans="1:14" x14ac:dyDescent="0.25">
      <c r="A78" s="39" t="s">
        <v>397</v>
      </c>
      <c r="B78" s="55">
        <v>75</v>
      </c>
      <c r="C78" s="55">
        <v>0</v>
      </c>
      <c r="D78" s="55">
        <v>4</v>
      </c>
      <c r="E78" s="55">
        <v>17</v>
      </c>
      <c r="F78" s="55">
        <v>24</v>
      </c>
      <c r="G78" s="55">
        <v>23</v>
      </c>
      <c r="H78" s="55">
        <v>7</v>
      </c>
      <c r="I78" s="55">
        <v>0</v>
      </c>
      <c r="J78" s="55">
        <v>0</v>
      </c>
      <c r="K78" s="55">
        <v>0</v>
      </c>
      <c r="L78" s="55">
        <v>0</v>
      </c>
    </row>
    <row r="79" spans="1:14" x14ac:dyDescent="0.25">
      <c r="A79" s="39" t="s">
        <v>398</v>
      </c>
      <c r="B79" s="55">
        <v>259</v>
      </c>
      <c r="C79" s="55">
        <v>1</v>
      </c>
      <c r="D79" s="55">
        <v>21</v>
      </c>
      <c r="E79" s="55">
        <v>48</v>
      </c>
      <c r="F79" s="55">
        <v>87</v>
      </c>
      <c r="G79" s="55">
        <v>62</v>
      </c>
      <c r="H79" s="55">
        <v>32</v>
      </c>
      <c r="I79" s="55">
        <v>8</v>
      </c>
      <c r="J79" s="55">
        <v>0</v>
      </c>
      <c r="K79" s="55">
        <v>0</v>
      </c>
      <c r="L79" s="55">
        <v>0</v>
      </c>
    </row>
    <row r="80" spans="1:14" x14ac:dyDescent="0.25">
      <c r="A80" s="888" t="s">
        <v>82</v>
      </c>
      <c r="B80" s="888"/>
      <c r="C80" s="888"/>
      <c r="D80" s="888"/>
      <c r="E80" s="888"/>
      <c r="F80" s="888"/>
      <c r="G80" s="888"/>
      <c r="H80" s="888"/>
      <c r="I80" s="888"/>
      <c r="J80" s="888"/>
      <c r="K80" s="888"/>
      <c r="L80" s="888"/>
      <c r="M80" s="888"/>
      <c r="N80" s="888"/>
    </row>
  </sheetData>
  <mergeCells count="5">
    <mergeCell ref="B2:L2"/>
    <mergeCell ref="B3:L3"/>
    <mergeCell ref="B5:K5"/>
    <mergeCell ref="C7:K7"/>
    <mergeCell ref="A80:N80"/>
  </mergeCells>
  <pageMargins left="0.7" right="0.7" top="0.75" bottom="0.75" header="0.3" footer="0.3"/>
  <pageSetup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workbookViewId="0"/>
  </sheetViews>
  <sheetFormatPr baseColWidth="10" defaultColWidth="9.140625" defaultRowHeight="15" x14ac:dyDescent="0.25"/>
  <cols>
    <col min="1" max="1" width="36.42578125" style="2" customWidth="1"/>
    <col min="2" max="3" width="5.7109375" style="2" bestFit="1" customWidth="1"/>
    <col min="4" max="4" width="7.5703125" style="2" bestFit="1" customWidth="1"/>
    <col min="5" max="5" width="13.7109375" style="2" customWidth="1"/>
    <col min="6" max="6" width="7.5703125" style="2" bestFit="1" customWidth="1"/>
    <col min="7" max="7" width="13.7109375" style="2" customWidth="1"/>
    <col min="8" max="8" width="7.5703125" style="95" bestFit="1" customWidth="1"/>
    <col min="9" max="9" width="13.7109375" style="2" customWidth="1"/>
    <col min="10" max="10" width="5.42578125" style="2" bestFit="1" customWidth="1"/>
    <col min="11" max="11" width="7.5703125" style="2" bestFit="1" customWidth="1"/>
    <col min="12" max="12" width="13.7109375" style="2" customWidth="1"/>
    <col min="13" max="13" width="7.5703125" style="2" bestFit="1" customWidth="1"/>
    <col min="14" max="14" width="13.7109375" style="2" customWidth="1"/>
    <col min="15" max="15" width="7.5703125" style="2" bestFit="1" customWidth="1"/>
    <col min="16" max="16" width="13.7109375" style="2" customWidth="1"/>
    <col min="17" max="17" width="7.5703125" style="2" bestFit="1" customWidth="1"/>
    <col min="18" max="18" width="13.7109375" style="2" customWidth="1"/>
    <col min="19" max="256" width="9.140625" style="2"/>
    <col min="257" max="257" width="36.42578125" style="2" customWidth="1"/>
    <col min="258" max="259" width="5.7109375" style="2" bestFit="1" customWidth="1"/>
    <col min="260" max="260" width="7.5703125" style="2" bestFit="1" customWidth="1"/>
    <col min="261" max="261" width="13.7109375" style="2" customWidth="1"/>
    <col min="262" max="262" width="7.5703125" style="2" bestFit="1" customWidth="1"/>
    <col min="263" max="263" width="13.7109375" style="2" customWidth="1"/>
    <col min="264" max="264" width="7.5703125" style="2" bestFit="1" customWidth="1"/>
    <col min="265" max="265" width="13.7109375" style="2" customWidth="1"/>
    <col min="266" max="266" width="5.42578125" style="2" bestFit="1" customWidth="1"/>
    <col min="267" max="267" width="7.5703125" style="2" bestFit="1" customWidth="1"/>
    <col min="268" max="268" width="13.7109375" style="2" customWidth="1"/>
    <col min="269" max="269" width="7.5703125" style="2" bestFit="1" customWidth="1"/>
    <col min="270" max="270" width="13.7109375" style="2" customWidth="1"/>
    <col min="271" max="271" width="7.5703125" style="2" bestFit="1" customWidth="1"/>
    <col min="272" max="272" width="13.7109375" style="2" customWidth="1"/>
    <col min="273" max="273" width="7.5703125" style="2" bestFit="1" customWidth="1"/>
    <col min="274" max="274" width="13.7109375" style="2" customWidth="1"/>
    <col min="275" max="512" width="9.140625" style="2"/>
    <col min="513" max="513" width="36.42578125" style="2" customWidth="1"/>
    <col min="514" max="515" width="5.7109375" style="2" bestFit="1" customWidth="1"/>
    <col min="516" max="516" width="7.5703125" style="2" bestFit="1" customWidth="1"/>
    <col min="517" max="517" width="13.7109375" style="2" customWidth="1"/>
    <col min="518" max="518" width="7.5703125" style="2" bestFit="1" customWidth="1"/>
    <col min="519" max="519" width="13.7109375" style="2" customWidth="1"/>
    <col min="520" max="520" width="7.5703125" style="2" bestFit="1" customWidth="1"/>
    <col min="521" max="521" width="13.7109375" style="2" customWidth="1"/>
    <col min="522" max="522" width="5.42578125" style="2" bestFit="1" customWidth="1"/>
    <col min="523" max="523" width="7.5703125" style="2" bestFit="1" customWidth="1"/>
    <col min="524" max="524" width="13.7109375" style="2" customWidth="1"/>
    <col min="525" max="525" width="7.5703125" style="2" bestFit="1" customWidth="1"/>
    <col min="526" max="526" width="13.7109375" style="2" customWidth="1"/>
    <col min="527" max="527" width="7.5703125" style="2" bestFit="1" customWidth="1"/>
    <col min="528" max="528" width="13.7109375" style="2" customWidth="1"/>
    <col min="529" max="529" width="7.5703125" style="2" bestFit="1" customWidth="1"/>
    <col min="530" max="530" width="13.7109375" style="2" customWidth="1"/>
    <col min="531" max="768" width="9.140625" style="2"/>
    <col min="769" max="769" width="36.42578125" style="2" customWidth="1"/>
    <col min="770" max="771" width="5.7109375" style="2" bestFit="1" customWidth="1"/>
    <col min="772" max="772" width="7.5703125" style="2" bestFit="1" customWidth="1"/>
    <col min="773" max="773" width="13.7109375" style="2" customWidth="1"/>
    <col min="774" max="774" width="7.5703125" style="2" bestFit="1" customWidth="1"/>
    <col min="775" max="775" width="13.7109375" style="2" customWidth="1"/>
    <col min="776" max="776" width="7.5703125" style="2" bestFit="1" customWidth="1"/>
    <col min="777" max="777" width="13.7109375" style="2" customWidth="1"/>
    <col min="778" max="778" width="5.42578125" style="2" bestFit="1" customWidth="1"/>
    <col min="779" max="779" width="7.5703125" style="2" bestFit="1" customWidth="1"/>
    <col min="780" max="780" width="13.7109375" style="2" customWidth="1"/>
    <col min="781" max="781" width="7.5703125" style="2" bestFit="1" customWidth="1"/>
    <col min="782" max="782" width="13.7109375" style="2" customWidth="1"/>
    <col min="783" max="783" width="7.5703125" style="2" bestFit="1" customWidth="1"/>
    <col min="784" max="784" width="13.7109375" style="2" customWidth="1"/>
    <col min="785" max="785" width="7.5703125" style="2" bestFit="1" customWidth="1"/>
    <col min="786" max="786" width="13.7109375" style="2" customWidth="1"/>
    <col min="787" max="1024" width="9.140625" style="2"/>
    <col min="1025" max="1025" width="36.42578125" style="2" customWidth="1"/>
    <col min="1026" max="1027" width="5.7109375" style="2" bestFit="1" customWidth="1"/>
    <col min="1028" max="1028" width="7.5703125" style="2" bestFit="1" customWidth="1"/>
    <col min="1029" max="1029" width="13.7109375" style="2" customWidth="1"/>
    <col min="1030" max="1030" width="7.5703125" style="2" bestFit="1" customWidth="1"/>
    <col min="1031" max="1031" width="13.7109375" style="2" customWidth="1"/>
    <col min="1032" max="1032" width="7.5703125" style="2" bestFit="1" customWidth="1"/>
    <col min="1033" max="1033" width="13.7109375" style="2" customWidth="1"/>
    <col min="1034" max="1034" width="5.42578125" style="2" bestFit="1" customWidth="1"/>
    <col min="1035" max="1035" width="7.5703125" style="2" bestFit="1" customWidth="1"/>
    <col min="1036" max="1036" width="13.7109375" style="2" customWidth="1"/>
    <col min="1037" max="1037" width="7.5703125" style="2" bestFit="1" customWidth="1"/>
    <col min="1038" max="1038" width="13.7109375" style="2" customWidth="1"/>
    <col min="1039" max="1039" width="7.5703125" style="2" bestFit="1" customWidth="1"/>
    <col min="1040" max="1040" width="13.7109375" style="2" customWidth="1"/>
    <col min="1041" max="1041" width="7.5703125" style="2" bestFit="1" customWidth="1"/>
    <col min="1042" max="1042" width="13.7109375" style="2" customWidth="1"/>
    <col min="1043" max="1280" width="9.140625" style="2"/>
    <col min="1281" max="1281" width="36.42578125" style="2" customWidth="1"/>
    <col min="1282" max="1283" width="5.7109375" style="2" bestFit="1" customWidth="1"/>
    <col min="1284" max="1284" width="7.5703125" style="2" bestFit="1" customWidth="1"/>
    <col min="1285" max="1285" width="13.7109375" style="2" customWidth="1"/>
    <col min="1286" max="1286" width="7.5703125" style="2" bestFit="1" customWidth="1"/>
    <col min="1287" max="1287" width="13.7109375" style="2" customWidth="1"/>
    <col min="1288" max="1288" width="7.5703125" style="2" bestFit="1" customWidth="1"/>
    <col min="1289" max="1289" width="13.7109375" style="2" customWidth="1"/>
    <col min="1290" max="1290" width="5.42578125" style="2" bestFit="1" customWidth="1"/>
    <col min="1291" max="1291" width="7.5703125" style="2" bestFit="1" customWidth="1"/>
    <col min="1292" max="1292" width="13.7109375" style="2" customWidth="1"/>
    <col min="1293" max="1293" width="7.5703125" style="2" bestFit="1" customWidth="1"/>
    <col min="1294" max="1294" width="13.7109375" style="2" customWidth="1"/>
    <col min="1295" max="1295" width="7.5703125" style="2" bestFit="1" customWidth="1"/>
    <col min="1296" max="1296" width="13.7109375" style="2" customWidth="1"/>
    <col min="1297" max="1297" width="7.5703125" style="2" bestFit="1" customWidth="1"/>
    <col min="1298" max="1298" width="13.7109375" style="2" customWidth="1"/>
    <col min="1299" max="1536" width="9.140625" style="2"/>
    <col min="1537" max="1537" width="36.42578125" style="2" customWidth="1"/>
    <col min="1538" max="1539" width="5.7109375" style="2" bestFit="1" customWidth="1"/>
    <col min="1540" max="1540" width="7.5703125" style="2" bestFit="1" customWidth="1"/>
    <col min="1541" max="1541" width="13.7109375" style="2" customWidth="1"/>
    <col min="1542" max="1542" width="7.5703125" style="2" bestFit="1" customWidth="1"/>
    <col min="1543" max="1543" width="13.7109375" style="2" customWidth="1"/>
    <col min="1544" max="1544" width="7.5703125" style="2" bestFit="1" customWidth="1"/>
    <col min="1545" max="1545" width="13.7109375" style="2" customWidth="1"/>
    <col min="1546" max="1546" width="5.42578125" style="2" bestFit="1" customWidth="1"/>
    <col min="1547" max="1547" width="7.5703125" style="2" bestFit="1" customWidth="1"/>
    <col min="1548" max="1548" width="13.7109375" style="2" customWidth="1"/>
    <col min="1549" max="1549" width="7.5703125" style="2" bestFit="1" customWidth="1"/>
    <col min="1550" max="1550" width="13.7109375" style="2" customWidth="1"/>
    <col min="1551" max="1551" width="7.5703125" style="2" bestFit="1" customWidth="1"/>
    <col min="1552" max="1552" width="13.7109375" style="2" customWidth="1"/>
    <col min="1553" max="1553" width="7.5703125" style="2" bestFit="1" customWidth="1"/>
    <col min="1554" max="1554" width="13.7109375" style="2" customWidth="1"/>
    <col min="1555" max="1792" width="9.140625" style="2"/>
    <col min="1793" max="1793" width="36.42578125" style="2" customWidth="1"/>
    <col min="1794" max="1795" width="5.7109375" style="2" bestFit="1" customWidth="1"/>
    <col min="1796" max="1796" width="7.5703125" style="2" bestFit="1" customWidth="1"/>
    <col min="1797" max="1797" width="13.7109375" style="2" customWidth="1"/>
    <col min="1798" max="1798" width="7.5703125" style="2" bestFit="1" customWidth="1"/>
    <col min="1799" max="1799" width="13.7109375" style="2" customWidth="1"/>
    <col min="1800" max="1800" width="7.5703125" style="2" bestFit="1" customWidth="1"/>
    <col min="1801" max="1801" width="13.7109375" style="2" customWidth="1"/>
    <col min="1802" max="1802" width="5.42578125" style="2" bestFit="1" customWidth="1"/>
    <col min="1803" max="1803" width="7.5703125" style="2" bestFit="1" customWidth="1"/>
    <col min="1804" max="1804" width="13.7109375" style="2" customWidth="1"/>
    <col min="1805" max="1805" width="7.5703125" style="2" bestFit="1" customWidth="1"/>
    <col min="1806" max="1806" width="13.7109375" style="2" customWidth="1"/>
    <col min="1807" max="1807" width="7.5703125" style="2" bestFit="1" customWidth="1"/>
    <col min="1808" max="1808" width="13.7109375" style="2" customWidth="1"/>
    <col min="1809" max="1809" width="7.5703125" style="2" bestFit="1" customWidth="1"/>
    <col min="1810" max="1810" width="13.7109375" style="2" customWidth="1"/>
    <col min="1811" max="2048" width="9.140625" style="2"/>
    <col min="2049" max="2049" width="36.42578125" style="2" customWidth="1"/>
    <col min="2050" max="2051" width="5.7109375" style="2" bestFit="1" customWidth="1"/>
    <col min="2052" max="2052" width="7.5703125" style="2" bestFit="1" customWidth="1"/>
    <col min="2053" max="2053" width="13.7109375" style="2" customWidth="1"/>
    <col min="2054" max="2054" width="7.5703125" style="2" bestFit="1" customWidth="1"/>
    <col min="2055" max="2055" width="13.7109375" style="2" customWidth="1"/>
    <col min="2056" max="2056" width="7.5703125" style="2" bestFit="1" customWidth="1"/>
    <col min="2057" max="2057" width="13.7109375" style="2" customWidth="1"/>
    <col min="2058" max="2058" width="5.42578125" style="2" bestFit="1" customWidth="1"/>
    <col min="2059" max="2059" width="7.5703125" style="2" bestFit="1" customWidth="1"/>
    <col min="2060" max="2060" width="13.7109375" style="2" customWidth="1"/>
    <col min="2061" max="2061" width="7.5703125" style="2" bestFit="1" customWidth="1"/>
    <col min="2062" max="2062" width="13.7109375" style="2" customWidth="1"/>
    <col min="2063" max="2063" width="7.5703125" style="2" bestFit="1" customWidth="1"/>
    <col min="2064" max="2064" width="13.7109375" style="2" customWidth="1"/>
    <col min="2065" max="2065" width="7.5703125" style="2" bestFit="1" customWidth="1"/>
    <col min="2066" max="2066" width="13.7109375" style="2" customWidth="1"/>
    <col min="2067" max="2304" width="9.140625" style="2"/>
    <col min="2305" max="2305" width="36.42578125" style="2" customWidth="1"/>
    <col min="2306" max="2307" width="5.7109375" style="2" bestFit="1" customWidth="1"/>
    <col min="2308" max="2308" width="7.5703125" style="2" bestFit="1" customWidth="1"/>
    <col min="2309" max="2309" width="13.7109375" style="2" customWidth="1"/>
    <col min="2310" max="2310" width="7.5703125" style="2" bestFit="1" customWidth="1"/>
    <col min="2311" max="2311" width="13.7109375" style="2" customWidth="1"/>
    <col min="2312" max="2312" width="7.5703125" style="2" bestFit="1" customWidth="1"/>
    <col min="2313" max="2313" width="13.7109375" style="2" customWidth="1"/>
    <col min="2314" max="2314" width="5.42578125" style="2" bestFit="1" customWidth="1"/>
    <col min="2315" max="2315" width="7.5703125" style="2" bestFit="1" customWidth="1"/>
    <col min="2316" max="2316" width="13.7109375" style="2" customWidth="1"/>
    <col min="2317" max="2317" width="7.5703125" style="2" bestFit="1" customWidth="1"/>
    <col min="2318" max="2318" width="13.7109375" style="2" customWidth="1"/>
    <col min="2319" max="2319" width="7.5703125" style="2" bestFit="1" customWidth="1"/>
    <col min="2320" max="2320" width="13.7109375" style="2" customWidth="1"/>
    <col min="2321" max="2321" width="7.5703125" style="2" bestFit="1" customWidth="1"/>
    <col min="2322" max="2322" width="13.7109375" style="2" customWidth="1"/>
    <col min="2323" max="2560" width="9.140625" style="2"/>
    <col min="2561" max="2561" width="36.42578125" style="2" customWidth="1"/>
    <col min="2562" max="2563" width="5.7109375" style="2" bestFit="1" customWidth="1"/>
    <col min="2564" max="2564" width="7.5703125" style="2" bestFit="1" customWidth="1"/>
    <col min="2565" max="2565" width="13.7109375" style="2" customWidth="1"/>
    <col min="2566" max="2566" width="7.5703125" style="2" bestFit="1" customWidth="1"/>
    <col min="2567" max="2567" width="13.7109375" style="2" customWidth="1"/>
    <col min="2568" max="2568" width="7.5703125" style="2" bestFit="1" customWidth="1"/>
    <col min="2569" max="2569" width="13.7109375" style="2" customWidth="1"/>
    <col min="2570" max="2570" width="5.42578125" style="2" bestFit="1" customWidth="1"/>
    <col min="2571" max="2571" width="7.5703125" style="2" bestFit="1" customWidth="1"/>
    <col min="2572" max="2572" width="13.7109375" style="2" customWidth="1"/>
    <col min="2573" max="2573" width="7.5703125" style="2" bestFit="1" customWidth="1"/>
    <col min="2574" max="2574" width="13.7109375" style="2" customWidth="1"/>
    <col min="2575" max="2575" width="7.5703125" style="2" bestFit="1" customWidth="1"/>
    <col min="2576" max="2576" width="13.7109375" style="2" customWidth="1"/>
    <col min="2577" max="2577" width="7.5703125" style="2" bestFit="1" customWidth="1"/>
    <col min="2578" max="2578" width="13.7109375" style="2" customWidth="1"/>
    <col min="2579" max="2816" width="9.140625" style="2"/>
    <col min="2817" max="2817" width="36.42578125" style="2" customWidth="1"/>
    <col min="2818" max="2819" width="5.7109375" style="2" bestFit="1" customWidth="1"/>
    <col min="2820" max="2820" width="7.5703125" style="2" bestFit="1" customWidth="1"/>
    <col min="2821" max="2821" width="13.7109375" style="2" customWidth="1"/>
    <col min="2822" max="2822" width="7.5703125" style="2" bestFit="1" customWidth="1"/>
    <col min="2823" max="2823" width="13.7109375" style="2" customWidth="1"/>
    <col min="2824" max="2824" width="7.5703125" style="2" bestFit="1" customWidth="1"/>
    <col min="2825" max="2825" width="13.7109375" style="2" customWidth="1"/>
    <col min="2826" max="2826" width="5.42578125" style="2" bestFit="1" customWidth="1"/>
    <col min="2827" max="2827" width="7.5703125" style="2" bestFit="1" customWidth="1"/>
    <col min="2828" max="2828" width="13.7109375" style="2" customWidth="1"/>
    <col min="2829" max="2829" width="7.5703125" style="2" bestFit="1" customWidth="1"/>
    <col min="2830" max="2830" width="13.7109375" style="2" customWidth="1"/>
    <col min="2831" max="2831" width="7.5703125" style="2" bestFit="1" customWidth="1"/>
    <col min="2832" max="2832" width="13.7109375" style="2" customWidth="1"/>
    <col min="2833" max="2833" width="7.5703125" style="2" bestFit="1" customWidth="1"/>
    <col min="2834" max="2834" width="13.7109375" style="2" customWidth="1"/>
    <col min="2835" max="3072" width="9.140625" style="2"/>
    <col min="3073" max="3073" width="36.42578125" style="2" customWidth="1"/>
    <col min="3074" max="3075" width="5.7109375" style="2" bestFit="1" customWidth="1"/>
    <col min="3076" max="3076" width="7.5703125" style="2" bestFit="1" customWidth="1"/>
    <col min="3077" max="3077" width="13.7109375" style="2" customWidth="1"/>
    <col min="3078" max="3078" width="7.5703125" style="2" bestFit="1" customWidth="1"/>
    <col min="3079" max="3079" width="13.7109375" style="2" customWidth="1"/>
    <col min="3080" max="3080" width="7.5703125" style="2" bestFit="1" customWidth="1"/>
    <col min="3081" max="3081" width="13.7109375" style="2" customWidth="1"/>
    <col min="3082" max="3082" width="5.42578125" style="2" bestFit="1" customWidth="1"/>
    <col min="3083" max="3083" width="7.5703125" style="2" bestFit="1" customWidth="1"/>
    <col min="3084" max="3084" width="13.7109375" style="2" customWidth="1"/>
    <col min="3085" max="3085" width="7.5703125" style="2" bestFit="1" customWidth="1"/>
    <col min="3086" max="3086" width="13.7109375" style="2" customWidth="1"/>
    <col min="3087" max="3087" width="7.5703125" style="2" bestFit="1" customWidth="1"/>
    <col min="3088" max="3088" width="13.7109375" style="2" customWidth="1"/>
    <col min="3089" max="3089" width="7.5703125" style="2" bestFit="1" customWidth="1"/>
    <col min="3090" max="3090" width="13.7109375" style="2" customWidth="1"/>
    <col min="3091" max="3328" width="9.140625" style="2"/>
    <col min="3329" max="3329" width="36.42578125" style="2" customWidth="1"/>
    <col min="3330" max="3331" width="5.7109375" style="2" bestFit="1" customWidth="1"/>
    <col min="3332" max="3332" width="7.5703125" style="2" bestFit="1" customWidth="1"/>
    <col min="3333" max="3333" width="13.7109375" style="2" customWidth="1"/>
    <col min="3334" max="3334" width="7.5703125" style="2" bestFit="1" customWidth="1"/>
    <col min="3335" max="3335" width="13.7109375" style="2" customWidth="1"/>
    <col min="3336" max="3336" width="7.5703125" style="2" bestFit="1" customWidth="1"/>
    <col min="3337" max="3337" width="13.7109375" style="2" customWidth="1"/>
    <col min="3338" max="3338" width="5.42578125" style="2" bestFit="1" customWidth="1"/>
    <col min="3339" max="3339" width="7.5703125" style="2" bestFit="1" customWidth="1"/>
    <col min="3340" max="3340" width="13.7109375" style="2" customWidth="1"/>
    <col min="3341" max="3341" width="7.5703125" style="2" bestFit="1" customWidth="1"/>
    <col min="3342" max="3342" width="13.7109375" style="2" customWidth="1"/>
    <col min="3343" max="3343" width="7.5703125" style="2" bestFit="1" customWidth="1"/>
    <col min="3344" max="3344" width="13.7109375" style="2" customWidth="1"/>
    <col min="3345" max="3345" width="7.5703125" style="2" bestFit="1" customWidth="1"/>
    <col min="3346" max="3346" width="13.7109375" style="2" customWidth="1"/>
    <col min="3347" max="3584" width="9.140625" style="2"/>
    <col min="3585" max="3585" width="36.42578125" style="2" customWidth="1"/>
    <col min="3586" max="3587" width="5.7109375" style="2" bestFit="1" customWidth="1"/>
    <col min="3588" max="3588" width="7.5703125" style="2" bestFit="1" customWidth="1"/>
    <col min="3589" max="3589" width="13.7109375" style="2" customWidth="1"/>
    <col min="3590" max="3590" width="7.5703125" style="2" bestFit="1" customWidth="1"/>
    <col min="3591" max="3591" width="13.7109375" style="2" customWidth="1"/>
    <col min="3592" max="3592" width="7.5703125" style="2" bestFit="1" customWidth="1"/>
    <col min="3593" max="3593" width="13.7109375" style="2" customWidth="1"/>
    <col min="3594" max="3594" width="5.42578125" style="2" bestFit="1" customWidth="1"/>
    <col min="3595" max="3595" width="7.5703125" style="2" bestFit="1" customWidth="1"/>
    <col min="3596" max="3596" width="13.7109375" style="2" customWidth="1"/>
    <col min="3597" max="3597" width="7.5703125" style="2" bestFit="1" customWidth="1"/>
    <col min="3598" max="3598" width="13.7109375" style="2" customWidth="1"/>
    <col min="3599" max="3599" width="7.5703125" style="2" bestFit="1" customWidth="1"/>
    <col min="3600" max="3600" width="13.7109375" style="2" customWidth="1"/>
    <col min="3601" max="3601" width="7.5703125" style="2" bestFit="1" customWidth="1"/>
    <col min="3602" max="3602" width="13.7109375" style="2" customWidth="1"/>
    <col min="3603" max="3840" width="9.140625" style="2"/>
    <col min="3841" max="3841" width="36.42578125" style="2" customWidth="1"/>
    <col min="3842" max="3843" width="5.7109375" style="2" bestFit="1" customWidth="1"/>
    <col min="3844" max="3844" width="7.5703125" style="2" bestFit="1" customWidth="1"/>
    <col min="3845" max="3845" width="13.7109375" style="2" customWidth="1"/>
    <col min="3846" max="3846" width="7.5703125" style="2" bestFit="1" customWidth="1"/>
    <col min="3847" max="3847" width="13.7109375" style="2" customWidth="1"/>
    <col min="3848" max="3848" width="7.5703125" style="2" bestFit="1" customWidth="1"/>
    <col min="3849" max="3849" width="13.7109375" style="2" customWidth="1"/>
    <col min="3850" max="3850" width="5.42578125" style="2" bestFit="1" customWidth="1"/>
    <col min="3851" max="3851" width="7.5703125" style="2" bestFit="1" customWidth="1"/>
    <col min="3852" max="3852" width="13.7109375" style="2" customWidth="1"/>
    <col min="3853" max="3853" width="7.5703125" style="2" bestFit="1" customWidth="1"/>
    <col min="3854" max="3854" width="13.7109375" style="2" customWidth="1"/>
    <col min="3855" max="3855" width="7.5703125" style="2" bestFit="1" customWidth="1"/>
    <col min="3856" max="3856" width="13.7109375" style="2" customWidth="1"/>
    <col min="3857" max="3857" width="7.5703125" style="2" bestFit="1" customWidth="1"/>
    <col min="3858" max="3858" width="13.7109375" style="2" customWidth="1"/>
    <col min="3859" max="4096" width="9.140625" style="2"/>
    <col min="4097" max="4097" width="36.42578125" style="2" customWidth="1"/>
    <col min="4098" max="4099" width="5.7109375" style="2" bestFit="1" customWidth="1"/>
    <col min="4100" max="4100" width="7.5703125" style="2" bestFit="1" customWidth="1"/>
    <col min="4101" max="4101" width="13.7109375" style="2" customWidth="1"/>
    <col min="4102" max="4102" width="7.5703125" style="2" bestFit="1" customWidth="1"/>
    <col min="4103" max="4103" width="13.7109375" style="2" customWidth="1"/>
    <col min="4104" max="4104" width="7.5703125" style="2" bestFit="1" customWidth="1"/>
    <col min="4105" max="4105" width="13.7109375" style="2" customWidth="1"/>
    <col min="4106" max="4106" width="5.42578125" style="2" bestFit="1" customWidth="1"/>
    <col min="4107" max="4107" width="7.5703125" style="2" bestFit="1" customWidth="1"/>
    <col min="4108" max="4108" width="13.7109375" style="2" customWidth="1"/>
    <col min="4109" max="4109" width="7.5703125" style="2" bestFit="1" customWidth="1"/>
    <col min="4110" max="4110" width="13.7109375" style="2" customWidth="1"/>
    <col min="4111" max="4111" width="7.5703125" style="2" bestFit="1" customWidth="1"/>
    <col min="4112" max="4112" width="13.7109375" style="2" customWidth="1"/>
    <col min="4113" max="4113" width="7.5703125" style="2" bestFit="1" customWidth="1"/>
    <col min="4114" max="4114" width="13.7109375" style="2" customWidth="1"/>
    <col min="4115" max="4352" width="9.140625" style="2"/>
    <col min="4353" max="4353" width="36.42578125" style="2" customWidth="1"/>
    <col min="4354" max="4355" width="5.7109375" style="2" bestFit="1" customWidth="1"/>
    <col min="4356" max="4356" width="7.5703125" style="2" bestFit="1" customWidth="1"/>
    <col min="4357" max="4357" width="13.7109375" style="2" customWidth="1"/>
    <col min="4358" max="4358" width="7.5703125" style="2" bestFit="1" customWidth="1"/>
    <col min="4359" max="4359" width="13.7109375" style="2" customWidth="1"/>
    <col min="4360" max="4360" width="7.5703125" style="2" bestFit="1" customWidth="1"/>
    <col min="4361" max="4361" width="13.7109375" style="2" customWidth="1"/>
    <col min="4362" max="4362" width="5.42578125" style="2" bestFit="1" customWidth="1"/>
    <col min="4363" max="4363" width="7.5703125" style="2" bestFit="1" customWidth="1"/>
    <col min="4364" max="4364" width="13.7109375" style="2" customWidth="1"/>
    <col min="4365" max="4365" width="7.5703125" style="2" bestFit="1" customWidth="1"/>
    <col min="4366" max="4366" width="13.7109375" style="2" customWidth="1"/>
    <col min="4367" max="4367" width="7.5703125" style="2" bestFit="1" customWidth="1"/>
    <col min="4368" max="4368" width="13.7109375" style="2" customWidth="1"/>
    <col min="4369" max="4369" width="7.5703125" style="2" bestFit="1" customWidth="1"/>
    <col min="4370" max="4370" width="13.7109375" style="2" customWidth="1"/>
    <col min="4371" max="4608" width="9.140625" style="2"/>
    <col min="4609" max="4609" width="36.42578125" style="2" customWidth="1"/>
    <col min="4610" max="4611" width="5.7109375" style="2" bestFit="1" customWidth="1"/>
    <col min="4612" max="4612" width="7.5703125" style="2" bestFit="1" customWidth="1"/>
    <col min="4613" max="4613" width="13.7109375" style="2" customWidth="1"/>
    <col min="4614" max="4614" width="7.5703125" style="2" bestFit="1" customWidth="1"/>
    <col min="4615" max="4615" width="13.7109375" style="2" customWidth="1"/>
    <col min="4616" max="4616" width="7.5703125" style="2" bestFit="1" customWidth="1"/>
    <col min="4617" max="4617" width="13.7109375" style="2" customWidth="1"/>
    <col min="4618" max="4618" width="5.42578125" style="2" bestFit="1" customWidth="1"/>
    <col min="4619" max="4619" width="7.5703125" style="2" bestFit="1" customWidth="1"/>
    <col min="4620" max="4620" width="13.7109375" style="2" customWidth="1"/>
    <col min="4621" max="4621" width="7.5703125" style="2" bestFit="1" customWidth="1"/>
    <col min="4622" max="4622" width="13.7109375" style="2" customWidth="1"/>
    <col min="4623" max="4623" width="7.5703125" style="2" bestFit="1" customWidth="1"/>
    <col min="4624" max="4624" width="13.7109375" style="2" customWidth="1"/>
    <col min="4625" max="4625" width="7.5703125" style="2" bestFit="1" customWidth="1"/>
    <col min="4626" max="4626" width="13.7109375" style="2" customWidth="1"/>
    <col min="4627" max="4864" width="9.140625" style="2"/>
    <col min="4865" max="4865" width="36.42578125" style="2" customWidth="1"/>
    <col min="4866" max="4867" width="5.7109375" style="2" bestFit="1" customWidth="1"/>
    <col min="4868" max="4868" width="7.5703125" style="2" bestFit="1" customWidth="1"/>
    <col min="4869" max="4869" width="13.7109375" style="2" customWidth="1"/>
    <col min="4870" max="4870" width="7.5703125" style="2" bestFit="1" customWidth="1"/>
    <col min="4871" max="4871" width="13.7109375" style="2" customWidth="1"/>
    <col min="4872" max="4872" width="7.5703125" style="2" bestFit="1" customWidth="1"/>
    <col min="4873" max="4873" width="13.7109375" style="2" customWidth="1"/>
    <col min="4874" max="4874" width="5.42578125" style="2" bestFit="1" customWidth="1"/>
    <col min="4875" max="4875" width="7.5703125" style="2" bestFit="1" customWidth="1"/>
    <col min="4876" max="4876" width="13.7109375" style="2" customWidth="1"/>
    <col min="4877" max="4877" width="7.5703125" style="2" bestFit="1" customWidth="1"/>
    <col min="4878" max="4878" width="13.7109375" style="2" customWidth="1"/>
    <col min="4879" max="4879" width="7.5703125" style="2" bestFit="1" customWidth="1"/>
    <col min="4880" max="4880" width="13.7109375" style="2" customWidth="1"/>
    <col min="4881" max="4881" width="7.5703125" style="2" bestFit="1" customWidth="1"/>
    <col min="4882" max="4882" width="13.7109375" style="2" customWidth="1"/>
    <col min="4883" max="5120" width="9.140625" style="2"/>
    <col min="5121" max="5121" width="36.42578125" style="2" customWidth="1"/>
    <col min="5122" max="5123" width="5.7109375" style="2" bestFit="1" customWidth="1"/>
    <col min="5124" max="5124" width="7.5703125" style="2" bestFit="1" customWidth="1"/>
    <col min="5125" max="5125" width="13.7109375" style="2" customWidth="1"/>
    <col min="5126" max="5126" width="7.5703125" style="2" bestFit="1" customWidth="1"/>
    <col min="5127" max="5127" width="13.7109375" style="2" customWidth="1"/>
    <col min="5128" max="5128" width="7.5703125" style="2" bestFit="1" customWidth="1"/>
    <col min="5129" max="5129" width="13.7109375" style="2" customWidth="1"/>
    <col min="5130" max="5130" width="5.42578125" style="2" bestFit="1" customWidth="1"/>
    <col min="5131" max="5131" width="7.5703125" style="2" bestFit="1" customWidth="1"/>
    <col min="5132" max="5132" width="13.7109375" style="2" customWidth="1"/>
    <col min="5133" max="5133" width="7.5703125" style="2" bestFit="1" customWidth="1"/>
    <col min="5134" max="5134" width="13.7109375" style="2" customWidth="1"/>
    <col min="5135" max="5135" width="7.5703125" style="2" bestFit="1" customWidth="1"/>
    <col min="5136" max="5136" width="13.7109375" style="2" customWidth="1"/>
    <col min="5137" max="5137" width="7.5703125" style="2" bestFit="1" customWidth="1"/>
    <col min="5138" max="5138" width="13.7109375" style="2" customWidth="1"/>
    <col min="5139" max="5376" width="9.140625" style="2"/>
    <col min="5377" max="5377" width="36.42578125" style="2" customWidth="1"/>
    <col min="5378" max="5379" width="5.7109375" style="2" bestFit="1" customWidth="1"/>
    <col min="5380" max="5380" width="7.5703125" style="2" bestFit="1" customWidth="1"/>
    <col min="5381" max="5381" width="13.7109375" style="2" customWidth="1"/>
    <col min="5382" max="5382" width="7.5703125" style="2" bestFit="1" customWidth="1"/>
    <col min="5383" max="5383" width="13.7109375" style="2" customWidth="1"/>
    <col min="5384" max="5384" width="7.5703125" style="2" bestFit="1" customWidth="1"/>
    <col min="5385" max="5385" width="13.7109375" style="2" customWidth="1"/>
    <col min="5386" max="5386" width="5.42578125" style="2" bestFit="1" customWidth="1"/>
    <col min="5387" max="5387" width="7.5703125" style="2" bestFit="1" customWidth="1"/>
    <col min="5388" max="5388" width="13.7109375" style="2" customWidth="1"/>
    <col min="5389" max="5389" width="7.5703125" style="2" bestFit="1" customWidth="1"/>
    <col min="5390" max="5390" width="13.7109375" style="2" customWidth="1"/>
    <col min="5391" max="5391" width="7.5703125" style="2" bestFit="1" customWidth="1"/>
    <col min="5392" max="5392" width="13.7109375" style="2" customWidth="1"/>
    <col min="5393" max="5393" width="7.5703125" style="2" bestFit="1" customWidth="1"/>
    <col min="5394" max="5394" width="13.7109375" style="2" customWidth="1"/>
    <col min="5395" max="5632" width="9.140625" style="2"/>
    <col min="5633" max="5633" width="36.42578125" style="2" customWidth="1"/>
    <col min="5634" max="5635" width="5.7109375" style="2" bestFit="1" customWidth="1"/>
    <col min="5636" max="5636" width="7.5703125" style="2" bestFit="1" customWidth="1"/>
    <col min="5637" max="5637" width="13.7109375" style="2" customWidth="1"/>
    <col min="5638" max="5638" width="7.5703125" style="2" bestFit="1" customWidth="1"/>
    <col min="5639" max="5639" width="13.7109375" style="2" customWidth="1"/>
    <col min="5640" max="5640" width="7.5703125" style="2" bestFit="1" customWidth="1"/>
    <col min="5641" max="5641" width="13.7109375" style="2" customWidth="1"/>
    <col min="5642" max="5642" width="5.42578125" style="2" bestFit="1" customWidth="1"/>
    <col min="5643" max="5643" width="7.5703125" style="2" bestFit="1" customWidth="1"/>
    <col min="5644" max="5644" width="13.7109375" style="2" customWidth="1"/>
    <col min="5645" max="5645" width="7.5703125" style="2" bestFit="1" customWidth="1"/>
    <col min="5646" max="5646" width="13.7109375" style="2" customWidth="1"/>
    <col min="5647" max="5647" width="7.5703125" style="2" bestFit="1" customWidth="1"/>
    <col min="5648" max="5648" width="13.7109375" style="2" customWidth="1"/>
    <col min="5649" max="5649" width="7.5703125" style="2" bestFit="1" customWidth="1"/>
    <col min="5650" max="5650" width="13.7109375" style="2" customWidth="1"/>
    <col min="5651" max="5888" width="9.140625" style="2"/>
    <col min="5889" max="5889" width="36.42578125" style="2" customWidth="1"/>
    <col min="5890" max="5891" width="5.7109375" style="2" bestFit="1" customWidth="1"/>
    <col min="5892" max="5892" width="7.5703125" style="2" bestFit="1" customWidth="1"/>
    <col min="5893" max="5893" width="13.7109375" style="2" customWidth="1"/>
    <col min="5894" max="5894" width="7.5703125" style="2" bestFit="1" customWidth="1"/>
    <col min="5895" max="5895" width="13.7109375" style="2" customWidth="1"/>
    <col min="5896" max="5896" width="7.5703125" style="2" bestFit="1" customWidth="1"/>
    <col min="5897" max="5897" width="13.7109375" style="2" customWidth="1"/>
    <col min="5898" max="5898" width="5.42578125" style="2" bestFit="1" customWidth="1"/>
    <col min="5899" max="5899" width="7.5703125" style="2" bestFit="1" customWidth="1"/>
    <col min="5900" max="5900" width="13.7109375" style="2" customWidth="1"/>
    <col min="5901" max="5901" width="7.5703125" style="2" bestFit="1" customWidth="1"/>
    <col min="5902" max="5902" width="13.7109375" style="2" customWidth="1"/>
    <col min="5903" max="5903" width="7.5703125" style="2" bestFit="1" customWidth="1"/>
    <col min="5904" max="5904" width="13.7109375" style="2" customWidth="1"/>
    <col min="5905" max="5905" width="7.5703125" style="2" bestFit="1" customWidth="1"/>
    <col min="5906" max="5906" width="13.7109375" style="2" customWidth="1"/>
    <col min="5907" max="6144" width="9.140625" style="2"/>
    <col min="6145" max="6145" width="36.42578125" style="2" customWidth="1"/>
    <col min="6146" max="6147" width="5.7109375" style="2" bestFit="1" customWidth="1"/>
    <col min="6148" max="6148" width="7.5703125" style="2" bestFit="1" customWidth="1"/>
    <col min="6149" max="6149" width="13.7109375" style="2" customWidth="1"/>
    <col min="6150" max="6150" width="7.5703125" style="2" bestFit="1" customWidth="1"/>
    <col min="6151" max="6151" width="13.7109375" style="2" customWidth="1"/>
    <col min="6152" max="6152" width="7.5703125" style="2" bestFit="1" customWidth="1"/>
    <col min="6153" max="6153" width="13.7109375" style="2" customWidth="1"/>
    <col min="6154" max="6154" width="5.42578125" style="2" bestFit="1" customWidth="1"/>
    <col min="6155" max="6155" width="7.5703125" style="2" bestFit="1" customWidth="1"/>
    <col min="6156" max="6156" width="13.7109375" style="2" customWidth="1"/>
    <col min="6157" max="6157" width="7.5703125" style="2" bestFit="1" customWidth="1"/>
    <col min="6158" max="6158" width="13.7109375" style="2" customWidth="1"/>
    <col min="6159" max="6159" width="7.5703125" style="2" bestFit="1" customWidth="1"/>
    <col min="6160" max="6160" width="13.7109375" style="2" customWidth="1"/>
    <col min="6161" max="6161" width="7.5703125" style="2" bestFit="1" customWidth="1"/>
    <col min="6162" max="6162" width="13.7109375" style="2" customWidth="1"/>
    <col min="6163" max="6400" width="9.140625" style="2"/>
    <col min="6401" max="6401" width="36.42578125" style="2" customWidth="1"/>
    <col min="6402" max="6403" width="5.7109375" style="2" bestFit="1" customWidth="1"/>
    <col min="6404" max="6404" width="7.5703125" style="2" bestFit="1" customWidth="1"/>
    <col min="6405" max="6405" width="13.7109375" style="2" customWidth="1"/>
    <col min="6406" max="6406" width="7.5703125" style="2" bestFit="1" customWidth="1"/>
    <col min="6407" max="6407" width="13.7109375" style="2" customWidth="1"/>
    <col min="6408" max="6408" width="7.5703125" style="2" bestFit="1" customWidth="1"/>
    <col min="6409" max="6409" width="13.7109375" style="2" customWidth="1"/>
    <col min="6410" max="6410" width="5.42578125" style="2" bestFit="1" customWidth="1"/>
    <col min="6411" max="6411" width="7.5703125" style="2" bestFit="1" customWidth="1"/>
    <col min="6412" max="6412" width="13.7109375" style="2" customWidth="1"/>
    <col min="6413" max="6413" width="7.5703125" style="2" bestFit="1" customWidth="1"/>
    <col min="6414" max="6414" width="13.7109375" style="2" customWidth="1"/>
    <col min="6415" max="6415" width="7.5703125" style="2" bestFit="1" customWidth="1"/>
    <col min="6416" max="6416" width="13.7109375" style="2" customWidth="1"/>
    <col min="6417" max="6417" width="7.5703125" style="2" bestFit="1" customWidth="1"/>
    <col min="6418" max="6418" width="13.7109375" style="2" customWidth="1"/>
    <col min="6419" max="6656" width="9.140625" style="2"/>
    <col min="6657" max="6657" width="36.42578125" style="2" customWidth="1"/>
    <col min="6658" max="6659" width="5.7109375" style="2" bestFit="1" customWidth="1"/>
    <col min="6660" max="6660" width="7.5703125" style="2" bestFit="1" customWidth="1"/>
    <col min="6661" max="6661" width="13.7109375" style="2" customWidth="1"/>
    <col min="6662" max="6662" width="7.5703125" style="2" bestFit="1" customWidth="1"/>
    <col min="6663" max="6663" width="13.7109375" style="2" customWidth="1"/>
    <col min="6664" max="6664" width="7.5703125" style="2" bestFit="1" customWidth="1"/>
    <col min="6665" max="6665" width="13.7109375" style="2" customWidth="1"/>
    <col min="6666" max="6666" width="5.42578125" style="2" bestFit="1" customWidth="1"/>
    <col min="6667" max="6667" width="7.5703125" style="2" bestFit="1" customWidth="1"/>
    <col min="6668" max="6668" width="13.7109375" style="2" customWidth="1"/>
    <col min="6669" max="6669" width="7.5703125" style="2" bestFit="1" customWidth="1"/>
    <col min="6670" max="6670" width="13.7109375" style="2" customWidth="1"/>
    <col min="6671" max="6671" width="7.5703125" style="2" bestFit="1" customWidth="1"/>
    <col min="6672" max="6672" width="13.7109375" style="2" customWidth="1"/>
    <col min="6673" max="6673" width="7.5703125" style="2" bestFit="1" customWidth="1"/>
    <col min="6674" max="6674" width="13.7109375" style="2" customWidth="1"/>
    <col min="6675" max="6912" width="9.140625" style="2"/>
    <col min="6913" max="6913" width="36.42578125" style="2" customWidth="1"/>
    <col min="6914" max="6915" width="5.7109375" style="2" bestFit="1" customWidth="1"/>
    <col min="6916" max="6916" width="7.5703125" style="2" bestFit="1" customWidth="1"/>
    <col min="6917" max="6917" width="13.7109375" style="2" customWidth="1"/>
    <col min="6918" max="6918" width="7.5703125" style="2" bestFit="1" customWidth="1"/>
    <col min="6919" max="6919" width="13.7109375" style="2" customWidth="1"/>
    <col min="6920" max="6920" width="7.5703125" style="2" bestFit="1" customWidth="1"/>
    <col min="6921" max="6921" width="13.7109375" style="2" customWidth="1"/>
    <col min="6922" max="6922" width="5.42578125" style="2" bestFit="1" customWidth="1"/>
    <col min="6923" max="6923" width="7.5703125" style="2" bestFit="1" customWidth="1"/>
    <col min="6924" max="6924" width="13.7109375" style="2" customWidth="1"/>
    <col min="6925" max="6925" width="7.5703125" style="2" bestFit="1" customWidth="1"/>
    <col min="6926" max="6926" width="13.7109375" style="2" customWidth="1"/>
    <col min="6927" max="6927" width="7.5703125" style="2" bestFit="1" customWidth="1"/>
    <col min="6928" max="6928" width="13.7109375" style="2" customWidth="1"/>
    <col min="6929" max="6929" width="7.5703125" style="2" bestFit="1" customWidth="1"/>
    <col min="6930" max="6930" width="13.7109375" style="2" customWidth="1"/>
    <col min="6931" max="7168" width="9.140625" style="2"/>
    <col min="7169" max="7169" width="36.42578125" style="2" customWidth="1"/>
    <col min="7170" max="7171" width="5.7109375" style="2" bestFit="1" customWidth="1"/>
    <col min="7172" max="7172" width="7.5703125" style="2" bestFit="1" customWidth="1"/>
    <col min="7173" max="7173" width="13.7109375" style="2" customWidth="1"/>
    <col min="7174" max="7174" width="7.5703125" style="2" bestFit="1" customWidth="1"/>
    <col min="7175" max="7175" width="13.7109375" style="2" customWidth="1"/>
    <col min="7176" max="7176" width="7.5703125" style="2" bestFit="1" customWidth="1"/>
    <col min="7177" max="7177" width="13.7109375" style="2" customWidth="1"/>
    <col min="7178" max="7178" width="5.42578125" style="2" bestFit="1" customWidth="1"/>
    <col min="7179" max="7179" width="7.5703125" style="2" bestFit="1" customWidth="1"/>
    <col min="7180" max="7180" width="13.7109375" style="2" customWidth="1"/>
    <col min="7181" max="7181" width="7.5703125" style="2" bestFit="1" customWidth="1"/>
    <col min="7182" max="7182" width="13.7109375" style="2" customWidth="1"/>
    <col min="7183" max="7183" width="7.5703125" style="2" bestFit="1" customWidth="1"/>
    <col min="7184" max="7184" width="13.7109375" style="2" customWidth="1"/>
    <col min="7185" max="7185" width="7.5703125" style="2" bestFit="1" customWidth="1"/>
    <col min="7186" max="7186" width="13.7109375" style="2" customWidth="1"/>
    <col min="7187" max="7424" width="9.140625" style="2"/>
    <col min="7425" max="7425" width="36.42578125" style="2" customWidth="1"/>
    <col min="7426" max="7427" width="5.7109375" style="2" bestFit="1" customWidth="1"/>
    <col min="7428" max="7428" width="7.5703125" style="2" bestFit="1" customWidth="1"/>
    <col min="7429" max="7429" width="13.7109375" style="2" customWidth="1"/>
    <col min="7430" max="7430" width="7.5703125" style="2" bestFit="1" customWidth="1"/>
    <col min="7431" max="7431" width="13.7109375" style="2" customWidth="1"/>
    <col min="7432" max="7432" width="7.5703125" style="2" bestFit="1" customWidth="1"/>
    <col min="7433" max="7433" width="13.7109375" style="2" customWidth="1"/>
    <col min="7434" max="7434" width="5.42578125" style="2" bestFit="1" customWidth="1"/>
    <col min="7435" max="7435" width="7.5703125" style="2" bestFit="1" customWidth="1"/>
    <col min="7436" max="7436" width="13.7109375" style="2" customWidth="1"/>
    <col min="7437" max="7437" width="7.5703125" style="2" bestFit="1" customWidth="1"/>
    <col min="7438" max="7438" width="13.7109375" style="2" customWidth="1"/>
    <col min="7439" max="7439" width="7.5703125" style="2" bestFit="1" customWidth="1"/>
    <col min="7440" max="7440" width="13.7109375" style="2" customWidth="1"/>
    <col min="7441" max="7441" width="7.5703125" style="2" bestFit="1" customWidth="1"/>
    <col min="7442" max="7442" width="13.7109375" style="2" customWidth="1"/>
    <col min="7443" max="7680" width="9.140625" style="2"/>
    <col min="7681" max="7681" width="36.42578125" style="2" customWidth="1"/>
    <col min="7682" max="7683" width="5.7109375" style="2" bestFit="1" customWidth="1"/>
    <col min="7684" max="7684" width="7.5703125" style="2" bestFit="1" customWidth="1"/>
    <col min="7685" max="7685" width="13.7109375" style="2" customWidth="1"/>
    <col min="7686" max="7686" width="7.5703125" style="2" bestFit="1" customWidth="1"/>
    <col min="7687" max="7687" width="13.7109375" style="2" customWidth="1"/>
    <col min="7688" max="7688" width="7.5703125" style="2" bestFit="1" customWidth="1"/>
    <col min="7689" max="7689" width="13.7109375" style="2" customWidth="1"/>
    <col min="7690" max="7690" width="5.42578125" style="2" bestFit="1" customWidth="1"/>
    <col min="7691" max="7691" width="7.5703125" style="2" bestFit="1" customWidth="1"/>
    <col min="7692" max="7692" width="13.7109375" style="2" customWidth="1"/>
    <col min="7693" max="7693" width="7.5703125" style="2" bestFit="1" customWidth="1"/>
    <col min="7694" max="7694" width="13.7109375" style="2" customWidth="1"/>
    <col min="7695" max="7695" width="7.5703125" style="2" bestFit="1" customWidth="1"/>
    <col min="7696" max="7696" width="13.7109375" style="2" customWidth="1"/>
    <col min="7697" max="7697" width="7.5703125" style="2" bestFit="1" customWidth="1"/>
    <col min="7698" max="7698" width="13.7109375" style="2" customWidth="1"/>
    <col min="7699" max="7936" width="9.140625" style="2"/>
    <col min="7937" max="7937" width="36.42578125" style="2" customWidth="1"/>
    <col min="7938" max="7939" width="5.7109375" style="2" bestFit="1" customWidth="1"/>
    <col min="7940" max="7940" width="7.5703125" style="2" bestFit="1" customWidth="1"/>
    <col min="7941" max="7941" width="13.7109375" style="2" customWidth="1"/>
    <col min="7942" max="7942" width="7.5703125" style="2" bestFit="1" customWidth="1"/>
    <col min="7943" max="7943" width="13.7109375" style="2" customWidth="1"/>
    <col min="7944" max="7944" width="7.5703125" style="2" bestFit="1" customWidth="1"/>
    <col min="7945" max="7945" width="13.7109375" style="2" customWidth="1"/>
    <col min="7946" max="7946" width="5.42578125" style="2" bestFit="1" customWidth="1"/>
    <col min="7947" max="7947" width="7.5703125" style="2" bestFit="1" customWidth="1"/>
    <col min="7948" max="7948" width="13.7109375" style="2" customWidth="1"/>
    <col min="7949" max="7949" width="7.5703125" style="2" bestFit="1" customWidth="1"/>
    <col min="7950" max="7950" width="13.7109375" style="2" customWidth="1"/>
    <col min="7951" max="7951" width="7.5703125" style="2" bestFit="1" customWidth="1"/>
    <col min="7952" max="7952" width="13.7109375" style="2" customWidth="1"/>
    <col min="7953" max="7953" width="7.5703125" style="2" bestFit="1" customWidth="1"/>
    <col min="7954" max="7954" width="13.7109375" style="2" customWidth="1"/>
    <col min="7955" max="8192" width="9.140625" style="2"/>
    <col min="8193" max="8193" width="36.42578125" style="2" customWidth="1"/>
    <col min="8194" max="8195" width="5.7109375" style="2" bestFit="1" customWidth="1"/>
    <col min="8196" max="8196" width="7.5703125" style="2" bestFit="1" customWidth="1"/>
    <col min="8197" max="8197" width="13.7109375" style="2" customWidth="1"/>
    <col min="8198" max="8198" width="7.5703125" style="2" bestFit="1" customWidth="1"/>
    <col min="8199" max="8199" width="13.7109375" style="2" customWidth="1"/>
    <col min="8200" max="8200" width="7.5703125" style="2" bestFit="1" customWidth="1"/>
    <col min="8201" max="8201" width="13.7109375" style="2" customWidth="1"/>
    <col min="8202" max="8202" width="5.42578125" style="2" bestFit="1" customWidth="1"/>
    <col min="8203" max="8203" width="7.5703125" style="2" bestFit="1" customWidth="1"/>
    <col min="8204" max="8204" width="13.7109375" style="2" customWidth="1"/>
    <col min="8205" max="8205" width="7.5703125" style="2" bestFit="1" customWidth="1"/>
    <col min="8206" max="8206" width="13.7109375" style="2" customWidth="1"/>
    <col min="8207" max="8207" width="7.5703125" style="2" bestFit="1" customWidth="1"/>
    <col min="8208" max="8208" width="13.7109375" style="2" customWidth="1"/>
    <col min="8209" max="8209" width="7.5703125" style="2" bestFit="1" customWidth="1"/>
    <col min="8210" max="8210" width="13.7109375" style="2" customWidth="1"/>
    <col min="8211" max="8448" width="9.140625" style="2"/>
    <col min="8449" max="8449" width="36.42578125" style="2" customWidth="1"/>
    <col min="8450" max="8451" width="5.7109375" style="2" bestFit="1" customWidth="1"/>
    <col min="8452" max="8452" width="7.5703125" style="2" bestFit="1" customWidth="1"/>
    <col min="8453" max="8453" width="13.7109375" style="2" customWidth="1"/>
    <col min="8454" max="8454" width="7.5703125" style="2" bestFit="1" customWidth="1"/>
    <col min="8455" max="8455" width="13.7109375" style="2" customWidth="1"/>
    <col min="8456" max="8456" width="7.5703125" style="2" bestFit="1" customWidth="1"/>
    <col min="8457" max="8457" width="13.7109375" style="2" customWidth="1"/>
    <col min="8458" max="8458" width="5.42578125" style="2" bestFit="1" customWidth="1"/>
    <col min="8459" max="8459" width="7.5703125" style="2" bestFit="1" customWidth="1"/>
    <col min="8460" max="8460" width="13.7109375" style="2" customWidth="1"/>
    <col min="8461" max="8461" width="7.5703125" style="2" bestFit="1" customWidth="1"/>
    <col min="8462" max="8462" width="13.7109375" style="2" customWidth="1"/>
    <col min="8463" max="8463" width="7.5703125" style="2" bestFit="1" customWidth="1"/>
    <col min="8464" max="8464" width="13.7109375" style="2" customWidth="1"/>
    <col min="8465" max="8465" width="7.5703125" style="2" bestFit="1" customWidth="1"/>
    <col min="8466" max="8466" width="13.7109375" style="2" customWidth="1"/>
    <col min="8467" max="8704" width="9.140625" style="2"/>
    <col min="8705" max="8705" width="36.42578125" style="2" customWidth="1"/>
    <col min="8706" max="8707" width="5.7109375" style="2" bestFit="1" customWidth="1"/>
    <col min="8708" max="8708" width="7.5703125" style="2" bestFit="1" customWidth="1"/>
    <col min="8709" max="8709" width="13.7109375" style="2" customWidth="1"/>
    <col min="8710" max="8710" width="7.5703125" style="2" bestFit="1" customWidth="1"/>
    <col min="8711" max="8711" width="13.7109375" style="2" customWidth="1"/>
    <col min="8712" max="8712" width="7.5703125" style="2" bestFit="1" customWidth="1"/>
    <col min="8713" max="8713" width="13.7109375" style="2" customWidth="1"/>
    <col min="8714" max="8714" width="5.42578125" style="2" bestFit="1" customWidth="1"/>
    <col min="8715" max="8715" width="7.5703125" style="2" bestFit="1" customWidth="1"/>
    <col min="8716" max="8716" width="13.7109375" style="2" customWidth="1"/>
    <col min="8717" max="8717" width="7.5703125" style="2" bestFit="1" customWidth="1"/>
    <col min="8718" max="8718" width="13.7109375" style="2" customWidth="1"/>
    <col min="8719" max="8719" width="7.5703125" style="2" bestFit="1" customWidth="1"/>
    <col min="8720" max="8720" width="13.7109375" style="2" customWidth="1"/>
    <col min="8721" max="8721" width="7.5703125" style="2" bestFit="1" customWidth="1"/>
    <col min="8722" max="8722" width="13.7109375" style="2" customWidth="1"/>
    <col min="8723" max="8960" width="9.140625" style="2"/>
    <col min="8961" max="8961" width="36.42578125" style="2" customWidth="1"/>
    <col min="8962" max="8963" width="5.7109375" style="2" bestFit="1" customWidth="1"/>
    <col min="8964" max="8964" width="7.5703125" style="2" bestFit="1" customWidth="1"/>
    <col min="8965" max="8965" width="13.7109375" style="2" customWidth="1"/>
    <col min="8966" max="8966" width="7.5703125" style="2" bestFit="1" customWidth="1"/>
    <col min="8967" max="8967" width="13.7109375" style="2" customWidth="1"/>
    <col min="8968" max="8968" width="7.5703125" style="2" bestFit="1" customWidth="1"/>
    <col min="8969" max="8969" width="13.7109375" style="2" customWidth="1"/>
    <col min="8970" max="8970" width="5.42578125" style="2" bestFit="1" customWidth="1"/>
    <col min="8971" max="8971" width="7.5703125" style="2" bestFit="1" customWidth="1"/>
    <col min="8972" max="8972" width="13.7109375" style="2" customWidth="1"/>
    <col min="8973" max="8973" width="7.5703125" style="2" bestFit="1" customWidth="1"/>
    <col min="8974" max="8974" width="13.7109375" style="2" customWidth="1"/>
    <col min="8975" max="8975" width="7.5703125" style="2" bestFit="1" customWidth="1"/>
    <col min="8976" max="8976" width="13.7109375" style="2" customWidth="1"/>
    <col min="8977" max="8977" width="7.5703125" style="2" bestFit="1" customWidth="1"/>
    <col min="8978" max="8978" width="13.7109375" style="2" customWidth="1"/>
    <col min="8979" max="9216" width="9.140625" style="2"/>
    <col min="9217" max="9217" width="36.42578125" style="2" customWidth="1"/>
    <col min="9218" max="9219" width="5.7109375" style="2" bestFit="1" customWidth="1"/>
    <col min="9220" max="9220" width="7.5703125" style="2" bestFit="1" customWidth="1"/>
    <col min="9221" max="9221" width="13.7109375" style="2" customWidth="1"/>
    <col min="9222" max="9222" width="7.5703125" style="2" bestFit="1" customWidth="1"/>
    <col min="9223" max="9223" width="13.7109375" style="2" customWidth="1"/>
    <col min="9224" max="9224" width="7.5703125" style="2" bestFit="1" customWidth="1"/>
    <col min="9225" max="9225" width="13.7109375" style="2" customWidth="1"/>
    <col min="9226" max="9226" width="5.42578125" style="2" bestFit="1" customWidth="1"/>
    <col min="9227" max="9227" width="7.5703125" style="2" bestFit="1" customWidth="1"/>
    <col min="9228" max="9228" width="13.7109375" style="2" customWidth="1"/>
    <col min="9229" max="9229" width="7.5703125" style="2" bestFit="1" customWidth="1"/>
    <col min="9230" max="9230" width="13.7109375" style="2" customWidth="1"/>
    <col min="9231" max="9231" width="7.5703125" style="2" bestFit="1" customWidth="1"/>
    <col min="9232" max="9232" width="13.7109375" style="2" customWidth="1"/>
    <col min="9233" max="9233" width="7.5703125" style="2" bestFit="1" customWidth="1"/>
    <col min="9234" max="9234" width="13.7109375" style="2" customWidth="1"/>
    <col min="9235" max="9472" width="9.140625" style="2"/>
    <col min="9473" max="9473" width="36.42578125" style="2" customWidth="1"/>
    <col min="9474" max="9475" width="5.7109375" style="2" bestFit="1" customWidth="1"/>
    <col min="9476" max="9476" width="7.5703125" style="2" bestFit="1" customWidth="1"/>
    <col min="9477" max="9477" width="13.7109375" style="2" customWidth="1"/>
    <col min="9478" max="9478" width="7.5703125" style="2" bestFit="1" customWidth="1"/>
    <col min="9479" max="9479" width="13.7109375" style="2" customWidth="1"/>
    <col min="9480" max="9480" width="7.5703125" style="2" bestFit="1" customWidth="1"/>
    <col min="9481" max="9481" width="13.7109375" style="2" customWidth="1"/>
    <col min="9482" max="9482" width="5.42578125" style="2" bestFit="1" customWidth="1"/>
    <col min="9483" max="9483" width="7.5703125" style="2" bestFit="1" customWidth="1"/>
    <col min="9484" max="9484" width="13.7109375" style="2" customWidth="1"/>
    <col min="9485" max="9485" width="7.5703125" style="2" bestFit="1" customWidth="1"/>
    <col min="9486" max="9486" width="13.7109375" style="2" customWidth="1"/>
    <col min="9487" max="9487" width="7.5703125" style="2" bestFit="1" customWidth="1"/>
    <col min="9488" max="9488" width="13.7109375" style="2" customWidth="1"/>
    <col min="9489" max="9489" width="7.5703125" style="2" bestFit="1" customWidth="1"/>
    <col min="9490" max="9490" width="13.7109375" style="2" customWidth="1"/>
    <col min="9491" max="9728" width="9.140625" style="2"/>
    <col min="9729" max="9729" width="36.42578125" style="2" customWidth="1"/>
    <col min="9730" max="9731" width="5.7109375" style="2" bestFit="1" customWidth="1"/>
    <col min="9732" max="9732" width="7.5703125" style="2" bestFit="1" customWidth="1"/>
    <col min="9733" max="9733" width="13.7109375" style="2" customWidth="1"/>
    <col min="9734" max="9734" width="7.5703125" style="2" bestFit="1" customWidth="1"/>
    <col min="9735" max="9735" width="13.7109375" style="2" customWidth="1"/>
    <col min="9736" max="9736" width="7.5703125" style="2" bestFit="1" customWidth="1"/>
    <col min="9737" max="9737" width="13.7109375" style="2" customWidth="1"/>
    <col min="9738" max="9738" width="5.42578125" style="2" bestFit="1" customWidth="1"/>
    <col min="9739" max="9739" width="7.5703125" style="2" bestFit="1" customWidth="1"/>
    <col min="9740" max="9740" width="13.7109375" style="2" customWidth="1"/>
    <col min="9741" max="9741" width="7.5703125" style="2" bestFit="1" customWidth="1"/>
    <col min="9742" max="9742" width="13.7109375" style="2" customWidth="1"/>
    <col min="9743" max="9743" width="7.5703125" style="2" bestFit="1" customWidth="1"/>
    <col min="9744" max="9744" width="13.7109375" style="2" customWidth="1"/>
    <col min="9745" max="9745" width="7.5703125" style="2" bestFit="1" customWidth="1"/>
    <col min="9746" max="9746" width="13.7109375" style="2" customWidth="1"/>
    <col min="9747" max="9984" width="9.140625" style="2"/>
    <col min="9985" max="9985" width="36.42578125" style="2" customWidth="1"/>
    <col min="9986" max="9987" width="5.7109375" style="2" bestFit="1" customWidth="1"/>
    <col min="9988" max="9988" width="7.5703125" style="2" bestFit="1" customWidth="1"/>
    <col min="9989" max="9989" width="13.7109375" style="2" customWidth="1"/>
    <col min="9990" max="9990" width="7.5703125" style="2" bestFit="1" customWidth="1"/>
    <col min="9991" max="9991" width="13.7109375" style="2" customWidth="1"/>
    <col min="9992" max="9992" width="7.5703125" style="2" bestFit="1" customWidth="1"/>
    <col min="9993" max="9993" width="13.7109375" style="2" customWidth="1"/>
    <col min="9994" max="9994" width="5.42578125" style="2" bestFit="1" customWidth="1"/>
    <col min="9995" max="9995" width="7.5703125" style="2" bestFit="1" customWidth="1"/>
    <col min="9996" max="9996" width="13.7109375" style="2" customWidth="1"/>
    <col min="9997" max="9997" width="7.5703125" style="2" bestFit="1" customWidth="1"/>
    <col min="9998" max="9998" width="13.7109375" style="2" customWidth="1"/>
    <col min="9999" max="9999" width="7.5703125" style="2" bestFit="1" customWidth="1"/>
    <col min="10000" max="10000" width="13.7109375" style="2" customWidth="1"/>
    <col min="10001" max="10001" width="7.5703125" style="2" bestFit="1" customWidth="1"/>
    <col min="10002" max="10002" width="13.7109375" style="2" customWidth="1"/>
    <col min="10003" max="10240" width="9.140625" style="2"/>
    <col min="10241" max="10241" width="36.42578125" style="2" customWidth="1"/>
    <col min="10242" max="10243" width="5.7109375" style="2" bestFit="1" customWidth="1"/>
    <col min="10244" max="10244" width="7.5703125" style="2" bestFit="1" customWidth="1"/>
    <col min="10245" max="10245" width="13.7109375" style="2" customWidth="1"/>
    <col min="10246" max="10246" width="7.5703125" style="2" bestFit="1" customWidth="1"/>
    <col min="10247" max="10247" width="13.7109375" style="2" customWidth="1"/>
    <col min="10248" max="10248" width="7.5703125" style="2" bestFit="1" customWidth="1"/>
    <col min="10249" max="10249" width="13.7109375" style="2" customWidth="1"/>
    <col min="10250" max="10250" width="5.42578125" style="2" bestFit="1" customWidth="1"/>
    <col min="10251" max="10251" width="7.5703125" style="2" bestFit="1" customWidth="1"/>
    <col min="10252" max="10252" width="13.7109375" style="2" customWidth="1"/>
    <col min="10253" max="10253" width="7.5703125" style="2" bestFit="1" customWidth="1"/>
    <col min="10254" max="10254" width="13.7109375" style="2" customWidth="1"/>
    <col min="10255" max="10255" width="7.5703125" style="2" bestFit="1" customWidth="1"/>
    <col min="10256" max="10256" width="13.7109375" style="2" customWidth="1"/>
    <col min="10257" max="10257" width="7.5703125" style="2" bestFit="1" customWidth="1"/>
    <col min="10258" max="10258" width="13.7109375" style="2" customWidth="1"/>
    <col min="10259" max="10496" width="9.140625" style="2"/>
    <col min="10497" max="10497" width="36.42578125" style="2" customWidth="1"/>
    <col min="10498" max="10499" width="5.7109375" style="2" bestFit="1" customWidth="1"/>
    <col min="10500" max="10500" width="7.5703125" style="2" bestFit="1" customWidth="1"/>
    <col min="10501" max="10501" width="13.7109375" style="2" customWidth="1"/>
    <col min="10502" max="10502" width="7.5703125" style="2" bestFit="1" customWidth="1"/>
    <col min="10503" max="10503" width="13.7109375" style="2" customWidth="1"/>
    <col min="10504" max="10504" width="7.5703125" style="2" bestFit="1" customWidth="1"/>
    <col min="10505" max="10505" width="13.7109375" style="2" customWidth="1"/>
    <col min="10506" max="10506" width="5.42578125" style="2" bestFit="1" customWidth="1"/>
    <col min="10507" max="10507" width="7.5703125" style="2" bestFit="1" customWidth="1"/>
    <col min="10508" max="10508" width="13.7109375" style="2" customWidth="1"/>
    <col min="10509" max="10509" width="7.5703125" style="2" bestFit="1" customWidth="1"/>
    <col min="10510" max="10510" width="13.7109375" style="2" customWidth="1"/>
    <col min="10511" max="10511" width="7.5703125" style="2" bestFit="1" customWidth="1"/>
    <col min="10512" max="10512" width="13.7109375" style="2" customWidth="1"/>
    <col min="10513" max="10513" width="7.5703125" style="2" bestFit="1" customWidth="1"/>
    <col min="10514" max="10514" width="13.7109375" style="2" customWidth="1"/>
    <col min="10515" max="10752" width="9.140625" style="2"/>
    <col min="10753" max="10753" width="36.42578125" style="2" customWidth="1"/>
    <col min="10754" max="10755" width="5.7109375" style="2" bestFit="1" customWidth="1"/>
    <col min="10756" max="10756" width="7.5703125" style="2" bestFit="1" customWidth="1"/>
    <col min="10757" max="10757" width="13.7109375" style="2" customWidth="1"/>
    <col min="10758" max="10758" width="7.5703125" style="2" bestFit="1" customWidth="1"/>
    <col min="10759" max="10759" width="13.7109375" style="2" customWidth="1"/>
    <col min="10760" max="10760" width="7.5703125" style="2" bestFit="1" customWidth="1"/>
    <col min="10761" max="10761" width="13.7109375" style="2" customWidth="1"/>
    <col min="10762" max="10762" width="5.42578125" style="2" bestFit="1" customWidth="1"/>
    <col min="10763" max="10763" width="7.5703125" style="2" bestFit="1" customWidth="1"/>
    <col min="10764" max="10764" width="13.7109375" style="2" customWidth="1"/>
    <col min="10765" max="10765" width="7.5703125" style="2" bestFit="1" customWidth="1"/>
    <col min="10766" max="10766" width="13.7109375" style="2" customWidth="1"/>
    <col min="10767" max="10767" width="7.5703125" style="2" bestFit="1" customWidth="1"/>
    <col min="10768" max="10768" width="13.7109375" style="2" customWidth="1"/>
    <col min="10769" max="10769" width="7.5703125" style="2" bestFit="1" customWidth="1"/>
    <col min="10770" max="10770" width="13.7109375" style="2" customWidth="1"/>
    <col min="10771" max="11008" width="9.140625" style="2"/>
    <col min="11009" max="11009" width="36.42578125" style="2" customWidth="1"/>
    <col min="11010" max="11011" width="5.7109375" style="2" bestFit="1" customWidth="1"/>
    <col min="11012" max="11012" width="7.5703125" style="2" bestFit="1" customWidth="1"/>
    <col min="11013" max="11013" width="13.7109375" style="2" customWidth="1"/>
    <col min="11014" max="11014" width="7.5703125" style="2" bestFit="1" customWidth="1"/>
    <col min="11015" max="11015" width="13.7109375" style="2" customWidth="1"/>
    <col min="11016" max="11016" width="7.5703125" style="2" bestFit="1" customWidth="1"/>
    <col min="11017" max="11017" width="13.7109375" style="2" customWidth="1"/>
    <col min="11018" max="11018" width="5.42578125" style="2" bestFit="1" customWidth="1"/>
    <col min="11019" max="11019" width="7.5703125" style="2" bestFit="1" customWidth="1"/>
    <col min="11020" max="11020" width="13.7109375" style="2" customWidth="1"/>
    <col min="11021" max="11021" width="7.5703125" style="2" bestFit="1" customWidth="1"/>
    <col min="11022" max="11022" width="13.7109375" style="2" customWidth="1"/>
    <col min="11023" max="11023" width="7.5703125" style="2" bestFit="1" customWidth="1"/>
    <col min="11024" max="11024" width="13.7109375" style="2" customWidth="1"/>
    <col min="11025" max="11025" width="7.5703125" style="2" bestFit="1" customWidth="1"/>
    <col min="11026" max="11026" width="13.7109375" style="2" customWidth="1"/>
    <col min="11027" max="11264" width="9.140625" style="2"/>
    <col min="11265" max="11265" width="36.42578125" style="2" customWidth="1"/>
    <col min="11266" max="11267" width="5.7109375" style="2" bestFit="1" customWidth="1"/>
    <col min="11268" max="11268" width="7.5703125" style="2" bestFit="1" customWidth="1"/>
    <col min="11269" max="11269" width="13.7109375" style="2" customWidth="1"/>
    <col min="11270" max="11270" width="7.5703125" style="2" bestFit="1" customWidth="1"/>
    <col min="11271" max="11271" width="13.7109375" style="2" customWidth="1"/>
    <col min="11272" max="11272" width="7.5703125" style="2" bestFit="1" customWidth="1"/>
    <col min="11273" max="11273" width="13.7109375" style="2" customWidth="1"/>
    <col min="11274" max="11274" width="5.42578125" style="2" bestFit="1" customWidth="1"/>
    <col min="11275" max="11275" width="7.5703125" style="2" bestFit="1" customWidth="1"/>
    <col min="11276" max="11276" width="13.7109375" style="2" customWidth="1"/>
    <col min="11277" max="11277" width="7.5703125" style="2" bestFit="1" customWidth="1"/>
    <col min="11278" max="11278" width="13.7109375" style="2" customWidth="1"/>
    <col min="11279" max="11279" width="7.5703125" style="2" bestFit="1" customWidth="1"/>
    <col min="11280" max="11280" width="13.7109375" style="2" customWidth="1"/>
    <col min="11281" max="11281" width="7.5703125" style="2" bestFit="1" customWidth="1"/>
    <col min="11282" max="11282" width="13.7109375" style="2" customWidth="1"/>
    <col min="11283" max="11520" width="9.140625" style="2"/>
    <col min="11521" max="11521" width="36.42578125" style="2" customWidth="1"/>
    <col min="11522" max="11523" width="5.7109375" style="2" bestFit="1" customWidth="1"/>
    <col min="11524" max="11524" width="7.5703125" style="2" bestFit="1" customWidth="1"/>
    <col min="11525" max="11525" width="13.7109375" style="2" customWidth="1"/>
    <col min="11526" max="11526" width="7.5703125" style="2" bestFit="1" customWidth="1"/>
    <col min="11527" max="11527" width="13.7109375" style="2" customWidth="1"/>
    <col min="11528" max="11528" width="7.5703125" style="2" bestFit="1" customWidth="1"/>
    <col min="11529" max="11529" width="13.7109375" style="2" customWidth="1"/>
    <col min="11530" max="11530" width="5.42578125" style="2" bestFit="1" customWidth="1"/>
    <col min="11531" max="11531" width="7.5703125" style="2" bestFit="1" customWidth="1"/>
    <col min="11532" max="11532" width="13.7109375" style="2" customWidth="1"/>
    <col min="11533" max="11533" width="7.5703125" style="2" bestFit="1" customWidth="1"/>
    <col min="11534" max="11534" width="13.7109375" style="2" customWidth="1"/>
    <col min="11535" max="11535" width="7.5703125" style="2" bestFit="1" customWidth="1"/>
    <col min="11536" max="11536" width="13.7109375" style="2" customWidth="1"/>
    <col min="11537" max="11537" width="7.5703125" style="2" bestFit="1" customWidth="1"/>
    <col min="11538" max="11538" width="13.7109375" style="2" customWidth="1"/>
    <col min="11539" max="11776" width="9.140625" style="2"/>
    <col min="11777" max="11777" width="36.42578125" style="2" customWidth="1"/>
    <col min="11778" max="11779" width="5.7109375" style="2" bestFit="1" customWidth="1"/>
    <col min="11780" max="11780" width="7.5703125" style="2" bestFit="1" customWidth="1"/>
    <col min="11781" max="11781" width="13.7109375" style="2" customWidth="1"/>
    <col min="11782" max="11782" width="7.5703125" style="2" bestFit="1" customWidth="1"/>
    <col min="11783" max="11783" width="13.7109375" style="2" customWidth="1"/>
    <col min="11784" max="11784" width="7.5703125" style="2" bestFit="1" customWidth="1"/>
    <col min="11785" max="11785" width="13.7109375" style="2" customWidth="1"/>
    <col min="11786" max="11786" width="5.42578125" style="2" bestFit="1" customWidth="1"/>
    <col min="11787" max="11787" width="7.5703125" style="2" bestFit="1" customWidth="1"/>
    <col min="11788" max="11788" width="13.7109375" style="2" customWidth="1"/>
    <col min="11789" max="11789" width="7.5703125" style="2" bestFit="1" customWidth="1"/>
    <col min="11790" max="11790" width="13.7109375" style="2" customWidth="1"/>
    <col min="11791" max="11791" width="7.5703125" style="2" bestFit="1" customWidth="1"/>
    <col min="11792" max="11792" width="13.7109375" style="2" customWidth="1"/>
    <col min="11793" max="11793" width="7.5703125" style="2" bestFit="1" customWidth="1"/>
    <col min="11794" max="11794" width="13.7109375" style="2" customWidth="1"/>
    <col min="11795" max="12032" width="9.140625" style="2"/>
    <col min="12033" max="12033" width="36.42578125" style="2" customWidth="1"/>
    <col min="12034" max="12035" width="5.7109375" style="2" bestFit="1" customWidth="1"/>
    <col min="12036" max="12036" width="7.5703125" style="2" bestFit="1" customWidth="1"/>
    <col min="12037" max="12037" width="13.7109375" style="2" customWidth="1"/>
    <col min="12038" max="12038" width="7.5703125" style="2" bestFit="1" customWidth="1"/>
    <col min="12039" max="12039" width="13.7109375" style="2" customWidth="1"/>
    <col min="12040" max="12040" width="7.5703125" style="2" bestFit="1" customWidth="1"/>
    <col min="12041" max="12041" width="13.7109375" style="2" customWidth="1"/>
    <col min="12042" max="12042" width="5.42578125" style="2" bestFit="1" customWidth="1"/>
    <col min="12043" max="12043" width="7.5703125" style="2" bestFit="1" customWidth="1"/>
    <col min="12044" max="12044" width="13.7109375" style="2" customWidth="1"/>
    <col min="12045" max="12045" width="7.5703125" style="2" bestFit="1" customWidth="1"/>
    <col min="12046" max="12046" width="13.7109375" style="2" customWidth="1"/>
    <col min="12047" max="12047" width="7.5703125" style="2" bestFit="1" customWidth="1"/>
    <col min="12048" max="12048" width="13.7109375" style="2" customWidth="1"/>
    <col min="12049" max="12049" width="7.5703125" style="2" bestFit="1" customWidth="1"/>
    <col min="12050" max="12050" width="13.7109375" style="2" customWidth="1"/>
    <col min="12051" max="12288" width="9.140625" style="2"/>
    <col min="12289" max="12289" width="36.42578125" style="2" customWidth="1"/>
    <col min="12290" max="12291" width="5.7109375" style="2" bestFit="1" customWidth="1"/>
    <col min="12292" max="12292" width="7.5703125" style="2" bestFit="1" customWidth="1"/>
    <col min="12293" max="12293" width="13.7109375" style="2" customWidth="1"/>
    <col min="12294" max="12294" width="7.5703125" style="2" bestFit="1" customWidth="1"/>
    <col min="12295" max="12295" width="13.7109375" style="2" customWidth="1"/>
    <col min="12296" max="12296" width="7.5703125" style="2" bestFit="1" customWidth="1"/>
    <col min="12297" max="12297" width="13.7109375" style="2" customWidth="1"/>
    <col min="12298" max="12298" width="5.42578125" style="2" bestFit="1" customWidth="1"/>
    <col min="12299" max="12299" width="7.5703125" style="2" bestFit="1" customWidth="1"/>
    <col min="12300" max="12300" width="13.7109375" style="2" customWidth="1"/>
    <col min="12301" max="12301" width="7.5703125" style="2" bestFit="1" customWidth="1"/>
    <col min="12302" max="12302" width="13.7109375" style="2" customWidth="1"/>
    <col min="12303" max="12303" width="7.5703125" style="2" bestFit="1" customWidth="1"/>
    <col min="12304" max="12304" width="13.7109375" style="2" customWidth="1"/>
    <col min="12305" max="12305" width="7.5703125" style="2" bestFit="1" customWidth="1"/>
    <col min="12306" max="12306" width="13.7109375" style="2" customWidth="1"/>
    <col min="12307" max="12544" width="9.140625" style="2"/>
    <col min="12545" max="12545" width="36.42578125" style="2" customWidth="1"/>
    <col min="12546" max="12547" width="5.7109375" style="2" bestFit="1" customWidth="1"/>
    <col min="12548" max="12548" width="7.5703125" style="2" bestFit="1" customWidth="1"/>
    <col min="12549" max="12549" width="13.7109375" style="2" customWidth="1"/>
    <col min="12550" max="12550" width="7.5703125" style="2" bestFit="1" customWidth="1"/>
    <col min="12551" max="12551" width="13.7109375" style="2" customWidth="1"/>
    <col min="12552" max="12552" width="7.5703125" style="2" bestFit="1" customWidth="1"/>
    <col min="12553" max="12553" width="13.7109375" style="2" customWidth="1"/>
    <col min="12554" max="12554" width="5.42578125" style="2" bestFit="1" customWidth="1"/>
    <col min="12555" max="12555" width="7.5703125" style="2" bestFit="1" customWidth="1"/>
    <col min="12556" max="12556" width="13.7109375" style="2" customWidth="1"/>
    <col min="12557" max="12557" width="7.5703125" style="2" bestFit="1" customWidth="1"/>
    <col min="12558" max="12558" width="13.7109375" style="2" customWidth="1"/>
    <col min="12559" max="12559" width="7.5703125" style="2" bestFit="1" customWidth="1"/>
    <col min="12560" max="12560" width="13.7109375" style="2" customWidth="1"/>
    <col min="12561" max="12561" width="7.5703125" style="2" bestFit="1" customWidth="1"/>
    <col min="12562" max="12562" width="13.7109375" style="2" customWidth="1"/>
    <col min="12563" max="12800" width="9.140625" style="2"/>
    <col min="12801" max="12801" width="36.42578125" style="2" customWidth="1"/>
    <col min="12802" max="12803" width="5.7109375" style="2" bestFit="1" customWidth="1"/>
    <col min="12804" max="12804" width="7.5703125" style="2" bestFit="1" customWidth="1"/>
    <col min="12805" max="12805" width="13.7109375" style="2" customWidth="1"/>
    <col min="12806" max="12806" width="7.5703125" style="2" bestFit="1" customWidth="1"/>
    <col min="12807" max="12807" width="13.7109375" style="2" customWidth="1"/>
    <col min="12808" max="12808" width="7.5703125" style="2" bestFit="1" customWidth="1"/>
    <col min="12809" max="12809" width="13.7109375" style="2" customWidth="1"/>
    <col min="12810" max="12810" width="5.42578125" style="2" bestFit="1" customWidth="1"/>
    <col min="12811" max="12811" width="7.5703125" style="2" bestFit="1" customWidth="1"/>
    <col min="12812" max="12812" width="13.7109375" style="2" customWidth="1"/>
    <col min="12813" max="12813" width="7.5703125" style="2" bestFit="1" customWidth="1"/>
    <col min="12814" max="12814" width="13.7109375" style="2" customWidth="1"/>
    <col min="12815" max="12815" width="7.5703125" style="2" bestFit="1" customWidth="1"/>
    <col min="12816" max="12816" width="13.7109375" style="2" customWidth="1"/>
    <col min="12817" max="12817" width="7.5703125" style="2" bestFit="1" customWidth="1"/>
    <col min="12818" max="12818" width="13.7109375" style="2" customWidth="1"/>
    <col min="12819" max="13056" width="9.140625" style="2"/>
    <col min="13057" max="13057" width="36.42578125" style="2" customWidth="1"/>
    <col min="13058" max="13059" width="5.7109375" style="2" bestFit="1" customWidth="1"/>
    <col min="13060" max="13060" width="7.5703125" style="2" bestFit="1" customWidth="1"/>
    <col min="13061" max="13061" width="13.7109375" style="2" customWidth="1"/>
    <col min="13062" max="13062" width="7.5703125" style="2" bestFit="1" customWidth="1"/>
    <col min="13063" max="13063" width="13.7109375" style="2" customWidth="1"/>
    <col min="13064" max="13064" width="7.5703125" style="2" bestFit="1" customWidth="1"/>
    <col min="13065" max="13065" width="13.7109375" style="2" customWidth="1"/>
    <col min="13066" max="13066" width="5.42578125" style="2" bestFit="1" customWidth="1"/>
    <col min="13067" max="13067" width="7.5703125" style="2" bestFit="1" customWidth="1"/>
    <col min="13068" max="13068" width="13.7109375" style="2" customWidth="1"/>
    <col min="13069" max="13069" width="7.5703125" style="2" bestFit="1" customWidth="1"/>
    <col min="13070" max="13070" width="13.7109375" style="2" customWidth="1"/>
    <col min="13071" max="13071" width="7.5703125" style="2" bestFit="1" customWidth="1"/>
    <col min="13072" max="13072" width="13.7109375" style="2" customWidth="1"/>
    <col min="13073" max="13073" width="7.5703125" style="2" bestFit="1" customWidth="1"/>
    <col min="13074" max="13074" width="13.7109375" style="2" customWidth="1"/>
    <col min="13075" max="13312" width="9.140625" style="2"/>
    <col min="13313" max="13313" width="36.42578125" style="2" customWidth="1"/>
    <col min="13314" max="13315" width="5.7109375" style="2" bestFit="1" customWidth="1"/>
    <col min="13316" max="13316" width="7.5703125" style="2" bestFit="1" customWidth="1"/>
    <col min="13317" max="13317" width="13.7109375" style="2" customWidth="1"/>
    <col min="13318" max="13318" width="7.5703125" style="2" bestFit="1" customWidth="1"/>
    <col min="13319" max="13319" width="13.7109375" style="2" customWidth="1"/>
    <col min="13320" max="13320" width="7.5703125" style="2" bestFit="1" customWidth="1"/>
    <col min="13321" max="13321" width="13.7109375" style="2" customWidth="1"/>
    <col min="13322" max="13322" width="5.42578125" style="2" bestFit="1" customWidth="1"/>
    <col min="13323" max="13323" width="7.5703125" style="2" bestFit="1" customWidth="1"/>
    <col min="13324" max="13324" width="13.7109375" style="2" customWidth="1"/>
    <col min="13325" max="13325" width="7.5703125" style="2" bestFit="1" customWidth="1"/>
    <col min="13326" max="13326" width="13.7109375" style="2" customWidth="1"/>
    <col min="13327" max="13327" width="7.5703125" style="2" bestFit="1" customWidth="1"/>
    <col min="13328" max="13328" width="13.7109375" style="2" customWidth="1"/>
    <col min="13329" max="13329" width="7.5703125" style="2" bestFit="1" customWidth="1"/>
    <col min="13330" max="13330" width="13.7109375" style="2" customWidth="1"/>
    <col min="13331" max="13568" width="9.140625" style="2"/>
    <col min="13569" max="13569" width="36.42578125" style="2" customWidth="1"/>
    <col min="13570" max="13571" width="5.7109375" style="2" bestFit="1" customWidth="1"/>
    <col min="13572" max="13572" width="7.5703125" style="2" bestFit="1" customWidth="1"/>
    <col min="13573" max="13573" width="13.7109375" style="2" customWidth="1"/>
    <col min="13574" max="13574" width="7.5703125" style="2" bestFit="1" customWidth="1"/>
    <col min="13575" max="13575" width="13.7109375" style="2" customWidth="1"/>
    <col min="13576" max="13576" width="7.5703125" style="2" bestFit="1" customWidth="1"/>
    <col min="13577" max="13577" width="13.7109375" style="2" customWidth="1"/>
    <col min="13578" max="13578" width="5.42578125" style="2" bestFit="1" customWidth="1"/>
    <col min="13579" max="13579" width="7.5703125" style="2" bestFit="1" customWidth="1"/>
    <col min="13580" max="13580" width="13.7109375" style="2" customWidth="1"/>
    <col min="13581" max="13581" width="7.5703125" style="2" bestFit="1" customWidth="1"/>
    <col min="13582" max="13582" width="13.7109375" style="2" customWidth="1"/>
    <col min="13583" max="13583" width="7.5703125" style="2" bestFit="1" customWidth="1"/>
    <col min="13584" max="13584" width="13.7109375" style="2" customWidth="1"/>
    <col min="13585" max="13585" width="7.5703125" style="2" bestFit="1" customWidth="1"/>
    <col min="13586" max="13586" width="13.7109375" style="2" customWidth="1"/>
    <col min="13587" max="13824" width="9.140625" style="2"/>
    <col min="13825" max="13825" width="36.42578125" style="2" customWidth="1"/>
    <col min="13826" max="13827" width="5.7109375" style="2" bestFit="1" customWidth="1"/>
    <col min="13828" max="13828" width="7.5703125" style="2" bestFit="1" customWidth="1"/>
    <col min="13829" max="13829" width="13.7109375" style="2" customWidth="1"/>
    <col min="13830" max="13830" width="7.5703125" style="2" bestFit="1" customWidth="1"/>
    <col min="13831" max="13831" width="13.7109375" style="2" customWidth="1"/>
    <col min="13832" max="13832" width="7.5703125" style="2" bestFit="1" customWidth="1"/>
    <col min="13833" max="13833" width="13.7109375" style="2" customWidth="1"/>
    <col min="13834" max="13834" width="5.42578125" style="2" bestFit="1" customWidth="1"/>
    <col min="13835" max="13835" width="7.5703125" style="2" bestFit="1" customWidth="1"/>
    <col min="13836" max="13836" width="13.7109375" style="2" customWidth="1"/>
    <col min="13837" max="13837" width="7.5703125" style="2" bestFit="1" customWidth="1"/>
    <col min="13838" max="13838" width="13.7109375" style="2" customWidth="1"/>
    <col min="13839" max="13839" width="7.5703125" style="2" bestFit="1" customWidth="1"/>
    <col min="13840" max="13840" width="13.7109375" style="2" customWidth="1"/>
    <col min="13841" max="13841" width="7.5703125" style="2" bestFit="1" customWidth="1"/>
    <col min="13842" max="13842" width="13.7109375" style="2" customWidth="1"/>
    <col min="13843" max="14080" width="9.140625" style="2"/>
    <col min="14081" max="14081" width="36.42578125" style="2" customWidth="1"/>
    <col min="14082" max="14083" width="5.7109375" style="2" bestFit="1" customWidth="1"/>
    <col min="14084" max="14084" width="7.5703125" style="2" bestFit="1" customWidth="1"/>
    <col min="14085" max="14085" width="13.7109375" style="2" customWidth="1"/>
    <col min="14086" max="14086" width="7.5703125" style="2" bestFit="1" customWidth="1"/>
    <col min="14087" max="14087" width="13.7109375" style="2" customWidth="1"/>
    <col min="14088" max="14088" width="7.5703125" style="2" bestFit="1" customWidth="1"/>
    <col min="14089" max="14089" width="13.7109375" style="2" customWidth="1"/>
    <col min="14090" max="14090" width="5.42578125" style="2" bestFit="1" customWidth="1"/>
    <col min="14091" max="14091" width="7.5703125" style="2" bestFit="1" customWidth="1"/>
    <col min="14092" max="14092" width="13.7109375" style="2" customWidth="1"/>
    <col min="14093" max="14093" width="7.5703125" style="2" bestFit="1" customWidth="1"/>
    <col min="14094" max="14094" width="13.7109375" style="2" customWidth="1"/>
    <col min="14095" max="14095" width="7.5703125" style="2" bestFit="1" customWidth="1"/>
    <col min="14096" max="14096" width="13.7109375" style="2" customWidth="1"/>
    <col min="14097" max="14097" width="7.5703125" style="2" bestFit="1" customWidth="1"/>
    <col min="14098" max="14098" width="13.7109375" style="2" customWidth="1"/>
    <col min="14099" max="14336" width="9.140625" style="2"/>
    <col min="14337" max="14337" width="36.42578125" style="2" customWidth="1"/>
    <col min="14338" max="14339" width="5.7109375" style="2" bestFit="1" customWidth="1"/>
    <col min="14340" max="14340" width="7.5703125" style="2" bestFit="1" customWidth="1"/>
    <col min="14341" max="14341" width="13.7109375" style="2" customWidth="1"/>
    <col min="14342" max="14342" width="7.5703125" style="2" bestFit="1" customWidth="1"/>
    <col min="14343" max="14343" width="13.7109375" style="2" customWidth="1"/>
    <col min="14344" max="14344" width="7.5703125" style="2" bestFit="1" customWidth="1"/>
    <col min="14345" max="14345" width="13.7109375" style="2" customWidth="1"/>
    <col min="14346" max="14346" width="5.42578125" style="2" bestFit="1" customWidth="1"/>
    <col min="14347" max="14347" width="7.5703125" style="2" bestFit="1" customWidth="1"/>
    <col min="14348" max="14348" width="13.7109375" style="2" customWidth="1"/>
    <col min="14349" max="14349" width="7.5703125" style="2" bestFit="1" customWidth="1"/>
    <col min="14350" max="14350" width="13.7109375" style="2" customWidth="1"/>
    <col min="14351" max="14351" width="7.5703125" style="2" bestFit="1" customWidth="1"/>
    <col min="14352" max="14352" width="13.7109375" style="2" customWidth="1"/>
    <col min="14353" max="14353" width="7.5703125" style="2" bestFit="1" customWidth="1"/>
    <col min="14354" max="14354" width="13.7109375" style="2" customWidth="1"/>
    <col min="14355" max="14592" width="9.140625" style="2"/>
    <col min="14593" max="14593" width="36.42578125" style="2" customWidth="1"/>
    <col min="14594" max="14595" width="5.7109375" style="2" bestFit="1" customWidth="1"/>
    <col min="14596" max="14596" width="7.5703125" style="2" bestFit="1" customWidth="1"/>
    <col min="14597" max="14597" width="13.7109375" style="2" customWidth="1"/>
    <col min="14598" max="14598" width="7.5703125" style="2" bestFit="1" customWidth="1"/>
    <col min="14599" max="14599" width="13.7109375" style="2" customWidth="1"/>
    <col min="14600" max="14600" width="7.5703125" style="2" bestFit="1" customWidth="1"/>
    <col min="14601" max="14601" width="13.7109375" style="2" customWidth="1"/>
    <col min="14602" max="14602" width="5.42578125" style="2" bestFit="1" customWidth="1"/>
    <col min="14603" max="14603" width="7.5703125" style="2" bestFit="1" customWidth="1"/>
    <col min="14604" max="14604" width="13.7109375" style="2" customWidth="1"/>
    <col min="14605" max="14605" width="7.5703125" style="2" bestFit="1" customWidth="1"/>
    <col min="14606" max="14606" width="13.7109375" style="2" customWidth="1"/>
    <col min="14607" max="14607" width="7.5703125" style="2" bestFit="1" customWidth="1"/>
    <col min="14608" max="14608" width="13.7109375" style="2" customWidth="1"/>
    <col min="14609" max="14609" width="7.5703125" style="2" bestFit="1" customWidth="1"/>
    <col min="14610" max="14610" width="13.7109375" style="2" customWidth="1"/>
    <col min="14611" max="14848" width="9.140625" style="2"/>
    <col min="14849" max="14849" width="36.42578125" style="2" customWidth="1"/>
    <col min="14850" max="14851" width="5.7109375" style="2" bestFit="1" customWidth="1"/>
    <col min="14852" max="14852" width="7.5703125" style="2" bestFit="1" customWidth="1"/>
    <col min="14853" max="14853" width="13.7109375" style="2" customWidth="1"/>
    <col min="14854" max="14854" width="7.5703125" style="2" bestFit="1" customWidth="1"/>
    <col min="14855" max="14855" width="13.7109375" style="2" customWidth="1"/>
    <col min="14856" max="14856" width="7.5703125" style="2" bestFit="1" customWidth="1"/>
    <col min="14857" max="14857" width="13.7109375" style="2" customWidth="1"/>
    <col min="14858" max="14858" width="5.42578125" style="2" bestFit="1" customWidth="1"/>
    <col min="14859" max="14859" width="7.5703125" style="2" bestFit="1" customWidth="1"/>
    <col min="14860" max="14860" width="13.7109375" style="2" customWidth="1"/>
    <col min="14861" max="14861" width="7.5703125" style="2" bestFit="1" customWidth="1"/>
    <col min="14862" max="14862" width="13.7109375" style="2" customWidth="1"/>
    <col min="14863" max="14863" width="7.5703125" style="2" bestFit="1" customWidth="1"/>
    <col min="14864" max="14864" width="13.7109375" style="2" customWidth="1"/>
    <col min="14865" max="14865" width="7.5703125" style="2" bestFit="1" customWidth="1"/>
    <col min="14866" max="14866" width="13.7109375" style="2" customWidth="1"/>
    <col min="14867" max="15104" width="9.140625" style="2"/>
    <col min="15105" max="15105" width="36.42578125" style="2" customWidth="1"/>
    <col min="15106" max="15107" width="5.7109375" style="2" bestFit="1" customWidth="1"/>
    <col min="15108" max="15108" width="7.5703125" style="2" bestFit="1" customWidth="1"/>
    <col min="15109" max="15109" width="13.7109375" style="2" customWidth="1"/>
    <col min="15110" max="15110" width="7.5703125" style="2" bestFit="1" customWidth="1"/>
    <col min="15111" max="15111" width="13.7109375" style="2" customWidth="1"/>
    <col min="15112" max="15112" width="7.5703125" style="2" bestFit="1" customWidth="1"/>
    <col min="15113" max="15113" width="13.7109375" style="2" customWidth="1"/>
    <col min="15114" max="15114" width="5.42578125" style="2" bestFit="1" customWidth="1"/>
    <col min="15115" max="15115" width="7.5703125" style="2" bestFit="1" customWidth="1"/>
    <col min="15116" max="15116" width="13.7109375" style="2" customWidth="1"/>
    <col min="15117" max="15117" width="7.5703125" style="2" bestFit="1" customWidth="1"/>
    <col min="15118" max="15118" width="13.7109375" style="2" customWidth="1"/>
    <col min="15119" max="15119" width="7.5703125" style="2" bestFit="1" customWidth="1"/>
    <col min="15120" max="15120" width="13.7109375" style="2" customWidth="1"/>
    <col min="15121" max="15121" width="7.5703125" style="2" bestFit="1" customWidth="1"/>
    <col min="15122" max="15122" width="13.7109375" style="2" customWidth="1"/>
    <col min="15123" max="15360" width="9.140625" style="2"/>
    <col min="15361" max="15361" width="36.42578125" style="2" customWidth="1"/>
    <col min="15362" max="15363" width="5.7109375" style="2" bestFit="1" customWidth="1"/>
    <col min="15364" max="15364" width="7.5703125" style="2" bestFit="1" customWidth="1"/>
    <col min="15365" max="15365" width="13.7109375" style="2" customWidth="1"/>
    <col min="15366" max="15366" width="7.5703125" style="2" bestFit="1" customWidth="1"/>
    <col min="15367" max="15367" width="13.7109375" style="2" customWidth="1"/>
    <col min="15368" max="15368" width="7.5703125" style="2" bestFit="1" customWidth="1"/>
    <col min="15369" max="15369" width="13.7109375" style="2" customWidth="1"/>
    <col min="15370" max="15370" width="5.42578125" style="2" bestFit="1" customWidth="1"/>
    <col min="15371" max="15371" width="7.5703125" style="2" bestFit="1" customWidth="1"/>
    <col min="15372" max="15372" width="13.7109375" style="2" customWidth="1"/>
    <col min="15373" max="15373" width="7.5703125" style="2" bestFit="1" customWidth="1"/>
    <col min="15374" max="15374" width="13.7109375" style="2" customWidth="1"/>
    <col min="15375" max="15375" width="7.5703125" style="2" bestFit="1" customWidth="1"/>
    <col min="15376" max="15376" width="13.7109375" style="2" customWidth="1"/>
    <col min="15377" max="15377" width="7.5703125" style="2" bestFit="1" customWidth="1"/>
    <col min="15378" max="15378" width="13.7109375" style="2" customWidth="1"/>
    <col min="15379" max="15616" width="9.140625" style="2"/>
    <col min="15617" max="15617" width="36.42578125" style="2" customWidth="1"/>
    <col min="15618" max="15619" width="5.7109375" style="2" bestFit="1" customWidth="1"/>
    <col min="15620" max="15620" width="7.5703125" style="2" bestFit="1" customWidth="1"/>
    <col min="15621" max="15621" width="13.7109375" style="2" customWidth="1"/>
    <col min="15622" max="15622" width="7.5703125" style="2" bestFit="1" customWidth="1"/>
    <col min="15623" max="15623" width="13.7109375" style="2" customWidth="1"/>
    <col min="15624" max="15624" width="7.5703125" style="2" bestFit="1" customWidth="1"/>
    <col min="15625" max="15625" width="13.7109375" style="2" customWidth="1"/>
    <col min="15626" max="15626" width="5.42578125" style="2" bestFit="1" customWidth="1"/>
    <col min="15627" max="15627" width="7.5703125" style="2" bestFit="1" customWidth="1"/>
    <col min="15628" max="15628" width="13.7109375" style="2" customWidth="1"/>
    <col min="15629" max="15629" width="7.5703125" style="2" bestFit="1" customWidth="1"/>
    <col min="15630" max="15630" width="13.7109375" style="2" customWidth="1"/>
    <col min="15631" max="15631" width="7.5703125" style="2" bestFit="1" customWidth="1"/>
    <col min="15632" max="15632" width="13.7109375" style="2" customWidth="1"/>
    <col min="15633" max="15633" width="7.5703125" style="2" bestFit="1" customWidth="1"/>
    <col min="15634" max="15634" width="13.7109375" style="2" customWidth="1"/>
    <col min="15635" max="15872" width="9.140625" style="2"/>
    <col min="15873" max="15873" width="36.42578125" style="2" customWidth="1"/>
    <col min="15874" max="15875" width="5.7109375" style="2" bestFit="1" customWidth="1"/>
    <col min="15876" max="15876" width="7.5703125" style="2" bestFit="1" customWidth="1"/>
    <col min="15877" max="15877" width="13.7109375" style="2" customWidth="1"/>
    <col min="15878" max="15878" width="7.5703125" style="2" bestFit="1" customWidth="1"/>
    <col min="15879" max="15879" width="13.7109375" style="2" customWidth="1"/>
    <col min="15880" max="15880" width="7.5703125" style="2" bestFit="1" customWidth="1"/>
    <col min="15881" max="15881" width="13.7109375" style="2" customWidth="1"/>
    <col min="15882" max="15882" width="5.42578125" style="2" bestFit="1" customWidth="1"/>
    <col min="15883" max="15883" width="7.5703125" style="2" bestFit="1" customWidth="1"/>
    <col min="15884" max="15884" width="13.7109375" style="2" customWidth="1"/>
    <col min="15885" max="15885" width="7.5703125" style="2" bestFit="1" customWidth="1"/>
    <col min="15886" max="15886" width="13.7109375" style="2" customWidth="1"/>
    <col min="15887" max="15887" width="7.5703125" style="2" bestFit="1" customWidth="1"/>
    <col min="15888" max="15888" width="13.7109375" style="2" customWidth="1"/>
    <col min="15889" max="15889" width="7.5703125" style="2" bestFit="1" customWidth="1"/>
    <col min="15890" max="15890" width="13.7109375" style="2" customWidth="1"/>
    <col min="15891" max="16128" width="9.140625" style="2"/>
    <col min="16129" max="16129" width="36.42578125" style="2" customWidth="1"/>
    <col min="16130" max="16131" width="5.7109375" style="2" bestFit="1" customWidth="1"/>
    <col min="16132" max="16132" width="7.5703125" style="2" bestFit="1" customWidth="1"/>
    <col min="16133" max="16133" width="13.7109375" style="2" customWidth="1"/>
    <col min="16134" max="16134" width="7.5703125" style="2" bestFit="1" customWidth="1"/>
    <col min="16135" max="16135" width="13.7109375" style="2" customWidth="1"/>
    <col min="16136" max="16136" width="7.5703125" style="2" bestFit="1" customWidth="1"/>
    <col min="16137" max="16137" width="13.7109375" style="2" customWidth="1"/>
    <col min="16138" max="16138" width="5.42578125" style="2" bestFit="1" customWidth="1"/>
    <col min="16139" max="16139" width="7.5703125" style="2" bestFit="1" customWidth="1"/>
    <col min="16140" max="16140" width="13.7109375" style="2" customWidth="1"/>
    <col min="16141" max="16141" width="7.5703125" style="2" bestFit="1" customWidth="1"/>
    <col min="16142" max="16142" width="13.7109375" style="2" customWidth="1"/>
    <col min="16143" max="16143" width="7.5703125" style="2" bestFit="1" customWidth="1"/>
    <col min="16144" max="16144" width="13.7109375" style="2" customWidth="1"/>
    <col min="16145" max="16145" width="7.5703125" style="2" bestFit="1" customWidth="1"/>
    <col min="16146" max="16146" width="13.7109375" style="2" customWidth="1"/>
    <col min="16147" max="16384" width="9.140625" style="2"/>
  </cols>
  <sheetData>
    <row r="1" spans="1:18" ht="20.100000000000001" customHeight="1" x14ac:dyDescent="0.25"/>
    <row r="2" spans="1:18" ht="18.75" x14ac:dyDescent="0.25">
      <c r="A2" s="30" t="s">
        <v>399</v>
      </c>
      <c r="B2" s="897" t="s">
        <v>400</v>
      </c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</row>
    <row r="3" spans="1:18" ht="19.5" thickBot="1" x14ac:dyDescent="0.3">
      <c r="A3" s="64"/>
      <c r="B3" s="898" t="s">
        <v>401</v>
      </c>
      <c r="C3" s="898"/>
      <c r="D3" s="898"/>
      <c r="E3" s="898"/>
      <c r="F3" s="898"/>
      <c r="G3" s="898"/>
      <c r="H3" s="898"/>
      <c r="I3" s="898"/>
      <c r="J3" s="898"/>
      <c r="K3" s="898"/>
      <c r="L3" s="898"/>
      <c r="M3" s="898"/>
      <c r="N3" s="898"/>
      <c r="O3" s="898"/>
      <c r="P3" s="898"/>
      <c r="Q3" s="898"/>
      <c r="R3" s="898"/>
    </row>
    <row r="4" spans="1:18" x14ac:dyDescent="0.25">
      <c r="A4" s="80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</row>
    <row r="5" spans="1:18" ht="15.75" thickBot="1" x14ac:dyDescent="0.3">
      <c r="A5" s="81"/>
      <c r="B5" s="913" t="s">
        <v>155</v>
      </c>
      <c r="C5" s="913"/>
      <c r="D5" s="913"/>
      <c r="E5" s="913"/>
      <c r="F5" s="913"/>
      <c r="G5" s="913"/>
      <c r="H5" s="913"/>
      <c r="I5" s="913"/>
      <c r="J5" s="913"/>
      <c r="K5" s="913"/>
      <c r="L5" s="913"/>
      <c r="M5" s="913"/>
      <c r="N5" s="913"/>
      <c r="O5" s="913"/>
      <c r="P5" s="913"/>
      <c r="Q5" s="913"/>
      <c r="R5" s="913"/>
    </row>
    <row r="6" spans="1:18" ht="15.75" thickBot="1" x14ac:dyDescent="0.3">
      <c r="A6" s="81"/>
      <c r="B6" s="82"/>
      <c r="C6" s="914" t="s">
        <v>402</v>
      </c>
      <c r="D6" s="914"/>
      <c r="E6" s="914"/>
      <c r="F6" s="914"/>
      <c r="G6" s="914"/>
      <c r="H6" s="914"/>
      <c r="I6" s="914"/>
      <c r="J6" s="914"/>
      <c r="K6" s="914"/>
      <c r="L6" s="914"/>
      <c r="M6" s="914"/>
      <c r="N6" s="914"/>
      <c r="O6" s="914"/>
      <c r="P6" s="914"/>
      <c r="Q6" s="914"/>
      <c r="R6" s="914"/>
    </row>
    <row r="7" spans="1:18" ht="15.75" thickBot="1" x14ac:dyDescent="0.3">
      <c r="A7" s="83" t="s">
        <v>403</v>
      </c>
      <c r="B7" s="84"/>
      <c r="C7" s="911" t="s">
        <v>404</v>
      </c>
      <c r="D7" s="911"/>
      <c r="E7" s="911"/>
      <c r="F7" s="911"/>
      <c r="G7" s="911"/>
      <c r="H7" s="911"/>
      <c r="I7" s="911"/>
      <c r="J7" s="911"/>
      <c r="K7" s="911"/>
      <c r="L7" s="911"/>
      <c r="M7" s="911"/>
      <c r="N7" s="911"/>
      <c r="O7" s="911"/>
      <c r="P7" s="911"/>
      <c r="Q7" s="911"/>
      <c r="R7" s="911"/>
    </row>
    <row r="8" spans="1:18" ht="15.75" thickBot="1" x14ac:dyDescent="0.3">
      <c r="A8" s="83" t="s">
        <v>405</v>
      </c>
      <c r="B8" s="84"/>
      <c r="C8" s="910" t="s">
        <v>406</v>
      </c>
      <c r="D8" s="910"/>
      <c r="E8" s="910"/>
      <c r="F8" s="910"/>
      <c r="G8" s="910"/>
      <c r="H8" s="910"/>
      <c r="I8" s="910"/>
      <c r="J8" s="911" t="s">
        <v>407</v>
      </c>
      <c r="K8" s="911"/>
      <c r="L8" s="911"/>
      <c r="M8" s="911"/>
      <c r="N8" s="911"/>
      <c r="O8" s="911"/>
      <c r="P8" s="911"/>
      <c r="Q8" s="912" t="s">
        <v>177</v>
      </c>
      <c r="R8" s="912"/>
    </row>
    <row r="9" spans="1:18" ht="15.75" thickBot="1" x14ac:dyDescent="0.3">
      <c r="A9" s="83" t="s">
        <v>329</v>
      </c>
      <c r="B9" s="84"/>
      <c r="C9" s="910" t="s">
        <v>408</v>
      </c>
      <c r="D9" s="910"/>
      <c r="E9" s="910"/>
      <c r="F9" s="910"/>
      <c r="G9" s="910"/>
      <c r="H9" s="910"/>
      <c r="I9" s="910"/>
      <c r="J9" s="910"/>
      <c r="K9" s="910"/>
      <c r="L9" s="910"/>
      <c r="M9" s="910"/>
      <c r="N9" s="910"/>
      <c r="O9" s="910"/>
      <c r="P9" s="910"/>
      <c r="Q9" s="83"/>
      <c r="R9" s="85"/>
    </row>
    <row r="10" spans="1:18" ht="15.75" thickBot="1" x14ac:dyDescent="0.3">
      <c r="A10" s="81"/>
      <c r="B10" s="84"/>
      <c r="C10" s="86"/>
      <c r="D10" s="910" t="s">
        <v>409</v>
      </c>
      <c r="E10" s="910"/>
      <c r="F10" s="910" t="s">
        <v>410</v>
      </c>
      <c r="G10" s="910"/>
      <c r="H10" s="910" t="s">
        <v>411</v>
      </c>
      <c r="I10" s="910"/>
      <c r="J10" s="82"/>
      <c r="K10" s="910" t="s">
        <v>409</v>
      </c>
      <c r="L10" s="910"/>
      <c r="M10" s="911" t="s">
        <v>410</v>
      </c>
      <c r="N10" s="911"/>
      <c r="O10" s="910" t="s">
        <v>411</v>
      </c>
      <c r="P10" s="910"/>
      <c r="Q10" s="83" t="s">
        <v>412</v>
      </c>
      <c r="R10" s="85" t="s">
        <v>413</v>
      </c>
    </row>
    <row r="11" spans="1:18" x14ac:dyDescent="0.25">
      <c r="A11" s="81"/>
      <c r="B11" s="84"/>
      <c r="C11" s="84" t="s">
        <v>149</v>
      </c>
      <c r="D11" s="87"/>
      <c r="E11" s="82"/>
      <c r="F11" s="87"/>
      <c r="G11" s="82"/>
      <c r="H11" s="87"/>
      <c r="I11" s="82"/>
      <c r="J11" s="84" t="s">
        <v>149</v>
      </c>
      <c r="K11" s="87"/>
      <c r="L11" s="82"/>
      <c r="M11" s="87"/>
      <c r="N11" s="82"/>
      <c r="O11" s="87"/>
      <c r="P11" s="82"/>
      <c r="Q11" s="81"/>
      <c r="R11" s="85"/>
    </row>
    <row r="12" spans="1:18" ht="15.75" thickBot="1" x14ac:dyDescent="0.3">
      <c r="A12" s="88"/>
      <c r="B12" s="89" t="s">
        <v>149</v>
      </c>
      <c r="C12" s="89"/>
      <c r="D12" s="90" t="s">
        <v>412</v>
      </c>
      <c r="E12" s="88" t="s">
        <v>413</v>
      </c>
      <c r="F12" s="90" t="s">
        <v>412</v>
      </c>
      <c r="G12" s="88" t="s">
        <v>413</v>
      </c>
      <c r="H12" s="90" t="s">
        <v>412</v>
      </c>
      <c r="I12" s="88" t="s">
        <v>413</v>
      </c>
      <c r="J12" s="89"/>
      <c r="K12" s="90" t="s">
        <v>412</v>
      </c>
      <c r="L12" s="88" t="s">
        <v>413</v>
      </c>
      <c r="M12" s="90" t="s">
        <v>412</v>
      </c>
      <c r="N12" s="88" t="s">
        <v>413</v>
      </c>
      <c r="O12" s="90" t="s">
        <v>412</v>
      </c>
      <c r="P12" s="88" t="s">
        <v>413</v>
      </c>
      <c r="Q12" s="88"/>
      <c r="R12" s="90"/>
    </row>
    <row r="13" spans="1:18" x14ac:dyDescent="0.25">
      <c r="A13" s="68" t="s">
        <v>66</v>
      </c>
      <c r="B13" s="37">
        <v>231749</v>
      </c>
      <c r="C13" s="37">
        <v>231099</v>
      </c>
      <c r="D13" s="37">
        <v>227255</v>
      </c>
      <c r="E13" s="91">
        <v>98.060833056453319</v>
      </c>
      <c r="F13" s="37">
        <v>144</v>
      </c>
      <c r="G13" s="91">
        <v>6.2136190447423724E-2</v>
      </c>
      <c r="H13" s="37">
        <v>3700</v>
      </c>
      <c r="I13" s="91">
        <v>1.5965548934407485</v>
      </c>
      <c r="J13" s="37">
        <v>160</v>
      </c>
      <c r="K13" s="37">
        <v>99</v>
      </c>
      <c r="L13" s="91">
        <v>4.2718630932603807E-2</v>
      </c>
      <c r="M13" s="37">
        <v>36</v>
      </c>
      <c r="N13" s="91">
        <v>1.5534047611855931E-2</v>
      </c>
      <c r="O13" s="37">
        <v>25</v>
      </c>
      <c r="P13" s="91">
        <v>1.0787533063788841E-2</v>
      </c>
      <c r="Q13" s="37">
        <v>490</v>
      </c>
      <c r="R13" s="91">
        <v>0.2114356480502613</v>
      </c>
    </row>
    <row r="14" spans="1:18" x14ac:dyDescent="0.25">
      <c r="A14" s="18" t="s">
        <v>67</v>
      </c>
      <c r="B14" s="38">
        <v>3169</v>
      </c>
      <c r="C14" s="38">
        <v>3150</v>
      </c>
      <c r="D14" s="38">
        <v>3120</v>
      </c>
      <c r="E14" s="92">
        <v>98.453770905648469</v>
      </c>
      <c r="F14" s="38">
        <v>0</v>
      </c>
      <c r="G14" s="92">
        <v>0</v>
      </c>
      <c r="H14" s="38">
        <v>30</v>
      </c>
      <c r="I14" s="92">
        <v>0.94667087409277362</v>
      </c>
      <c r="J14" s="38">
        <v>1</v>
      </c>
      <c r="K14" s="38">
        <v>0</v>
      </c>
      <c r="L14" s="92">
        <v>0</v>
      </c>
      <c r="M14" s="38">
        <v>1</v>
      </c>
      <c r="N14" s="92">
        <v>3.1555695803092462E-2</v>
      </c>
      <c r="O14" s="38">
        <v>0</v>
      </c>
      <c r="P14" s="92">
        <v>0</v>
      </c>
      <c r="Q14" s="38">
        <v>18</v>
      </c>
      <c r="R14" s="92">
        <v>0.56800252445566424</v>
      </c>
    </row>
    <row r="15" spans="1:18" x14ac:dyDescent="0.25">
      <c r="A15" s="22" t="s">
        <v>89</v>
      </c>
      <c r="B15" s="40">
        <v>3156</v>
      </c>
      <c r="C15" s="40">
        <v>3141</v>
      </c>
      <c r="D15" s="40">
        <v>3111</v>
      </c>
      <c r="E15" s="93">
        <v>98.57414448669202</v>
      </c>
      <c r="F15" s="40">
        <v>0</v>
      </c>
      <c r="G15" s="93">
        <v>0</v>
      </c>
      <c r="H15" s="40">
        <v>30</v>
      </c>
      <c r="I15" s="93">
        <v>0.95057034220532322</v>
      </c>
      <c r="J15" s="40">
        <v>1</v>
      </c>
      <c r="K15" s="40">
        <v>0</v>
      </c>
      <c r="L15" s="93">
        <v>0</v>
      </c>
      <c r="M15" s="40">
        <v>1</v>
      </c>
      <c r="N15" s="93">
        <v>3.1685678073510769E-2</v>
      </c>
      <c r="O15" s="40">
        <v>0</v>
      </c>
      <c r="P15" s="93">
        <v>0</v>
      </c>
      <c r="Q15" s="40">
        <v>14</v>
      </c>
      <c r="R15" s="93">
        <v>0.4435994930291508</v>
      </c>
    </row>
    <row r="16" spans="1:18" x14ac:dyDescent="0.25">
      <c r="A16" s="22" t="s">
        <v>90</v>
      </c>
      <c r="B16" s="40">
        <v>13</v>
      </c>
      <c r="C16" s="40">
        <v>9</v>
      </c>
      <c r="D16" s="40">
        <v>9</v>
      </c>
      <c r="E16" s="93">
        <v>69.230769230769226</v>
      </c>
      <c r="F16" s="40">
        <v>0</v>
      </c>
      <c r="G16" s="93">
        <v>0</v>
      </c>
      <c r="H16" s="40">
        <v>0</v>
      </c>
      <c r="I16" s="93">
        <v>0</v>
      </c>
      <c r="J16" s="40">
        <v>0</v>
      </c>
      <c r="K16" s="40">
        <v>0</v>
      </c>
      <c r="L16" s="93">
        <v>0</v>
      </c>
      <c r="M16" s="40">
        <v>0</v>
      </c>
      <c r="N16" s="93">
        <v>0</v>
      </c>
      <c r="O16" s="40">
        <v>0</v>
      </c>
      <c r="P16" s="93">
        <v>0</v>
      </c>
      <c r="Q16" s="40">
        <v>4</v>
      </c>
      <c r="R16" s="93">
        <v>30.76923076923077</v>
      </c>
    </row>
    <row r="17" spans="1:18" x14ac:dyDescent="0.25">
      <c r="A17" s="18" t="s">
        <v>68</v>
      </c>
      <c r="B17" s="38">
        <v>5419</v>
      </c>
      <c r="C17" s="38">
        <v>5350</v>
      </c>
      <c r="D17" s="38">
        <v>4141</v>
      </c>
      <c r="E17" s="92">
        <v>76.416312972873229</v>
      </c>
      <c r="F17" s="38">
        <v>2</v>
      </c>
      <c r="G17" s="92">
        <v>3.6907178446207785E-2</v>
      </c>
      <c r="H17" s="38">
        <v>1207</v>
      </c>
      <c r="I17" s="92">
        <v>22.273482192286401</v>
      </c>
      <c r="J17" s="38">
        <v>4</v>
      </c>
      <c r="K17" s="38">
        <v>2</v>
      </c>
      <c r="L17" s="92">
        <v>3.6907178446207785E-2</v>
      </c>
      <c r="M17" s="38">
        <v>0</v>
      </c>
      <c r="N17" s="92">
        <v>0</v>
      </c>
      <c r="O17" s="38">
        <v>2</v>
      </c>
      <c r="P17" s="92">
        <v>3.6907178446207785E-2</v>
      </c>
      <c r="Q17" s="38">
        <v>65</v>
      </c>
      <c r="R17" s="92">
        <v>1.199483299501753</v>
      </c>
    </row>
    <row r="18" spans="1:18" x14ac:dyDescent="0.25">
      <c r="A18" s="22" t="s">
        <v>92</v>
      </c>
      <c r="B18" s="40">
        <v>5072</v>
      </c>
      <c r="C18" s="40">
        <v>5030</v>
      </c>
      <c r="D18" s="40">
        <v>3858</v>
      </c>
      <c r="E18" s="93">
        <v>76.064668769716093</v>
      </c>
      <c r="F18" s="40">
        <v>1</v>
      </c>
      <c r="G18" s="93">
        <v>1.9716088328075709E-2</v>
      </c>
      <c r="H18" s="40">
        <v>1171</v>
      </c>
      <c r="I18" s="93">
        <v>23.087539432176658</v>
      </c>
      <c r="J18" s="40">
        <v>3</v>
      </c>
      <c r="K18" s="40">
        <v>2</v>
      </c>
      <c r="L18" s="93">
        <v>3.9432176656151417E-2</v>
      </c>
      <c r="M18" s="40">
        <v>0</v>
      </c>
      <c r="N18" s="93">
        <v>0</v>
      </c>
      <c r="O18" s="40">
        <v>1</v>
      </c>
      <c r="P18" s="93">
        <v>1.9716088328075709E-2</v>
      </c>
      <c r="Q18" s="40">
        <v>39</v>
      </c>
      <c r="R18" s="93">
        <v>0.76892744479495267</v>
      </c>
    </row>
    <row r="19" spans="1:18" x14ac:dyDescent="0.25">
      <c r="A19" s="22" t="s">
        <v>93</v>
      </c>
      <c r="B19" s="40">
        <v>347</v>
      </c>
      <c r="C19" s="40">
        <v>320</v>
      </c>
      <c r="D19" s="40">
        <v>283</v>
      </c>
      <c r="E19" s="93">
        <v>81.556195965417871</v>
      </c>
      <c r="F19" s="40">
        <v>1</v>
      </c>
      <c r="G19" s="93">
        <v>0.28818443804034583</v>
      </c>
      <c r="H19" s="40">
        <v>36</v>
      </c>
      <c r="I19" s="93">
        <v>10.37463976945245</v>
      </c>
      <c r="J19" s="40">
        <v>1</v>
      </c>
      <c r="K19" s="40">
        <v>0</v>
      </c>
      <c r="L19" s="93">
        <v>0</v>
      </c>
      <c r="M19" s="40">
        <v>0</v>
      </c>
      <c r="N19" s="93">
        <v>0</v>
      </c>
      <c r="O19" s="40">
        <v>1</v>
      </c>
      <c r="P19" s="93">
        <v>0.28818443804034583</v>
      </c>
      <c r="Q19" s="40">
        <v>26</v>
      </c>
      <c r="R19" s="93">
        <v>7.4927953890489913</v>
      </c>
    </row>
    <row r="20" spans="1:18" x14ac:dyDescent="0.25">
      <c r="A20" s="18" t="s">
        <v>69</v>
      </c>
      <c r="B20" s="38">
        <v>9214</v>
      </c>
      <c r="C20" s="38">
        <v>9194</v>
      </c>
      <c r="D20" s="38">
        <v>9179</v>
      </c>
      <c r="E20" s="92">
        <v>99.620143260256128</v>
      </c>
      <c r="F20" s="38">
        <v>1</v>
      </c>
      <c r="G20" s="92">
        <v>1.0853049706967658E-2</v>
      </c>
      <c r="H20" s="38">
        <v>14</v>
      </c>
      <c r="I20" s="92">
        <v>0.15194269589754722</v>
      </c>
      <c r="J20" s="38">
        <v>4</v>
      </c>
      <c r="K20" s="38">
        <v>4</v>
      </c>
      <c r="L20" s="92">
        <v>4.3412198827870632E-2</v>
      </c>
      <c r="M20" s="38">
        <v>0</v>
      </c>
      <c r="N20" s="92">
        <v>0</v>
      </c>
      <c r="O20" s="38">
        <v>0</v>
      </c>
      <c r="P20" s="92">
        <v>0</v>
      </c>
      <c r="Q20" s="38">
        <v>16</v>
      </c>
      <c r="R20" s="92">
        <v>0.17364879531148253</v>
      </c>
    </row>
    <row r="21" spans="1:18" x14ac:dyDescent="0.25">
      <c r="A21" s="22" t="s">
        <v>94</v>
      </c>
      <c r="B21" s="40">
        <v>5980</v>
      </c>
      <c r="C21" s="40">
        <v>5970</v>
      </c>
      <c r="D21" s="40">
        <v>5969</v>
      </c>
      <c r="E21" s="93">
        <v>99.81605351170569</v>
      </c>
      <c r="F21" s="40">
        <v>0</v>
      </c>
      <c r="G21" s="93">
        <v>0</v>
      </c>
      <c r="H21" s="40">
        <v>1</v>
      </c>
      <c r="I21" s="93">
        <v>1.6722408026755852E-2</v>
      </c>
      <c r="J21" s="40">
        <v>4</v>
      </c>
      <c r="K21" s="40">
        <v>4</v>
      </c>
      <c r="L21" s="93">
        <v>6.6889632107023408E-2</v>
      </c>
      <c r="M21" s="40">
        <v>0</v>
      </c>
      <c r="N21" s="93">
        <v>0</v>
      </c>
      <c r="O21" s="40">
        <v>0</v>
      </c>
      <c r="P21" s="93">
        <v>0</v>
      </c>
      <c r="Q21" s="40">
        <v>6</v>
      </c>
      <c r="R21" s="93">
        <v>0.10033444816053511</v>
      </c>
    </row>
    <row r="22" spans="1:18" x14ac:dyDescent="0.25">
      <c r="A22" s="22" t="s">
        <v>95</v>
      </c>
      <c r="B22" s="40">
        <v>2829</v>
      </c>
      <c r="C22" s="40">
        <v>2819</v>
      </c>
      <c r="D22" s="40">
        <v>2810</v>
      </c>
      <c r="E22" s="93">
        <v>99.328384588193714</v>
      </c>
      <c r="F22" s="40">
        <v>1</v>
      </c>
      <c r="G22" s="93">
        <v>3.5348179568752212E-2</v>
      </c>
      <c r="H22" s="40">
        <v>8</v>
      </c>
      <c r="I22" s="93">
        <v>0.2827854365500177</v>
      </c>
      <c r="J22" s="40">
        <v>0</v>
      </c>
      <c r="K22" s="40">
        <v>0</v>
      </c>
      <c r="L22" s="93">
        <v>0</v>
      </c>
      <c r="M22" s="40">
        <v>0</v>
      </c>
      <c r="N22" s="93">
        <v>0</v>
      </c>
      <c r="O22" s="40">
        <v>0</v>
      </c>
      <c r="P22" s="93">
        <v>0</v>
      </c>
      <c r="Q22" s="40">
        <v>10</v>
      </c>
      <c r="R22" s="93">
        <v>0.35348179568752208</v>
      </c>
    </row>
    <row r="23" spans="1:18" x14ac:dyDescent="0.25">
      <c r="A23" s="22" t="s">
        <v>96</v>
      </c>
      <c r="B23" s="40">
        <v>405</v>
      </c>
      <c r="C23" s="40">
        <v>405</v>
      </c>
      <c r="D23" s="40">
        <v>400</v>
      </c>
      <c r="E23" s="93">
        <v>98.76543209876543</v>
      </c>
      <c r="F23" s="40">
        <v>0</v>
      </c>
      <c r="G23" s="93">
        <v>0</v>
      </c>
      <c r="H23" s="40">
        <v>5</v>
      </c>
      <c r="I23" s="93">
        <v>1.2345679012345678</v>
      </c>
      <c r="J23" s="40">
        <v>0</v>
      </c>
      <c r="K23" s="40">
        <v>0</v>
      </c>
      <c r="L23" s="93">
        <v>0</v>
      </c>
      <c r="M23" s="40">
        <v>0</v>
      </c>
      <c r="N23" s="93">
        <v>0</v>
      </c>
      <c r="O23" s="40">
        <v>0</v>
      </c>
      <c r="P23" s="93">
        <v>0</v>
      </c>
      <c r="Q23" s="40">
        <v>0</v>
      </c>
      <c r="R23" s="93">
        <v>0</v>
      </c>
    </row>
    <row r="24" spans="1:18" x14ac:dyDescent="0.25">
      <c r="A24" s="18" t="s">
        <v>70</v>
      </c>
      <c r="B24" s="38">
        <v>4230</v>
      </c>
      <c r="C24" s="38">
        <v>4216</v>
      </c>
      <c r="D24" s="38">
        <v>3305</v>
      </c>
      <c r="E24" s="92">
        <v>78.132387706855795</v>
      </c>
      <c r="F24" s="38">
        <v>0</v>
      </c>
      <c r="G24" s="92">
        <v>0</v>
      </c>
      <c r="H24" s="38">
        <v>911</v>
      </c>
      <c r="I24" s="92">
        <v>21.536643026004729</v>
      </c>
      <c r="J24" s="38">
        <v>8</v>
      </c>
      <c r="K24" s="38">
        <v>6</v>
      </c>
      <c r="L24" s="92">
        <v>0.14184397163120568</v>
      </c>
      <c r="M24" s="38">
        <v>1</v>
      </c>
      <c r="N24" s="92">
        <v>2.3640661938534278E-2</v>
      </c>
      <c r="O24" s="38">
        <v>1</v>
      </c>
      <c r="P24" s="92">
        <v>2.3640661938534278E-2</v>
      </c>
      <c r="Q24" s="38">
        <v>6</v>
      </c>
      <c r="R24" s="92">
        <v>0.14184397163120568</v>
      </c>
    </row>
    <row r="25" spans="1:18" x14ac:dyDescent="0.25">
      <c r="A25" s="22" t="s">
        <v>97</v>
      </c>
      <c r="B25" s="40">
        <v>2832</v>
      </c>
      <c r="C25" s="40">
        <v>2823</v>
      </c>
      <c r="D25" s="40">
        <v>1978</v>
      </c>
      <c r="E25" s="93">
        <v>69.844632768361578</v>
      </c>
      <c r="F25" s="40">
        <v>0</v>
      </c>
      <c r="G25" s="93">
        <v>0</v>
      </c>
      <c r="H25" s="40">
        <v>845</v>
      </c>
      <c r="I25" s="93">
        <v>29.837570621468927</v>
      </c>
      <c r="J25" s="40">
        <v>5</v>
      </c>
      <c r="K25" s="40">
        <v>4</v>
      </c>
      <c r="L25" s="93">
        <v>0.14124293785310735</v>
      </c>
      <c r="M25" s="40">
        <v>0</v>
      </c>
      <c r="N25" s="93">
        <v>0</v>
      </c>
      <c r="O25" s="40">
        <v>1</v>
      </c>
      <c r="P25" s="93">
        <v>3.5310734463276837E-2</v>
      </c>
      <c r="Q25" s="40">
        <v>4</v>
      </c>
      <c r="R25" s="93">
        <v>0.14124293785310735</v>
      </c>
    </row>
    <row r="26" spans="1:18" x14ac:dyDescent="0.25">
      <c r="A26" s="22" t="s">
        <v>98</v>
      </c>
      <c r="B26" s="40">
        <v>371</v>
      </c>
      <c r="C26" s="40">
        <v>368</v>
      </c>
      <c r="D26" s="40">
        <v>303</v>
      </c>
      <c r="E26" s="93">
        <v>81.671159029649601</v>
      </c>
      <c r="F26" s="40">
        <v>0</v>
      </c>
      <c r="G26" s="93">
        <v>0</v>
      </c>
      <c r="H26" s="40">
        <v>65</v>
      </c>
      <c r="I26" s="93">
        <v>17.520215633423181</v>
      </c>
      <c r="J26" s="40">
        <v>3</v>
      </c>
      <c r="K26" s="40">
        <v>2</v>
      </c>
      <c r="L26" s="93">
        <v>0.53908355795148255</v>
      </c>
      <c r="M26" s="40">
        <v>1</v>
      </c>
      <c r="N26" s="93">
        <v>0.26954177897574128</v>
      </c>
      <c r="O26" s="40">
        <v>0</v>
      </c>
      <c r="P26" s="93">
        <v>0</v>
      </c>
      <c r="Q26" s="40">
        <v>0</v>
      </c>
      <c r="R26" s="93">
        <v>0</v>
      </c>
    </row>
    <row r="27" spans="1:18" x14ac:dyDescent="0.25">
      <c r="A27" s="22" t="s">
        <v>99</v>
      </c>
      <c r="B27" s="40">
        <v>1027</v>
      </c>
      <c r="C27" s="40">
        <v>1025</v>
      </c>
      <c r="D27" s="40">
        <v>1024</v>
      </c>
      <c r="E27" s="93">
        <v>99.707887049659206</v>
      </c>
      <c r="F27" s="40">
        <v>0</v>
      </c>
      <c r="G27" s="93">
        <v>0</v>
      </c>
      <c r="H27" s="40">
        <v>1</v>
      </c>
      <c r="I27" s="93">
        <v>9.7370983446932818E-2</v>
      </c>
      <c r="J27" s="40">
        <v>0</v>
      </c>
      <c r="K27" s="40">
        <v>0</v>
      </c>
      <c r="L27" s="93">
        <v>0</v>
      </c>
      <c r="M27" s="40">
        <v>0</v>
      </c>
      <c r="N27" s="93">
        <v>0</v>
      </c>
      <c r="O27" s="40">
        <v>0</v>
      </c>
      <c r="P27" s="93">
        <v>0</v>
      </c>
      <c r="Q27" s="40">
        <v>2</v>
      </c>
      <c r="R27" s="93">
        <v>0.19474196689386564</v>
      </c>
    </row>
    <row r="28" spans="1:18" x14ac:dyDescent="0.25">
      <c r="A28" s="18" t="s">
        <v>71</v>
      </c>
      <c r="B28" s="38">
        <v>10126</v>
      </c>
      <c r="C28" s="38">
        <v>10084</v>
      </c>
      <c r="D28" s="38">
        <v>10077</v>
      </c>
      <c r="E28" s="92">
        <v>99.516097175587589</v>
      </c>
      <c r="F28" s="38">
        <v>0</v>
      </c>
      <c r="G28" s="92">
        <v>0</v>
      </c>
      <c r="H28" s="38">
        <v>7</v>
      </c>
      <c r="I28" s="92">
        <v>6.9128974916057684E-2</v>
      </c>
      <c r="J28" s="38">
        <v>8</v>
      </c>
      <c r="K28" s="38">
        <v>8</v>
      </c>
      <c r="L28" s="92">
        <v>7.9004542761208774E-2</v>
      </c>
      <c r="M28" s="38">
        <v>0</v>
      </c>
      <c r="N28" s="92">
        <v>0</v>
      </c>
      <c r="O28" s="38">
        <v>0</v>
      </c>
      <c r="P28" s="92">
        <v>0</v>
      </c>
      <c r="Q28" s="38">
        <v>34</v>
      </c>
      <c r="R28" s="92">
        <v>0.33576930673513727</v>
      </c>
    </row>
    <row r="29" spans="1:18" x14ac:dyDescent="0.25">
      <c r="A29" s="22" t="s">
        <v>100</v>
      </c>
      <c r="B29" s="40">
        <v>6820</v>
      </c>
      <c r="C29" s="40">
        <v>6786</v>
      </c>
      <c r="D29" s="40">
        <v>6783</v>
      </c>
      <c r="E29" s="93">
        <v>99.457478005865113</v>
      </c>
      <c r="F29" s="40">
        <v>0</v>
      </c>
      <c r="G29" s="93">
        <v>0</v>
      </c>
      <c r="H29" s="40">
        <v>3</v>
      </c>
      <c r="I29" s="93">
        <v>4.398826979472141E-2</v>
      </c>
      <c r="J29" s="40">
        <v>5</v>
      </c>
      <c r="K29" s="40">
        <v>5</v>
      </c>
      <c r="L29" s="93">
        <v>7.331378299120235E-2</v>
      </c>
      <c r="M29" s="40">
        <v>0</v>
      </c>
      <c r="N29" s="93">
        <v>0</v>
      </c>
      <c r="O29" s="40">
        <v>0</v>
      </c>
      <c r="P29" s="93">
        <v>0</v>
      </c>
      <c r="Q29" s="40">
        <v>29</v>
      </c>
      <c r="R29" s="93">
        <v>0.42521994134897362</v>
      </c>
    </row>
    <row r="30" spans="1:18" x14ac:dyDescent="0.25">
      <c r="A30" s="22" t="s">
        <v>101</v>
      </c>
      <c r="B30" s="40">
        <v>1052</v>
      </c>
      <c r="C30" s="40">
        <v>1050</v>
      </c>
      <c r="D30" s="40">
        <v>1049</v>
      </c>
      <c r="E30" s="93">
        <v>99.714828897338407</v>
      </c>
      <c r="F30" s="40">
        <v>0</v>
      </c>
      <c r="G30" s="93">
        <v>0</v>
      </c>
      <c r="H30" s="40">
        <v>1</v>
      </c>
      <c r="I30" s="93">
        <v>9.5057034220532313E-2</v>
      </c>
      <c r="J30" s="40">
        <v>1</v>
      </c>
      <c r="K30" s="40">
        <v>1</v>
      </c>
      <c r="L30" s="93">
        <v>9.5057034220532313E-2</v>
      </c>
      <c r="M30" s="40">
        <v>0</v>
      </c>
      <c r="N30" s="93">
        <v>0</v>
      </c>
      <c r="O30" s="40">
        <v>0</v>
      </c>
      <c r="P30" s="93">
        <v>0</v>
      </c>
      <c r="Q30" s="40">
        <v>1</v>
      </c>
      <c r="R30" s="93">
        <v>9.5057034220532313E-2</v>
      </c>
    </row>
    <row r="31" spans="1:18" x14ac:dyDescent="0.25">
      <c r="A31" s="22" t="s">
        <v>102</v>
      </c>
      <c r="B31" s="40">
        <v>2254</v>
      </c>
      <c r="C31" s="40">
        <v>2248</v>
      </c>
      <c r="D31" s="40">
        <v>2245</v>
      </c>
      <c r="E31" s="93">
        <v>99.600709849157056</v>
      </c>
      <c r="F31" s="40">
        <v>0</v>
      </c>
      <c r="G31" s="93">
        <v>0</v>
      </c>
      <c r="H31" s="40">
        <v>3</v>
      </c>
      <c r="I31" s="93">
        <v>0.13309671694764863</v>
      </c>
      <c r="J31" s="40">
        <v>2</v>
      </c>
      <c r="K31" s="40">
        <v>2</v>
      </c>
      <c r="L31" s="93">
        <v>8.8731144631765749E-2</v>
      </c>
      <c r="M31" s="40">
        <v>0</v>
      </c>
      <c r="N31" s="93">
        <v>0</v>
      </c>
      <c r="O31" s="40">
        <v>0</v>
      </c>
      <c r="P31" s="93">
        <v>0</v>
      </c>
      <c r="Q31" s="40">
        <v>4</v>
      </c>
      <c r="R31" s="93">
        <v>0.1774622892635315</v>
      </c>
    </row>
    <row r="32" spans="1:18" x14ac:dyDescent="0.25">
      <c r="A32" s="18" t="s">
        <v>72</v>
      </c>
      <c r="B32" s="38">
        <v>22165</v>
      </c>
      <c r="C32" s="38">
        <v>22051</v>
      </c>
      <c r="D32" s="38">
        <v>22040</v>
      </c>
      <c r="E32" s="92">
        <v>99.436047823144605</v>
      </c>
      <c r="F32" s="38">
        <v>6</v>
      </c>
      <c r="G32" s="92">
        <v>2.7069704489059328E-2</v>
      </c>
      <c r="H32" s="38">
        <v>5</v>
      </c>
      <c r="I32" s="92">
        <v>2.2558087074216106E-2</v>
      </c>
      <c r="J32" s="38">
        <v>4</v>
      </c>
      <c r="K32" s="38">
        <v>3</v>
      </c>
      <c r="L32" s="92">
        <v>1.3534852244529664E-2</v>
      </c>
      <c r="M32" s="38">
        <v>1</v>
      </c>
      <c r="N32" s="92">
        <v>4.5116174148432213E-3</v>
      </c>
      <c r="O32" s="38">
        <v>0</v>
      </c>
      <c r="P32" s="92">
        <v>0</v>
      </c>
      <c r="Q32" s="38">
        <v>110</v>
      </c>
      <c r="R32" s="92">
        <v>0.49627791563275436</v>
      </c>
    </row>
    <row r="33" spans="1:18" x14ac:dyDescent="0.25">
      <c r="A33" s="22" t="s">
        <v>103</v>
      </c>
      <c r="B33" s="40">
        <v>8940</v>
      </c>
      <c r="C33" s="40">
        <v>8871</v>
      </c>
      <c r="D33" s="40">
        <v>8865</v>
      </c>
      <c r="E33" s="93">
        <v>99.161073825503351</v>
      </c>
      <c r="F33" s="40">
        <v>5</v>
      </c>
      <c r="G33" s="93">
        <v>5.5928411633109618E-2</v>
      </c>
      <c r="H33" s="40">
        <v>1</v>
      </c>
      <c r="I33" s="93">
        <v>1.1185682326621925E-2</v>
      </c>
      <c r="J33" s="40">
        <v>1</v>
      </c>
      <c r="K33" s="40">
        <v>1</v>
      </c>
      <c r="L33" s="93">
        <v>1.1185682326621925E-2</v>
      </c>
      <c r="M33" s="40">
        <v>0</v>
      </c>
      <c r="N33" s="93">
        <v>0</v>
      </c>
      <c r="O33" s="40">
        <v>0</v>
      </c>
      <c r="P33" s="93">
        <v>0</v>
      </c>
      <c r="Q33" s="40">
        <v>68</v>
      </c>
      <c r="R33" s="93">
        <v>0.76062639821029077</v>
      </c>
    </row>
    <row r="34" spans="1:18" x14ac:dyDescent="0.25">
      <c r="A34" s="22" t="s">
        <v>104</v>
      </c>
      <c r="B34" s="40">
        <v>105</v>
      </c>
      <c r="C34" s="40">
        <v>103</v>
      </c>
      <c r="D34" s="40">
        <v>102</v>
      </c>
      <c r="E34" s="93">
        <v>97.142857142857139</v>
      </c>
      <c r="F34" s="40">
        <v>0</v>
      </c>
      <c r="G34" s="93">
        <v>0</v>
      </c>
      <c r="H34" s="40">
        <v>1</v>
      </c>
      <c r="I34" s="93">
        <v>0.95238095238095244</v>
      </c>
      <c r="J34" s="40">
        <v>0</v>
      </c>
      <c r="K34" s="40">
        <v>0</v>
      </c>
      <c r="L34" s="93">
        <v>0</v>
      </c>
      <c r="M34" s="40">
        <v>0</v>
      </c>
      <c r="N34" s="93">
        <v>0</v>
      </c>
      <c r="O34" s="40">
        <v>0</v>
      </c>
      <c r="P34" s="93">
        <v>0</v>
      </c>
      <c r="Q34" s="40">
        <v>2</v>
      </c>
      <c r="R34" s="93">
        <v>1.9047619047619049</v>
      </c>
    </row>
    <row r="35" spans="1:18" x14ac:dyDescent="0.25">
      <c r="A35" s="22" t="s">
        <v>105</v>
      </c>
      <c r="B35" s="40">
        <v>1477</v>
      </c>
      <c r="C35" s="40">
        <v>1473</v>
      </c>
      <c r="D35" s="40">
        <v>1473</v>
      </c>
      <c r="E35" s="93">
        <v>99.729180771834805</v>
      </c>
      <c r="F35" s="40">
        <v>0</v>
      </c>
      <c r="G35" s="93">
        <v>0</v>
      </c>
      <c r="H35" s="40">
        <v>0</v>
      </c>
      <c r="I35" s="93">
        <v>0</v>
      </c>
      <c r="J35" s="40">
        <v>1</v>
      </c>
      <c r="K35" s="40">
        <v>1</v>
      </c>
      <c r="L35" s="93">
        <v>6.7704807041299928E-2</v>
      </c>
      <c r="M35" s="40">
        <v>0</v>
      </c>
      <c r="N35" s="93">
        <v>0</v>
      </c>
      <c r="O35" s="40">
        <v>0</v>
      </c>
      <c r="P35" s="93">
        <v>0</v>
      </c>
      <c r="Q35" s="40">
        <v>3</v>
      </c>
      <c r="R35" s="93">
        <v>0.2031144211238998</v>
      </c>
    </row>
    <row r="36" spans="1:18" x14ac:dyDescent="0.25">
      <c r="A36" s="22" t="s">
        <v>106</v>
      </c>
      <c r="B36" s="40">
        <v>939</v>
      </c>
      <c r="C36" s="40">
        <v>934</v>
      </c>
      <c r="D36" s="40">
        <v>933</v>
      </c>
      <c r="E36" s="93">
        <v>99.361022364217249</v>
      </c>
      <c r="F36" s="40">
        <v>0</v>
      </c>
      <c r="G36" s="93">
        <v>0</v>
      </c>
      <c r="H36" s="40">
        <v>1</v>
      </c>
      <c r="I36" s="93">
        <v>0.10649627263045794</v>
      </c>
      <c r="J36" s="40">
        <v>1</v>
      </c>
      <c r="K36" s="40">
        <v>0</v>
      </c>
      <c r="L36" s="93">
        <v>0</v>
      </c>
      <c r="M36" s="40">
        <v>1</v>
      </c>
      <c r="N36" s="93">
        <v>0.10649627263045794</v>
      </c>
      <c r="O36" s="40">
        <v>0</v>
      </c>
      <c r="P36" s="93">
        <v>0</v>
      </c>
      <c r="Q36" s="40">
        <v>4</v>
      </c>
      <c r="R36" s="93">
        <v>0.42598509052183176</v>
      </c>
    </row>
    <row r="37" spans="1:18" x14ac:dyDescent="0.25">
      <c r="A37" s="22" t="s">
        <v>107</v>
      </c>
      <c r="B37" s="40">
        <v>2565</v>
      </c>
      <c r="C37" s="40">
        <v>2562</v>
      </c>
      <c r="D37" s="40">
        <v>2562</v>
      </c>
      <c r="E37" s="93">
        <v>99.883040935672511</v>
      </c>
      <c r="F37" s="40">
        <v>0</v>
      </c>
      <c r="G37" s="93">
        <v>0</v>
      </c>
      <c r="H37" s="40">
        <v>0</v>
      </c>
      <c r="I37" s="93">
        <v>0</v>
      </c>
      <c r="J37" s="40">
        <v>0</v>
      </c>
      <c r="K37" s="40">
        <v>0</v>
      </c>
      <c r="L37" s="93">
        <v>0</v>
      </c>
      <c r="M37" s="40">
        <v>0</v>
      </c>
      <c r="N37" s="93">
        <v>0</v>
      </c>
      <c r="O37" s="40">
        <v>0</v>
      </c>
      <c r="P37" s="93">
        <v>0</v>
      </c>
      <c r="Q37" s="40">
        <v>3</v>
      </c>
      <c r="R37" s="93">
        <v>0.11695906432748539</v>
      </c>
    </row>
    <row r="38" spans="1:18" x14ac:dyDescent="0.25">
      <c r="A38" s="22" t="s">
        <v>108</v>
      </c>
      <c r="B38" s="40">
        <v>1946</v>
      </c>
      <c r="C38" s="40">
        <v>1945</v>
      </c>
      <c r="D38" s="40">
        <v>1944</v>
      </c>
      <c r="E38" s="93">
        <v>99.897225077081202</v>
      </c>
      <c r="F38" s="40">
        <v>1</v>
      </c>
      <c r="G38" s="93">
        <v>5.1387461459403906E-2</v>
      </c>
      <c r="H38" s="40">
        <v>0</v>
      </c>
      <c r="I38" s="93">
        <v>0</v>
      </c>
      <c r="J38" s="40">
        <v>0</v>
      </c>
      <c r="K38" s="40">
        <v>0</v>
      </c>
      <c r="L38" s="93">
        <v>0</v>
      </c>
      <c r="M38" s="40">
        <v>0</v>
      </c>
      <c r="N38" s="93">
        <v>0</v>
      </c>
      <c r="O38" s="40">
        <v>0</v>
      </c>
      <c r="P38" s="93">
        <v>0</v>
      </c>
      <c r="Q38" s="40">
        <v>1</v>
      </c>
      <c r="R38" s="93">
        <v>5.1387461459403906E-2</v>
      </c>
    </row>
    <row r="39" spans="1:18" x14ac:dyDescent="0.25">
      <c r="A39" s="22" t="s">
        <v>109</v>
      </c>
      <c r="B39" s="40">
        <v>2066</v>
      </c>
      <c r="C39" s="40">
        <v>2063</v>
      </c>
      <c r="D39" s="40">
        <v>2062</v>
      </c>
      <c r="E39" s="93">
        <v>99.806389157792836</v>
      </c>
      <c r="F39" s="40">
        <v>0</v>
      </c>
      <c r="G39" s="93">
        <v>0</v>
      </c>
      <c r="H39" s="40">
        <v>1</v>
      </c>
      <c r="I39" s="93">
        <v>4.8402710551790899E-2</v>
      </c>
      <c r="J39" s="40">
        <v>0</v>
      </c>
      <c r="K39" s="40">
        <v>0</v>
      </c>
      <c r="L39" s="93">
        <v>0</v>
      </c>
      <c r="M39" s="40">
        <v>0</v>
      </c>
      <c r="N39" s="93">
        <v>0</v>
      </c>
      <c r="O39" s="40">
        <v>0</v>
      </c>
      <c r="P39" s="93">
        <v>0</v>
      </c>
      <c r="Q39" s="40">
        <v>3</v>
      </c>
      <c r="R39" s="93">
        <v>0.14520813165537272</v>
      </c>
    </row>
    <row r="40" spans="1:18" x14ac:dyDescent="0.25">
      <c r="A40" s="22" t="s">
        <v>110</v>
      </c>
      <c r="B40" s="40">
        <v>4127</v>
      </c>
      <c r="C40" s="40">
        <v>4100</v>
      </c>
      <c r="D40" s="40">
        <v>4099</v>
      </c>
      <c r="E40" s="93">
        <v>99.321541070995877</v>
      </c>
      <c r="F40" s="40">
        <v>0</v>
      </c>
      <c r="G40" s="93">
        <v>0</v>
      </c>
      <c r="H40" s="40">
        <v>1</v>
      </c>
      <c r="I40" s="93">
        <v>2.42306760358614E-2</v>
      </c>
      <c r="J40" s="40">
        <v>1</v>
      </c>
      <c r="K40" s="40">
        <v>1</v>
      </c>
      <c r="L40" s="93">
        <v>2.42306760358614E-2</v>
      </c>
      <c r="M40" s="40">
        <v>0</v>
      </c>
      <c r="N40" s="93">
        <v>0</v>
      </c>
      <c r="O40" s="40">
        <v>0</v>
      </c>
      <c r="P40" s="93">
        <v>0</v>
      </c>
      <c r="Q40" s="40">
        <v>26</v>
      </c>
      <c r="R40" s="93">
        <v>0.62999757693239644</v>
      </c>
    </row>
    <row r="41" spans="1:18" x14ac:dyDescent="0.25">
      <c r="A41" s="18" t="s">
        <v>73</v>
      </c>
      <c r="B41" s="38">
        <v>96616</v>
      </c>
      <c r="C41" s="38">
        <v>96416</v>
      </c>
      <c r="D41" s="38">
        <v>96270</v>
      </c>
      <c r="E41" s="92">
        <v>99.641881261902782</v>
      </c>
      <c r="F41" s="38">
        <v>112</v>
      </c>
      <c r="G41" s="92">
        <v>0.11592282851701581</v>
      </c>
      <c r="H41" s="38">
        <v>34</v>
      </c>
      <c r="I41" s="92">
        <v>3.5190858656951235E-2</v>
      </c>
      <c r="J41" s="38">
        <v>66</v>
      </c>
      <c r="K41" s="38">
        <v>38</v>
      </c>
      <c r="L41" s="92">
        <v>3.9330959675416076E-2</v>
      </c>
      <c r="M41" s="38">
        <v>20</v>
      </c>
      <c r="N41" s="92">
        <v>2.0700505092324253E-2</v>
      </c>
      <c r="O41" s="38">
        <v>8</v>
      </c>
      <c r="P41" s="92">
        <v>8.280202036929701E-3</v>
      </c>
      <c r="Q41" s="38">
        <v>134</v>
      </c>
      <c r="R41" s="92">
        <v>0.13869338411857249</v>
      </c>
    </row>
    <row r="42" spans="1:18" x14ac:dyDescent="0.25">
      <c r="A42" s="22" t="s">
        <v>111</v>
      </c>
      <c r="B42" s="40">
        <v>70217</v>
      </c>
      <c r="C42" s="40">
        <v>70080</v>
      </c>
      <c r="D42" s="40">
        <v>69961</v>
      </c>
      <c r="E42" s="93">
        <v>99.635415924918476</v>
      </c>
      <c r="F42" s="40">
        <v>96</v>
      </c>
      <c r="G42" s="93">
        <v>0.13671902815557488</v>
      </c>
      <c r="H42" s="40">
        <v>23</v>
      </c>
      <c r="I42" s="93">
        <v>3.2755600495606475E-2</v>
      </c>
      <c r="J42" s="40">
        <v>44</v>
      </c>
      <c r="K42" s="40">
        <v>26</v>
      </c>
      <c r="L42" s="93">
        <v>3.7028070125468195E-2</v>
      </c>
      <c r="M42" s="40">
        <v>12</v>
      </c>
      <c r="N42" s="93">
        <v>1.708987851944686E-2</v>
      </c>
      <c r="O42" s="40">
        <v>6</v>
      </c>
      <c r="P42" s="93">
        <v>8.5449392597234299E-3</v>
      </c>
      <c r="Q42" s="40">
        <v>93</v>
      </c>
      <c r="R42" s="93">
        <v>0.13244655852571316</v>
      </c>
    </row>
    <row r="43" spans="1:18" x14ac:dyDescent="0.25">
      <c r="A43" s="22" t="s">
        <v>112</v>
      </c>
      <c r="B43" s="40">
        <v>8557</v>
      </c>
      <c r="C43" s="40">
        <v>8543</v>
      </c>
      <c r="D43" s="40">
        <v>8536</v>
      </c>
      <c r="E43" s="93">
        <v>99.754586887928014</v>
      </c>
      <c r="F43" s="40">
        <v>6</v>
      </c>
      <c r="G43" s="93">
        <v>7.0118032020567961E-2</v>
      </c>
      <c r="H43" s="40">
        <v>1</v>
      </c>
      <c r="I43" s="93">
        <v>1.168633867009466E-2</v>
      </c>
      <c r="J43" s="40">
        <v>1</v>
      </c>
      <c r="K43" s="40">
        <v>1</v>
      </c>
      <c r="L43" s="93">
        <v>1.168633867009466E-2</v>
      </c>
      <c r="M43" s="40">
        <v>0</v>
      </c>
      <c r="N43" s="93">
        <v>0</v>
      </c>
      <c r="O43" s="40">
        <v>0</v>
      </c>
      <c r="P43" s="93">
        <v>0</v>
      </c>
      <c r="Q43" s="40">
        <v>13</v>
      </c>
      <c r="R43" s="93">
        <v>0.15192240271123056</v>
      </c>
    </row>
    <row r="44" spans="1:18" x14ac:dyDescent="0.25">
      <c r="A44" s="22" t="s">
        <v>113</v>
      </c>
      <c r="B44" s="40">
        <v>4253</v>
      </c>
      <c r="C44" s="40">
        <v>4234</v>
      </c>
      <c r="D44" s="40">
        <v>4223</v>
      </c>
      <c r="E44" s="93">
        <v>99.294615565483184</v>
      </c>
      <c r="F44" s="40">
        <v>4</v>
      </c>
      <c r="G44" s="93">
        <v>9.4051257935574895E-2</v>
      </c>
      <c r="H44" s="40">
        <v>7</v>
      </c>
      <c r="I44" s="93">
        <v>0.16458970138725607</v>
      </c>
      <c r="J44" s="40">
        <v>3</v>
      </c>
      <c r="K44" s="40">
        <v>1</v>
      </c>
      <c r="L44" s="93">
        <v>2.3512814483893724E-2</v>
      </c>
      <c r="M44" s="40">
        <v>2</v>
      </c>
      <c r="N44" s="93">
        <v>4.7025628967787447E-2</v>
      </c>
      <c r="O44" s="40">
        <v>0</v>
      </c>
      <c r="P44" s="93">
        <v>0</v>
      </c>
      <c r="Q44" s="40">
        <v>16</v>
      </c>
      <c r="R44" s="93">
        <v>0.37620503174229958</v>
      </c>
    </row>
    <row r="45" spans="1:18" x14ac:dyDescent="0.25">
      <c r="A45" s="22" t="s">
        <v>114</v>
      </c>
      <c r="B45" s="40">
        <v>6984</v>
      </c>
      <c r="C45" s="40">
        <v>6964</v>
      </c>
      <c r="D45" s="40">
        <v>6961</v>
      </c>
      <c r="E45" s="93">
        <v>99.670675830469648</v>
      </c>
      <c r="F45" s="40">
        <v>3</v>
      </c>
      <c r="G45" s="93">
        <v>4.29553264604811E-2</v>
      </c>
      <c r="H45" s="40">
        <v>0</v>
      </c>
      <c r="I45" s="93">
        <v>0</v>
      </c>
      <c r="J45" s="40">
        <v>15</v>
      </c>
      <c r="K45" s="40">
        <v>9</v>
      </c>
      <c r="L45" s="93">
        <v>0.12886597938144329</v>
      </c>
      <c r="M45" s="40">
        <v>4</v>
      </c>
      <c r="N45" s="93">
        <v>5.7273768613974804E-2</v>
      </c>
      <c r="O45" s="40">
        <v>2</v>
      </c>
      <c r="P45" s="93">
        <v>2.8636884306987402E-2</v>
      </c>
      <c r="Q45" s="40">
        <v>5</v>
      </c>
      <c r="R45" s="93">
        <v>7.1592210767468495E-2</v>
      </c>
    </row>
    <row r="46" spans="1:18" x14ac:dyDescent="0.25">
      <c r="A46" s="22" t="s">
        <v>115</v>
      </c>
      <c r="B46" s="40">
        <v>2477</v>
      </c>
      <c r="C46" s="40">
        <v>2471</v>
      </c>
      <c r="D46" s="40">
        <v>2469</v>
      </c>
      <c r="E46" s="93">
        <v>99.677028663706096</v>
      </c>
      <c r="F46" s="40">
        <v>1</v>
      </c>
      <c r="G46" s="93">
        <v>4.0371417036737987E-2</v>
      </c>
      <c r="H46" s="40">
        <v>1</v>
      </c>
      <c r="I46" s="93">
        <v>4.0371417036737987E-2</v>
      </c>
      <c r="J46" s="40">
        <v>2</v>
      </c>
      <c r="K46" s="40">
        <v>1</v>
      </c>
      <c r="L46" s="93">
        <v>4.0371417036737987E-2</v>
      </c>
      <c r="M46" s="40">
        <v>1</v>
      </c>
      <c r="N46" s="93">
        <v>4.0371417036737987E-2</v>
      </c>
      <c r="O46" s="40">
        <v>0</v>
      </c>
      <c r="P46" s="93">
        <v>0</v>
      </c>
      <c r="Q46" s="40">
        <v>4</v>
      </c>
      <c r="R46" s="93">
        <v>0.16148566814695195</v>
      </c>
    </row>
    <row r="47" spans="1:18" x14ac:dyDescent="0.25">
      <c r="A47" s="22" t="s">
        <v>116</v>
      </c>
      <c r="B47" s="40">
        <v>4128</v>
      </c>
      <c r="C47" s="40">
        <v>4124</v>
      </c>
      <c r="D47" s="40">
        <v>4120</v>
      </c>
      <c r="E47" s="93">
        <v>99.806201550387598</v>
      </c>
      <c r="F47" s="40">
        <v>2</v>
      </c>
      <c r="G47" s="93">
        <v>4.8449612403100778E-2</v>
      </c>
      <c r="H47" s="40">
        <v>2</v>
      </c>
      <c r="I47" s="93">
        <v>4.8449612403100778E-2</v>
      </c>
      <c r="J47" s="40">
        <v>1</v>
      </c>
      <c r="K47" s="40">
        <v>0</v>
      </c>
      <c r="L47" s="93">
        <v>0</v>
      </c>
      <c r="M47" s="40">
        <v>1</v>
      </c>
      <c r="N47" s="93">
        <v>2.4224806201550389E-2</v>
      </c>
      <c r="O47" s="40">
        <v>0</v>
      </c>
      <c r="P47" s="93">
        <v>0</v>
      </c>
      <c r="Q47" s="40">
        <v>3</v>
      </c>
      <c r="R47" s="93">
        <v>7.2674418604651167E-2</v>
      </c>
    </row>
    <row r="48" spans="1:18" x14ac:dyDescent="0.25">
      <c r="A48" s="18" t="s">
        <v>74</v>
      </c>
      <c r="B48" s="38">
        <v>11416</v>
      </c>
      <c r="C48" s="38">
        <v>11398</v>
      </c>
      <c r="D48" s="38">
        <v>11384</v>
      </c>
      <c r="E48" s="92">
        <v>99.719691660826911</v>
      </c>
      <c r="F48" s="38">
        <v>3</v>
      </c>
      <c r="G48" s="92">
        <v>2.6278906797477228E-2</v>
      </c>
      <c r="H48" s="38">
        <v>11</v>
      </c>
      <c r="I48" s="92">
        <v>9.6355991590749826E-2</v>
      </c>
      <c r="J48" s="38">
        <v>7</v>
      </c>
      <c r="K48" s="38">
        <v>3</v>
      </c>
      <c r="L48" s="92">
        <v>2.6278906797477228E-2</v>
      </c>
      <c r="M48" s="38">
        <v>1</v>
      </c>
      <c r="N48" s="92">
        <v>8.7596355991590748E-3</v>
      </c>
      <c r="O48" s="38">
        <v>3</v>
      </c>
      <c r="P48" s="92">
        <v>2.6278906797477228E-2</v>
      </c>
      <c r="Q48" s="38">
        <v>11</v>
      </c>
      <c r="R48" s="92">
        <v>9.6355991590749826E-2</v>
      </c>
    </row>
    <row r="49" spans="1:18" x14ac:dyDescent="0.25">
      <c r="A49" s="22" t="s">
        <v>117</v>
      </c>
      <c r="B49" s="40">
        <v>8281</v>
      </c>
      <c r="C49" s="40">
        <v>8266</v>
      </c>
      <c r="D49" s="40">
        <v>8255</v>
      </c>
      <c r="E49" s="93">
        <v>99.686028257456826</v>
      </c>
      <c r="F49" s="40">
        <v>1</v>
      </c>
      <c r="G49" s="93">
        <v>1.2075836251660426E-2</v>
      </c>
      <c r="H49" s="40">
        <v>10</v>
      </c>
      <c r="I49" s="93">
        <v>0.12075836251660428</v>
      </c>
      <c r="J49" s="40">
        <v>6</v>
      </c>
      <c r="K49" s="40">
        <v>2</v>
      </c>
      <c r="L49" s="93">
        <v>2.4151672503320853E-2</v>
      </c>
      <c r="M49" s="40">
        <v>1</v>
      </c>
      <c r="N49" s="93">
        <v>1.2075836251660426E-2</v>
      </c>
      <c r="O49" s="40">
        <v>3</v>
      </c>
      <c r="P49" s="93">
        <v>3.6227508754981284E-2</v>
      </c>
      <c r="Q49" s="40">
        <v>9</v>
      </c>
      <c r="R49" s="93">
        <v>0.10868252626494385</v>
      </c>
    </row>
    <row r="50" spans="1:18" x14ac:dyDescent="0.25">
      <c r="A50" s="22" t="s">
        <v>118</v>
      </c>
      <c r="B50" s="40">
        <v>430</v>
      </c>
      <c r="C50" s="40">
        <v>429</v>
      </c>
      <c r="D50" s="40">
        <v>429</v>
      </c>
      <c r="E50" s="93">
        <v>99.767441860465112</v>
      </c>
      <c r="F50" s="40">
        <v>0</v>
      </c>
      <c r="G50" s="93">
        <v>0</v>
      </c>
      <c r="H50" s="40">
        <v>0</v>
      </c>
      <c r="I50" s="93">
        <v>0</v>
      </c>
      <c r="J50" s="40">
        <v>0</v>
      </c>
      <c r="K50" s="40">
        <v>0</v>
      </c>
      <c r="L50" s="93">
        <v>0</v>
      </c>
      <c r="M50" s="40">
        <v>0</v>
      </c>
      <c r="N50" s="93">
        <v>0</v>
      </c>
      <c r="O50" s="40">
        <v>0</v>
      </c>
      <c r="P50" s="93">
        <v>0</v>
      </c>
      <c r="Q50" s="40">
        <v>1</v>
      </c>
      <c r="R50" s="93">
        <v>0.23255813953488372</v>
      </c>
    </row>
    <row r="51" spans="1:18" x14ac:dyDescent="0.25">
      <c r="A51" s="22" t="s">
        <v>119</v>
      </c>
      <c r="B51" s="40">
        <v>2705</v>
      </c>
      <c r="C51" s="40">
        <v>2703</v>
      </c>
      <c r="D51" s="40">
        <v>2700</v>
      </c>
      <c r="E51" s="93">
        <v>99.815157116451019</v>
      </c>
      <c r="F51" s="40">
        <v>2</v>
      </c>
      <c r="G51" s="93">
        <v>7.3937153419593338E-2</v>
      </c>
      <c r="H51" s="40">
        <v>1</v>
      </c>
      <c r="I51" s="93">
        <v>3.6968576709796669E-2</v>
      </c>
      <c r="J51" s="40">
        <v>1</v>
      </c>
      <c r="K51" s="40">
        <v>1</v>
      </c>
      <c r="L51" s="93">
        <v>3.6968576709796669E-2</v>
      </c>
      <c r="M51" s="40">
        <v>0</v>
      </c>
      <c r="N51" s="93">
        <v>0</v>
      </c>
      <c r="O51" s="40">
        <v>0</v>
      </c>
      <c r="P51" s="93">
        <v>0</v>
      </c>
      <c r="Q51" s="40">
        <v>1</v>
      </c>
      <c r="R51" s="93">
        <v>3.6968576709796669E-2</v>
      </c>
    </row>
    <row r="52" spans="1:18" x14ac:dyDescent="0.25">
      <c r="A52" s="27" t="s">
        <v>75</v>
      </c>
      <c r="B52" s="38">
        <v>13225</v>
      </c>
      <c r="C52" s="38">
        <v>13206</v>
      </c>
      <c r="D52" s="38">
        <v>12280</v>
      </c>
      <c r="E52" s="92">
        <v>92.854442344045367</v>
      </c>
      <c r="F52" s="38">
        <v>5</v>
      </c>
      <c r="G52" s="92">
        <v>3.780718336483932E-2</v>
      </c>
      <c r="H52" s="38">
        <v>921</v>
      </c>
      <c r="I52" s="92">
        <v>6.9640831758034025</v>
      </c>
      <c r="J52" s="38">
        <v>7</v>
      </c>
      <c r="K52" s="38">
        <v>3</v>
      </c>
      <c r="L52" s="92">
        <v>2.2684310018903593E-2</v>
      </c>
      <c r="M52" s="38">
        <v>3</v>
      </c>
      <c r="N52" s="92">
        <v>2.2684310018903593E-2</v>
      </c>
      <c r="O52" s="38">
        <v>1</v>
      </c>
      <c r="P52" s="92">
        <v>7.5614366729678632E-3</v>
      </c>
      <c r="Q52" s="38">
        <v>12</v>
      </c>
      <c r="R52" s="92">
        <v>9.0737240075614373E-2</v>
      </c>
    </row>
    <row r="53" spans="1:18" x14ac:dyDescent="0.25">
      <c r="A53" s="22" t="s">
        <v>120</v>
      </c>
      <c r="B53" s="40">
        <v>5360</v>
      </c>
      <c r="C53" s="40">
        <v>5354</v>
      </c>
      <c r="D53" s="40">
        <v>4586</v>
      </c>
      <c r="E53" s="93">
        <v>85.559701492537314</v>
      </c>
      <c r="F53" s="40">
        <v>2</v>
      </c>
      <c r="G53" s="93">
        <v>3.7313432835820899E-2</v>
      </c>
      <c r="H53" s="40">
        <v>766</v>
      </c>
      <c r="I53" s="93">
        <v>14.291044776119403</v>
      </c>
      <c r="J53" s="40">
        <v>0</v>
      </c>
      <c r="K53" s="40">
        <v>0</v>
      </c>
      <c r="L53" s="93">
        <v>0</v>
      </c>
      <c r="M53" s="40">
        <v>0</v>
      </c>
      <c r="N53" s="93">
        <v>0</v>
      </c>
      <c r="O53" s="40">
        <v>0</v>
      </c>
      <c r="P53" s="93">
        <v>0</v>
      </c>
      <c r="Q53" s="40">
        <v>6</v>
      </c>
      <c r="R53" s="93">
        <v>0.11194029850746269</v>
      </c>
    </row>
    <row r="54" spans="1:18" x14ac:dyDescent="0.25">
      <c r="A54" s="22" t="s">
        <v>121</v>
      </c>
      <c r="B54" s="40">
        <v>712</v>
      </c>
      <c r="C54" s="40">
        <v>711</v>
      </c>
      <c r="D54" s="40">
        <v>691</v>
      </c>
      <c r="E54" s="93">
        <v>97.050561797752806</v>
      </c>
      <c r="F54" s="40">
        <v>0</v>
      </c>
      <c r="G54" s="93">
        <v>0</v>
      </c>
      <c r="H54" s="40">
        <v>20</v>
      </c>
      <c r="I54" s="93">
        <v>2.8089887640449436</v>
      </c>
      <c r="J54" s="40">
        <v>0</v>
      </c>
      <c r="K54" s="40">
        <v>0</v>
      </c>
      <c r="L54" s="93">
        <v>0</v>
      </c>
      <c r="M54" s="40">
        <v>0</v>
      </c>
      <c r="N54" s="93">
        <v>0</v>
      </c>
      <c r="O54" s="40">
        <v>0</v>
      </c>
      <c r="P54" s="93">
        <v>0</v>
      </c>
      <c r="Q54" s="40">
        <v>1</v>
      </c>
      <c r="R54" s="93">
        <v>0.1404494382022472</v>
      </c>
    </row>
    <row r="55" spans="1:18" x14ac:dyDescent="0.25">
      <c r="A55" s="22" t="s">
        <v>122</v>
      </c>
      <c r="B55" s="40">
        <v>3596</v>
      </c>
      <c r="C55" s="40">
        <v>3590</v>
      </c>
      <c r="D55" s="40">
        <v>3558</v>
      </c>
      <c r="E55" s="93">
        <v>98.943270300333708</v>
      </c>
      <c r="F55" s="40">
        <v>1</v>
      </c>
      <c r="G55" s="93">
        <v>2.7808676307007785E-2</v>
      </c>
      <c r="H55" s="40">
        <v>31</v>
      </c>
      <c r="I55" s="93">
        <v>0.86206896551724133</v>
      </c>
      <c r="J55" s="40">
        <v>5</v>
      </c>
      <c r="K55" s="40">
        <v>1</v>
      </c>
      <c r="L55" s="93">
        <v>2.7808676307007785E-2</v>
      </c>
      <c r="M55" s="40">
        <v>3</v>
      </c>
      <c r="N55" s="93">
        <v>8.3426028921023368E-2</v>
      </c>
      <c r="O55" s="40">
        <v>1</v>
      </c>
      <c r="P55" s="93">
        <v>2.7808676307007785E-2</v>
      </c>
      <c r="Q55" s="40">
        <v>1</v>
      </c>
      <c r="R55" s="93">
        <v>2.7808676307007785E-2</v>
      </c>
    </row>
    <row r="56" spans="1:18" x14ac:dyDescent="0.25">
      <c r="A56" s="22" t="s">
        <v>123</v>
      </c>
      <c r="B56" s="40">
        <v>3557</v>
      </c>
      <c r="C56" s="40">
        <v>3551</v>
      </c>
      <c r="D56" s="40">
        <v>3445</v>
      </c>
      <c r="E56" s="93">
        <v>96.851279167838072</v>
      </c>
      <c r="F56" s="40">
        <v>2</v>
      </c>
      <c r="G56" s="93">
        <v>5.6227157717177394E-2</v>
      </c>
      <c r="H56" s="40">
        <v>104</v>
      </c>
      <c r="I56" s="93">
        <v>2.9238122012932246</v>
      </c>
      <c r="J56" s="40">
        <v>2</v>
      </c>
      <c r="K56" s="40">
        <v>2</v>
      </c>
      <c r="L56" s="93">
        <v>5.6227157717177394E-2</v>
      </c>
      <c r="M56" s="40">
        <v>0</v>
      </c>
      <c r="N56" s="93">
        <v>0</v>
      </c>
      <c r="O56" s="40">
        <v>0</v>
      </c>
      <c r="P56" s="93">
        <v>0</v>
      </c>
      <c r="Q56" s="40">
        <v>4</v>
      </c>
      <c r="R56" s="93">
        <v>0.11245431543435479</v>
      </c>
    </row>
    <row r="57" spans="1:18" x14ac:dyDescent="0.25">
      <c r="A57" s="18" t="s">
        <v>76</v>
      </c>
      <c r="B57" s="38">
        <v>25035</v>
      </c>
      <c r="C57" s="38">
        <v>24979</v>
      </c>
      <c r="D57" s="38">
        <v>24424</v>
      </c>
      <c r="E57" s="92">
        <v>97.55941681645696</v>
      </c>
      <c r="F57" s="38">
        <v>11</v>
      </c>
      <c r="G57" s="92">
        <v>4.3938486119432796E-2</v>
      </c>
      <c r="H57" s="38">
        <v>544</v>
      </c>
      <c r="I57" s="92">
        <v>2.1729578589974037</v>
      </c>
      <c r="J57" s="38">
        <v>17</v>
      </c>
      <c r="K57" s="38">
        <v>6</v>
      </c>
      <c r="L57" s="92">
        <v>2.3966446974236069E-2</v>
      </c>
      <c r="M57" s="38">
        <v>6</v>
      </c>
      <c r="N57" s="92">
        <v>2.3966446974236069E-2</v>
      </c>
      <c r="O57" s="38">
        <v>5</v>
      </c>
      <c r="P57" s="92">
        <v>1.9972039145196723E-2</v>
      </c>
      <c r="Q57" s="38">
        <v>39</v>
      </c>
      <c r="R57" s="92">
        <v>0.15578190533253447</v>
      </c>
    </row>
    <row r="58" spans="1:18" x14ac:dyDescent="0.25">
      <c r="A58" s="22" t="s">
        <v>124</v>
      </c>
      <c r="B58" s="40">
        <v>12166</v>
      </c>
      <c r="C58" s="40">
        <v>12142</v>
      </c>
      <c r="D58" s="40">
        <v>12127</v>
      </c>
      <c r="E58" s="93">
        <v>99.679434489561075</v>
      </c>
      <c r="F58" s="40">
        <v>10</v>
      </c>
      <c r="G58" s="93">
        <v>8.2196284727930308E-2</v>
      </c>
      <c r="H58" s="40">
        <v>5</v>
      </c>
      <c r="I58" s="93">
        <v>4.1098142363965154E-2</v>
      </c>
      <c r="J58" s="40">
        <v>8</v>
      </c>
      <c r="K58" s="40">
        <v>3</v>
      </c>
      <c r="L58" s="93">
        <v>2.4658885418379087E-2</v>
      </c>
      <c r="M58" s="40">
        <v>2</v>
      </c>
      <c r="N58" s="93">
        <v>1.643925694558606E-2</v>
      </c>
      <c r="O58" s="40">
        <v>3</v>
      </c>
      <c r="P58" s="93">
        <v>2.4658885418379087E-2</v>
      </c>
      <c r="Q58" s="40">
        <v>16</v>
      </c>
      <c r="R58" s="93">
        <v>0.13151405556468848</v>
      </c>
    </row>
    <row r="59" spans="1:18" x14ac:dyDescent="0.25">
      <c r="A59" s="22" t="s">
        <v>125</v>
      </c>
      <c r="B59" s="40">
        <v>2252</v>
      </c>
      <c r="C59" s="40">
        <v>2246</v>
      </c>
      <c r="D59" s="40">
        <v>2245</v>
      </c>
      <c r="E59" s="93">
        <v>99.689165186500887</v>
      </c>
      <c r="F59" s="40">
        <v>0</v>
      </c>
      <c r="G59" s="93">
        <v>0</v>
      </c>
      <c r="H59" s="40">
        <v>1</v>
      </c>
      <c r="I59" s="93">
        <v>4.4404973357015987E-2</v>
      </c>
      <c r="J59" s="40">
        <v>1</v>
      </c>
      <c r="K59" s="40">
        <v>0</v>
      </c>
      <c r="L59" s="93">
        <v>0</v>
      </c>
      <c r="M59" s="40">
        <v>0</v>
      </c>
      <c r="N59" s="93">
        <v>0</v>
      </c>
      <c r="O59" s="40">
        <v>1</v>
      </c>
      <c r="P59" s="93">
        <v>4.4404973357015987E-2</v>
      </c>
      <c r="Q59" s="40">
        <v>5</v>
      </c>
      <c r="R59" s="93">
        <v>0.22202486678507991</v>
      </c>
    </row>
    <row r="60" spans="1:18" x14ac:dyDescent="0.25">
      <c r="A60" s="22" t="s">
        <v>126</v>
      </c>
      <c r="B60" s="40">
        <v>5164</v>
      </c>
      <c r="C60" s="40">
        <v>5154</v>
      </c>
      <c r="D60" s="40">
        <v>5148</v>
      </c>
      <c r="E60" s="93">
        <v>99.69016266460109</v>
      </c>
      <c r="F60" s="40">
        <v>0</v>
      </c>
      <c r="G60" s="93">
        <v>0</v>
      </c>
      <c r="H60" s="40">
        <v>6</v>
      </c>
      <c r="I60" s="93">
        <v>0.11618900077459333</v>
      </c>
      <c r="J60" s="40">
        <v>5</v>
      </c>
      <c r="K60" s="40">
        <v>1</v>
      </c>
      <c r="L60" s="93">
        <v>1.9364833462432226E-2</v>
      </c>
      <c r="M60" s="40">
        <v>4</v>
      </c>
      <c r="N60" s="93">
        <v>7.7459333849728904E-2</v>
      </c>
      <c r="O60" s="40">
        <v>0</v>
      </c>
      <c r="P60" s="93">
        <v>0</v>
      </c>
      <c r="Q60" s="40">
        <v>5</v>
      </c>
      <c r="R60" s="93">
        <v>9.6824167312161119E-2</v>
      </c>
    </row>
    <row r="61" spans="1:18" x14ac:dyDescent="0.25">
      <c r="A61" s="22" t="s">
        <v>127</v>
      </c>
      <c r="B61" s="40">
        <v>5453</v>
      </c>
      <c r="C61" s="40">
        <v>5437</v>
      </c>
      <c r="D61" s="40">
        <v>4904</v>
      </c>
      <c r="E61" s="93">
        <v>89.932147441775172</v>
      </c>
      <c r="F61" s="40">
        <v>1</v>
      </c>
      <c r="G61" s="93">
        <v>1.8338529249954154E-2</v>
      </c>
      <c r="H61" s="40">
        <v>532</v>
      </c>
      <c r="I61" s="93">
        <v>9.7560975609756095</v>
      </c>
      <c r="J61" s="40">
        <v>3</v>
      </c>
      <c r="K61" s="40">
        <v>2</v>
      </c>
      <c r="L61" s="93">
        <v>3.6677058499908308E-2</v>
      </c>
      <c r="M61" s="40">
        <v>0</v>
      </c>
      <c r="N61" s="93">
        <v>0</v>
      </c>
      <c r="O61" s="40">
        <v>1</v>
      </c>
      <c r="P61" s="93">
        <v>1.8338529249954154E-2</v>
      </c>
      <c r="Q61" s="40">
        <v>13</v>
      </c>
      <c r="R61" s="93">
        <v>0.23840088024940398</v>
      </c>
    </row>
    <row r="62" spans="1:18" x14ac:dyDescent="0.25">
      <c r="A62" s="18" t="s">
        <v>77</v>
      </c>
      <c r="B62" s="38">
        <v>12534</v>
      </c>
      <c r="C62" s="38">
        <v>12504</v>
      </c>
      <c r="D62" s="38">
        <v>12498</v>
      </c>
      <c r="E62" s="92">
        <v>99.712781235040694</v>
      </c>
      <c r="F62" s="38">
        <v>3</v>
      </c>
      <c r="G62" s="92">
        <v>2.3934897079942556E-2</v>
      </c>
      <c r="H62" s="38">
        <v>3</v>
      </c>
      <c r="I62" s="92">
        <v>2.3934897079942556E-2</v>
      </c>
      <c r="J62" s="38">
        <v>18</v>
      </c>
      <c r="K62" s="38">
        <v>13</v>
      </c>
      <c r="L62" s="92">
        <v>0.10371788734641774</v>
      </c>
      <c r="M62" s="38">
        <v>2</v>
      </c>
      <c r="N62" s="92">
        <v>1.5956598053295037E-2</v>
      </c>
      <c r="O62" s="38">
        <v>3</v>
      </c>
      <c r="P62" s="92">
        <v>2.3934897079942556E-2</v>
      </c>
      <c r="Q62" s="38">
        <v>12</v>
      </c>
      <c r="R62" s="92">
        <v>9.5739588319770225E-2</v>
      </c>
    </row>
    <row r="63" spans="1:18" x14ac:dyDescent="0.25">
      <c r="A63" s="22" t="s">
        <v>128</v>
      </c>
      <c r="B63" s="40">
        <v>9858</v>
      </c>
      <c r="C63" s="40">
        <v>9833</v>
      </c>
      <c r="D63" s="40">
        <v>9828</v>
      </c>
      <c r="E63" s="93">
        <v>99.695678636640295</v>
      </c>
      <c r="F63" s="40">
        <v>3</v>
      </c>
      <c r="G63" s="93">
        <v>3.0432136335970784E-2</v>
      </c>
      <c r="H63" s="40">
        <v>2</v>
      </c>
      <c r="I63" s="93">
        <v>2.028809089064719E-2</v>
      </c>
      <c r="J63" s="40">
        <v>16</v>
      </c>
      <c r="K63" s="40">
        <v>13</v>
      </c>
      <c r="L63" s="93">
        <v>0.13187259078920674</v>
      </c>
      <c r="M63" s="40">
        <v>1</v>
      </c>
      <c r="N63" s="93">
        <v>1.0144045445323595E-2</v>
      </c>
      <c r="O63" s="40">
        <v>2</v>
      </c>
      <c r="P63" s="93">
        <v>2.028809089064719E-2</v>
      </c>
      <c r="Q63" s="40">
        <v>9</v>
      </c>
      <c r="R63" s="93">
        <v>9.129640900791236E-2</v>
      </c>
    </row>
    <row r="64" spans="1:18" x14ac:dyDescent="0.25">
      <c r="A64" s="22" t="s">
        <v>129</v>
      </c>
      <c r="B64" s="40">
        <v>2676</v>
      </c>
      <c r="C64" s="40">
        <v>2671</v>
      </c>
      <c r="D64" s="40">
        <v>2670</v>
      </c>
      <c r="E64" s="93">
        <v>99.775784753363226</v>
      </c>
      <c r="F64" s="40">
        <v>0</v>
      </c>
      <c r="G64" s="93">
        <v>0</v>
      </c>
      <c r="H64" s="40">
        <v>1</v>
      </c>
      <c r="I64" s="93">
        <v>3.7369207772795218E-2</v>
      </c>
      <c r="J64" s="40">
        <v>2</v>
      </c>
      <c r="K64" s="40">
        <v>0</v>
      </c>
      <c r="L64" s="93">
        <v>0</v>
      </c>
      <c r="M64" s="40">
        <v>1</v>
      </c>
      <c r="N64" s="93">
        <v>3.7369207772795218E-2</v>
      </c>
      <c r="O64" s="40">
        <v>1</v>
      </c>
      <c r="P64" s="93">
        <v>3.7369207772795218E-2</v>
      </c>
      <c r="Q64" s="40">
        <v>3</v>
      </c>
      <c r="R64" s="93">
        <v>0.11210762331838565</v>
      </c>
    </row>
    <row r="65" spans="1:18" x14ac:dyDescent="0.25">
      <c r="A65" s="18" t="s">
        <v>78</v>
      </c>
      <c r="B65" s="38">
        <v>4532</v>
      </c>
      <c r="C65" s="38">
        <v>4520</v>
      </c>
      <c r="D65" s="38">
        <v>4512</v>
      </c>
      <c r="E65" s="92">
        <v>99.558693733451022</v>
      </c>
      <c r="F65" s="38">
        <v>0</v>
      </c>
      <c r="G65" s="92">
        <v>0</v>
      </c>
      <c r="H65" s="38">
        <v>8</v>
      </c>
      <c r="I65" s="92">
        <v>0.17652250661959401</v>
      </c>
      <c r="J65" s="38">
        <v>6</v>
      </c>
      <c r="K65" s="38">
        <v>4</v>
      </c>
      <c r="L65" s="92">
        <v>8.8261253309797005E-2</v>
      </c>
      <c r="M65" s="38">
        <v>0</v>
      </c>
      <c r="N65" s="92">
        <v>0</v>
      </c>
      <c r="O65" s="38">
        <v>2</v>
      </c>
      <c r="P65" s="92">
        <v>4.4130626654898503E-2</v>
      </c>
      <c r="Q65" s="38">
        <v>6</v>
      </c>
      <c r="R65" s="92">
        <v>0.13239187996469551</v>
      </c>
    </row>
    <row r="66" spans="1:18" x14ac:dyDescent="0.25">
      <c r="A66" s="22" t="s">
        <v>130</v>
      </c>
      <c r="B66" s="40">
        <v>3446</v>
      </c>
      <c r="C66" s="40">
        <v>3435</v>
      </c>
      <c r="D66" s="40">
        <v>3432</v>
      </c>
      <c r="E66" s="93">
        <v>99.593731863029603</v>
      </c>
      <c r="F66" s="40">
        <v>0</v>
      </c>
      <c r="G66" s="93">
        <v>0</v>
      </c>
      <c r="H66" s="40">
        <v>3</v>
      </c>
      <c r="I66" s="93">
        <v>8.7057457922228673E-2</v>
      </c>
      <c r="J66" s="40">
        <v>5</v>
      </c>
      <c r="K66" s="40">
        <v>4</v>
      </c>
      <c r="L66" s="93">
        <v>0.11607661056297155</v>
      </c>
      <c r="M66" s="40">
        <v>0</v>
      </c>
      <c r="N66" s="93">
        <v>0</v>
      </c>
      <c r="O66" s="40">
        <v>1</v>
      </c>
      <c r="P66" s="93">
        <v>2.9019152640742889E-2</v>
      </c>
      <c r="Q66" s="40">
        <v>6</v>
      </c>
      <c r="R66" s="93">
        <v>0.17411491584445735</v>
      </c>
    </row>
    <row r="67" spans="1:18" x14ac:dyDescent="0.25">
      <c r="A67" s="22" t="s">
        <v>131</v>
      </c>
      <c r="B67" s="40">
        <v>1086</v>
      </c>
      <c r="C67" s="40">
        <v>1085</v>
      </c>
      <c r="D67" s="40">
        <v>1080</v>
      </c>
      <c r="E67" s="93">
        <v>99.447513812154696</v>
      </c>
      <c r="F67" s="40">
        <v>0</v>
      </c>
      <c r="G67" s="93">
        <v>0</v>
      </c>
      <c r="H67" s="40">
        <v>5</v>
      </c>
      <c r="I67" s="93">
        <v>0.46040515653775327</v>
      </c>
      <c r="J67" s="40">
        <v>1</v>
      </c>
      <c r="K67" s="40">
        <v>0</v>
      </c>
      <c r="L67" s="93">
        <v>0</v>
      </c>
      <c r="M67" s="40">
        <v>0</v>
      </c>
      <c r="N67" s="93">
        <v>0</v>
      </c>
      <c r="O67" s="40">
        <v>1</v>
      </c>
      <c r="P67" s="93">
        <v>9.2081031307550645E-2</v>
      </c>
      <c r="Q67" s="40">
        <v>0</v>
      </c>
      <c r="R67" s="93">
        <v>0</v>
      </c>
    </row>
    <row r="68" spans="1:18" x14ac:dyDescent="0.25">
      <c r="A68" s="18" t="s">
        <v>79</v>
      </c>
      <c r="B68" s="38">
        <v>10787</v>
      </c>
      <c r="C68" s="38">
        <v>10765</v>
      </c>
      <c r="D68" s="38">
        <v>10759</v>
      </c>
      <c r="E68" s="92">
        <v>99.740428293316029</v>
      </c>
      <c r="F68" s="38">
        <v>1</v>
      </c>
      <c r="G68" s="92">
        <v>9.2704180958561224E-3</v>
      </c>
      <c r="H68" s="38">
        <v>5</v>
      </c>
      <c r="I68" s="92">
        <v>4.6352090479280614E-2</v>
      </c>
      <c r="J68" s="38">
        <v>4</v>
      </c>
      <c r="K68" s="38">
        <v>4</v>
      </c>
      <c r="L68" s="92">
        <v>3.708167238342449E-2</v>
      </c>
      <c r="M68" s="38">
        <v>0</v>
      </c>
      <c r="N68" s="92">
        <v>0</v>
      </c>
      <c r="O68" s="38">
        <v>0</v>
      </c>
      <c r="P68" s="92">
        <v>0</v>
      </c>
      <c r="Q68" s="38">
        <v>18</v>
      </c>
      <c r="R68" s="92">
        <v>0.16686752572541022</v>
      </c>
    </row>
    <row r="69" spans="1:18" x14ac:dyDescent="0.25">
      <c r="A69" s="22" t="s">
        <v>132</v>
      </c>
      <c r="B69" s="40">
        <v>5714</v>
      </c>
      <c r="C69" s="40">
        <v>5703</v>
      </c>
      <c r="D69" s="40">
        <v>5700</v>
      </c>
      <c r="E69" s="93">
        <v>99.754987749387467</v>
      </c>
      <c r="F69" s="40">
        <v>1</v>
      </c>
      <c r="G69" s="93">
        <v>1.7500875043752188E-2</v>
      </c>
      <c r="H69" s="40">
        <v>2</v>
      </c>
      <c r="I69" s="93">
        <v>3.5001750087504377E-2</v>
      </c>
      <c r="J69" s="40">
        <v>1</v>
      </c>
      <c r="K69" s="40">
        <v>1</v>
      </c>
      <c r="L69" s="93">
        <v>1.7500875043752188E-2</v>
      </c>
      <c r="M69" s="40">
        <v>0</v>
      </c>
      <c r="N69" s="93">
        <v>0</v>
      </c>
      <c r="O69" s="40">
        <v>0</v>
      </c>
      <c r="P69" s="93">
        <v>0</v>
      </c>
      <c r="Q69" s="40">
        <v>10</v>
      </c>
      <c r="R69" s="93">
        <v>0.17500875043752187</v>
      </c>
    </row>
    <row r="70" spans="1:18" x14ac:dyDescent="0.25">
      <c r="A70" s="22" t="s">
        <v>133</v>
      </c>
      <c r="B70" s="40">
        <v>2079</v>
      </c>
      <c r="C70" s="40">
        <v>2076</v>
      </c>
      <c r="D70" s="40">
        <v>2073</v>
      </c>
      <c r="E70" s="93">
        <v>99.711399711399707</v>
      </c>
      <c r="F70" s="40">
        <v>0</v>
      </c>
      <c r="G70" s="93">
        <v>0</v>
      </c>
      <c r="H70" s="40">
        <v>3</v>
      </c>
      <c r="I70" s="93">
        <v>0.14430014430014429</v>
      </c>
      <c r="J70" s="40">
        <v>0</v>
      </c>
      <c r="K70" s="40">
        <v>0</v>
      </c>
      <c r="L70" s="93">
        <v>0</v>
      </c>
      <c r="M70" s="40">
        <v>0</v>
      </c>
      <c r="N70" s="93">
        <v>0</v>
      </c>
      <c r="O70" s="40">
        <v>0</v>
      </c>
      <c r="P70" s="93">
        <v>0</v>
      </c>
      <c r="Q70" s="40">
        <v>3</v>
      </c>
      <c r="R70" s="93">
        <v>0.14430014430014429</v>
      </c>
    </row>
    <row r="71" spans="1:18" x14ac:dyDescent="0.25">
      <c r="A71" s="22" t="s">
        <v>134</v>
      </c>
      <c r="B71" s="40">
        <v>2819</v>
      </c>
      <c r="C71" s="40">
        <v>2811</v>
      </c>
      <c r="D71" s="40">
        <v>2811</v>
      </c>
      <c r="E71" s="93">
        <v>99.716211422490247</v>
      </c>
      <c r="F71" s="40">
        <v>0</v>
      </c>
      <c r="G71" s="93">
        <v>0</v>
      </c>
      <c r="H71" s="40">
        <v>0</v>
      </c>
      <c r="I71" s="93">
        <v>0</v>
      </c>
      <c r="J71" s="40">
        <v>3</v>
      </c>
      <c r="K71" s="40">
        <v>3</v>
      </c>
      <c r="L71" s="93">
        <v>0.1064207165661582</v>
      </c>
      <c r="M71" s="40">
        <v>0</v>
      </c>
      <c r="N71" s="93">
        <v>0</v>
      </c>
      <c r="O71" s="40">
        <v>0</v>
      </c>
      <c r="P71" s="93">
        <v>0</v>
      </c>
      <c r="Q71" s="40">
        <v>5</v>
      </c>
      <c r="R71" s="93">
        <v>0.17736786094359702</v>
      </c>
    </row>
    <row r="72" spans="1:18" x14ac:dyDescent="0.25">
      <c r="A72" s="22" t="s">
        <v>135</v>
      </c>
      <c r="B72" s="40">
        <v>175</v>
      </c>
      <c r="C72" s="40">
        <v>175</v>
      </c>
      <c r="D72" s="40">
        <v>175</v>
      </c>
      <c r="E72" s="93">
        <v>100</v>
      </c>
      <c r="F72" s="40">
        <v>0</v>
      </c>
      <c r="G72" s="93">
        <v>0</v>
      </c>
      <c r="H72" s="40">
        <v>0</v>
      </c>
      <c r="I72" s="93">
        <v>0</v>
      </c>
      <c r="J72" s="40">
        <v>0</v>
      </c>
      <c r="K72" s="40">
        <v>0</v>
      </c>
      <c r="L72" s="93">
        <v>0</v>
      </c>
      <c r="M72" s="40">
        <v>0</v>
      </c>
      <c r="N72" s="93">
        <v>0</v>
      </c>
      <c r="O72" s="40">
        <v>0</v>
      </c>
      <c r="P72" s="93">
        <v>0</v>
      </c>
      <c r="Q72" s="40">
        <v>0</v>
      </c>
      <c r="R72" s="93">
        <v>0</v>
      </c>
    </row>
    <row r="73" spans="1:18" x14ac:dyDescent="0.25">
      <c r="A73" s="18" t="s">
        <v>80</v>
      </c>
      <c r="B73" s="38">
        <v>1408</v>
      </c>
      <c r="C73" s="38">
        <v>1399</v>
      </c>
      <c r="D73" s="38">
        <v>1399</v>
      </c>
      <c r="E73" s="92">
        <v>99.360795454545453</v>
      </c>
      <c r="F73" s="38">
        <v>0</v>
      </c>
      <c r="G73" s="92">
        <v>0</v>
      </c>
      <c r="H73" s="38">
        <v>0</v>
      </c>
      <c r="I73" s="92">
        <v>0</v>
      </c>
      <c r="J73" s="38">
        <v>3</v>
      </c>
      <c r="K73" s="38">
        <v>3</v>
      </c>
      <c r="L73" s="92">
        <v>0.2130681818181818</v>
      </c>
      <c r="M73" s="38">
        <v>0</v>
      </c>
      <c r="N73" s="92">
        <v>0</v>
      </c>
      <c r="O73" s="38">
        <v>0</v>
      </c>
      <c r="P73" s="92">
        <v>0</v>
      </c>
      <c r="Q73" s="38">
        <v>6</v>
      </c>
      <c r="R73" s="92">
        <v>0.42613636363636359</v>
      </c>
    </row>
    <row r="74" spans="1:18" x14ac:dyDescent="0.25">
      <c r="A74" s="22" t="s">
        <v>136</v>
      </c>
      <c r="B74" s="40">
        <v>883</v>
      </c>
      <c r="C74" s="40">
        <v>875</v>
      </c>
      <c r="D74" s="40">
        <v>875</v>
      </c>
      <c r="E74" s="93">
        <v>99.093997734994332</v>
      </c>
      <c r="F74" s="40">
        <v>0</v>
      </c>
      <c r="G74" s="93">
        <v>0</v>
      </c>
      <c r="H74" s="40">
        <v>0</v>
      </c>
      <c r="I74" s="93">
        <v>0</v>
      </c>
      <c r="J74" s="40">
        <v>3</v>
      </c>
      <c r="K74" s="40">
        <v>3</v>
      </c>
      <c r="L74" s="93">
        <v>0.33975084937712347</v>
      </c>
      <c r="M74" s="40">
        <v>0</v>
      </c>
      <c r="N74" s="93">
        <v>0</v>
      </c>
      <c r="O74" s="40">
        <v>0</v>
      </c>
      <c r="P74" s="93">
        <v>0</v>
      </c>
      <c r="Q74" s="40">
        <v>5</v>
      </c>
      <c r="R74" s="93">
        <v>0.56625141562853909</v>
      </c>
    </row>
    <row r="75" spans="1:18" x14ac:dyDescent="0.25">
      <c r="A75" s="22" t="s">
        <v>137</v>
      </c>
      <c r="B75" s="40">
        <v>390</v>
      </c>
      <c r="C75" s="40">
        <v>389</v>
      </c>
      <c r="D75" s="40">
        <v>389</v>
      </c>
      <c r="E75" s="93">
        <v>99.743589743589752</v>
      </c>
      <c r="F75" s="40">
        <v>0</v>
      </c>
      <c r="G75" s="93">
        <v>0</v>
      </c>
      <c r="H75" s="40">
        <v>0</v>
      </c>
      <c r="I75" s="93">
        <v>0</v>
      </c>
      <c r="J75" s="40">
        <v>0</v>
      </c>
      <c r="K75" s="40">
        <v>0</v>
      </c>
      <c r="L75" s="93">
        <v>0</v>
      </c>
      <c r="M75" s="40">
        <v>0</v>
      </c>
      <c r="N75" s="93">
        <v>0</v>
      </c>
      <c r="O75" s="40">
        <v>0</v>
      </c>
      <c r="P75" s="93">
        <v>0</v>
      </c>
      <c r="Q75" s="40">
        <v>1</v>
      </c>
      <c r="R75" s="93">
        <v>0.25641025641025639</v>
      </c>
    </row>
    <row r="76" spans="1:18" x14ac:dyDescent="0.25">
      <c r="A76" s="22" t="s">
        <v>138</v>
      </c>
      <c r="B76" s="40">
        <v>59</v>
      </c>
      <c r="C76" s="40">
        <v>59</v>
      </c>
      <c r="D76" s="40">
        <v>59</v>
      </c>
      <c r="E76" s="93">
        <v>100</v>
      </c>
      <c r="F76" s="40">
        <v>0</v>
      </c>
      <c r="G76" s="93">
        <v>0</v>
      </c>
      <c r="H76" s="40">
        <v>0</v>
      </c>
      <c r="I76" s="93">
        <v>0</v>
      </c>
      <c r="J76" s="40">
        <v>0</v>
      </c>
      <c r="K76" s="40">
        <v>0</v>
      </c>
      <c r="L76" s="93">
        <v>0</v>
      </c>
      <c r="M76" s="40">
        <v>0</v>
      </c>
      <c r="N76" s="93">
        <v>0</v>
      </c>
      <c r="O76" s="40">
        <v>0</v>
      </c>
      <c r="P76" s="93">
        <v>0</v>
      </c>
      <c r="Q76" s="40">
        <v>0</v>
      </c>
      <c r="R76" s="93">
        <v>0</v>
      </c>
    </row>
    <row r="77" spans="1:18" x14ac:dyDescent="0.25">
      <c r="A77" s="22" t="s">
        <v>139</v>
      </c>
      <c r="B77" s="40">
        <v>76</v>
      </c>
      <c r="C77" s="40">
        <v>76</v>
      </c>
      <c r="D77" s="40">
        <v>76</v>
      </c>
      <c r="E77" s="93">
        <v>100</v>
      </c>
      <c r="F77" s="40">
        <v>0</v>
      </c>
      <c r="G77" s="93">
        <v>0</v>
      </c>
      <c r="H77" s="40">
        <v>0</v>
      </c>
      <c r="I77" s="93">
        <v>0</v>
      </c>
      <c r="J77" s="40">
        <v>0</v>
      </c>
      <c r="K77" s="40">
        <v>0</v>
      </c>
      <c r="L77" s="93">
        <v>0</v>
      </c>
      <c r="M77" s="40">
        <v>0</v>
      </c>
      <c r="N77" s="93">
        <v>0</v>
      </c>
      <c r="O77" s="40">
        <v>0</v>
      </c>
      <c r="P77" s="93">
        <v>0</v>
      </c>
      <c r="Q77" s="40">
        <v>0</v>
      </c>
      <c r="R77" s="93">
        <v>0</v>
      </c>
    </row>
    <row r="78" spans="1:18" x14ac:dyDescent="0.25">
      <c r="A78" s="18" t="s">
        <v>81</v>
      </c>
      <c r="B78" s="38">
        <v>1873</v>
      </c>
      <c r="C78" s="38">
        <v>1867</v>
      </c>
      <c r="D78" s="38">
        <v>1867</v>
      </c>
      <c r="E78" s="92">
        <v>99.679658302188997</v>
      </c>
      <c r="F78" s="38">
        <v>0</v>
      </c>
      <c r="G78" s="92">
        <v>0</v>
      </c>
      <c r="H78" s="38">
        <v>0</v>
      </c>
      <c r="I78" s="92">
        <v>0</v>
      </c>
      <c r="J78" s="38">
        <v>3</v>
      </c>
      <c r="K78" s="38">
        <v>2</v>
      </c>
      <c r="L78" s="92">
        <v>0.10678056593699946</v>
      </c>
      <c r="M78" s="38">
        <v>1</v>
      </c>
      <c r="N78" s="92">
        <v>5.3390282968499729E-2</v>
      </c>
      <c r="O78" s="38">
        <v>0</v>
      </c>
      <c r="P78" s="92">
        <v>0</v>
      </c>
      <c r="Q78" s="38">
        <v>3</v>
      </c>
      <c r="R78" s="92">
        <v>0.16017084890549918</v>
      </c>
    </row>
    <row r="79" spans="1:18" x14ac:dyDescent="0.25">
      <c r="A79" s="22" t="s">
        <v>140</v>
      </c>
      <c r="B79" s="40">
        <v>1510</v>
      </c>
      <c r="C79" s="40">
        <v>1506</v>
      </c>
      <c r="D79" s="40">
        <v>1506</v>
      </c>
      <c r="E79" s="93">
        <v>99.735099337748352</v>
      </c>
      <c r="F79" s="40">
        <v>0</v>
      </c>
      <c r="G79" s="93">
        <v>0</v>
      </c>
      <c r="H79" s="40">
        <v>0</v>
      </c>
      <c r="I79" s="93">
        <v>0</v>
      </c>
      <c r="J79" s="40">
        <v>2</v>
      </c>
      <c r="K79" s="40">
        <v>1</v>
      </c>
      <c r="L79" s="93">
        <v>6.6225165562913912E-2</v>
      </c>
      <c r="M79" s="40">
        <v>1</v>
      </c>
      <c r="N79" s="93">
        <v>6.6225165562913912E-2</v>
      </c>
      <c r="O79" s="40">
        <v>0</v>
      </c>
      <c r="P79" s="93">
        <v>0</v>
      </c>
      <c r="Q79" s="40">
        <v>2</v>
      </c>
      <c r="R79" s="93">
        <v>0.13245033112582782</v>
      </c>
    </row>
    <row r="80" spans="1:18" x14ac:dyDescent="0.25">
      <c r="A80" s="22" t="s">
        <v>141</v>
      </c>
      <c r="B80" s="40">
        <v>29</v>
      </c>
      <c r="C80" s="40">
        <v>29</v>
      </c>
      <c r="D80" s="40">
        <v>29</v>
      </c>
      <c r="E80" s="93">
        <v>100</v>
      </c>
      <c r="F80" s="40">
        <v>0</v>
      </c>
      <c r="G80" s="93">
        <v>0</v>
      </c>
      <c r="H80" s="40">
        <v>0</v>
      </c>
      <c r="I80" s="93">
        <v>0</v>
      </c>
      <c r="J80" s="40">
        <v>0</v>
      </c>
      <c r="K80" s="40">
        <v>0</v>
      </c>
      <c r="L80" s="93">
        <v>0</v>
      </c>
      <c r="M80" s="40">
        <v>0</v>
      </c>
      <c r="N80" s="93">
        <v>0</v>
      </c>
      <c r="O80" s="40">
        <v>0</v>
      </c>
      <c r="P80" s="93">
        <v>0</v>
      </c>
      <c r="Q80" s="40">
        <v>0</v>
      </c>
      <c r="R80" s="93">
        <v>0</v>
      </c>
    </row>
    <row r="81" spans="1:18" x14ac:dyDescent="0.25">
      <c r="A81" s="22" t="s">
        <v>142</v>
      </c>
      <c r="B81" s="40">
        <v>75</v>
      </c>
      <c r="C81" s="40">
        <v>74</v>
      </c>
      <c r="D81" s="40">
        <v>74</v>
      </c>
      <c r="E81" s="93">
        <v>98.666666666666671</v>
      </c>
      <c r="F81" s="40">
        <v>0</v>
      </c>
      <c r="G81" s="93">
        <v>0</v>
      </c>
      <c r="H81" s="40">
        <v>0</v>
      </c>
      <c r="I81" s="93">
        <v>0</v>
      </c>
      <c r="J81" s="40">
        <v>1</v>
      </c>
      <c r="K81" s="40">
        <v>1</v>
      </c>
      <c r="L81" s="93">
        <v>1.3333333333333335</v>
      </c>
      <c r="M81" s="40">
        <v>0</v>
      </c>
      <c r="N81" s="93">
        <v>0</v>
      </c>
      <c r="O81" s="40">
        <v>0</v>
      </c>
      <c r="P81" s="93">
        <v>0</v>
      </c>
      <c r="Q81" s="40">
        <v>0</v>
      </c>
      <c r="R81" s="93">
        <v>0</v>
      </c>
    </row>
    <row r="82" spans="1:18" x14ac:dyDescent="0.25">
      <c r="A82" s="22" t="s">
        <v>143</v>
      </c>
      <c r="B82" s="40">
        <v>259</v>
      </c>
      <c r="C82" s="40">
        <v>258</v>
      </c>
      <c r="D82" s="40">
        <v>258</v>
      </c>
      <c r="E82" s="93">
        <v>99.613899613899619</v>
      </c>
      <c r="F82" s="40">
        <v>0</v>
      </c>
      <c r="G82" s="93">
        <v>0</v>
      </c>
      <c r="H82" s="40">
        <v>0</v>
      </c>
      <c r="I82" s="93">
        <v>0</v>
      </c>
      <c r="J82" s="40">
        <v>0</v>
      </c>
      <c r="K82" s="40">
        <v>0</v>
      </c>
      <c r="L82" s="93">
        <v>0</v>
      </c>
      <c r="M82" s="40">
        <v>0</v>
      </c>
      <c r="N82" s="93">
        <v>0</v>
      </c>
      <c r="O82" s="40">
        <v>0</v>
      </c>
      <c r="P82" s="93">
        <v>0</v>
      </c>
      <c r="Q82" s="40">
        <v>1</v>
      </c>
      <c r="R82" s="93">
        <v>0.38610038610038611</v>
      </c>
    </row>
    <row r="83" spans="1:18" x14ac:dyDescent="0.25">
      <c r="A83" s="888" t="s">
        <v>82</v>
      </c>
      <c r="B83" s="888"/>
      <c r="C83" s="888"/>
      <c r="D83" s="888"/>
      <c r="E83" s="888"/>
      <c r="F83" s="888"/>
      <c r="G83" s="888"/>
      <c r="H83" s="888"/>
      <c r="I83" s="888"/>
      <c r="J83" s="888"/>
      <c r="K83" s="888"/>
      <c r="L83" s="888"/>
      <c r="M83" s="888"/>
      <c r="N83" s="888"/>
      <c r="O83" s="94"/>
      <c r="P83" s="94"/>
      <c r="Q83" s="94"/>
      <c r="R83" s="94"/>
    </row>
  </sheetData>
  <mergeCells count="16">
    <mergeCell ref="C8:I8"/>
    <mergeCell ref="J8:P8"/>
    <mergeCell ref="Q8:R8"/>
    <mergeCell ref="B2:R2"/>
    <mergeCell ref="B3:R3"/>
    <mergeCell ref="B5:R5"/>
    <mergeCell ref="C6:R6"/>
    <mergeCell ref="C7:R7"/>
    <mergeCell ref="A83:N83"/>
    <mergeCell ref="C9:P9"/>
    <mergeCell ref="D10:E10"/>
    <mergeCell ref="F10:G10"/>
    <mergeCell ref="H10:I10"/>
    <mergeCell ref="K10:L10"/>
    <mergeCell ref="M10:N10"/>
    <mergeCell ref="O10:P10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/>
  </sheetViews>
  <sheetFormatPr baseColWidth="10" defaultColWidth="9.140625" defaultRowHeight="15" x14ac:dyDescent="0.25"/>
  <cols>
    <col min="1" max="1" width="13.5703125" style="2" customWidth="1"/>
    <col min="2" max="2" width="39.42578125" style="2" customWidth="1"/>
    <col min="3" max="3" width="8.7109375" style="2" customWidth="1"/>
    <col min="4" max="4" width="10" style="2" customWidth="1"/>
    <col min="5" max="12" width="8.85546875" style="2" customWidth="1"/>
    <col min="13" max="13" width="11.85546875" style="2" bestFit="1" customWidth="1"/>
    <col min="14" max="256" width="9.140625" style="2"/>
    <col min="257" max="257" width="13.5703125" style="2" customWidth="1"/>
    <col min="258" max="258" width="39.42578125" style="2" customWidth="1"/>
    <col min="259" max="259" width="8.7109375" style="2" customWidth="1"/>
    <col min="260" max="260" width="10" style="2" customWidth="1"/>
    <col min="261" max="268" width="8.85546875" style="2" customWidth="1"/>
    <col min="269" max="269" width="11.85546875" style="2" bestFit="1" customWidth="1"/>
    <col min="270" max="512" width="9.140625" style="2"/>
    <col min="513" max="513" width="13.5703125" style="2" customWidth="1"/>
    <col min="514" max="514" width="39.42578125" style="2" customWidth="1"/>
    <col min="515" max="515" width="8.7109375" style="2" customWidth="1"/>
    <col min="516" max="516" width="10" style="2" customWidth="1"/>
    <col min="517" max="524" width="8.85546875" style="2" customWidth="1"/>
    <col min="525" max="525" width="11.85546875" style="2" bestFit="1" customWidth="1"/>
    <col min="526" max="768" width="9.140625" style="2"/>
    <col min="769" max="769" width="13.5703125" style="2" customWidth="1"/>
    <col min="770" max="770" width="39.42578125" style="2" customWidth="1"/>
    <col min="771" max="771" width="8.7109375" style="2" customWidth="1"/>
    <col min="772" max="772" width="10" style="2" customWidth="1"/>
    <col min="773" max="780" width="8.85546875" style="2" customWidth="1"/>
    <col min="781" max="781" width="11.85546875" style="2" bestFit="1" customWidth="1"/>
    <col min="782" max="1024" width="9.140625" style="2"/>
    <col min="1025" max="1025" width="13.5703125" style="2" customWidth="1"/>
    <col min="1026" max="1026" width="39.42578125" style="2" customWidth="1"/>
    <col min="1027" max="1027" width="8.7109375" style="2" customWidth="1"/>
    <col min="1028" max="1028" width="10" style="2" customWidth="1"/>
    <col min="1029" max="1036" width="8.85546875" style="2" customWidth="1"/>
    <col min="1037" max="1037" width="11.85546875" style="2" bestFit="1" customWidth="1"/>
    <col min="1038" max="1280" width="9.140625" style="2"/>
    <col min="1281" max="1281" width="13.5703125" style="2" customWidth="1"/>
    <col min="1282" max="1282" width="39.42578125" style="2" customWidth="1"/>
    <col min="1283" max="1283" width="8.7109375" style="2" customWidth="1"/>
    <col min="1284" max="1284" width="10" style="2" customWidth="1"/>
    <col min="1285" max="1292" width="8.85546875" style="2" customWidth="1"/>
    <col min="1293" max="1293" width="11.85546875" style="2" bestFit="1" customWidth="1"/>
    <col min="1294" max="1536" width="9.140625" style="2"/>
    <col min="1537" max="1537" width="13.5703125" style="2" customWidth="1"/>
    <col min="1538" max="1538" width="39.42578125" style="2" customWidth="1"/>
    <col min="1539" max="1539" width="8.7109375" style="2" customWidth="1"/>
    <col min="1540" max="1540" width="10" style="2" customWidth="1"/>
    <col min="1541" max="1548" width="8.85546875" style="2" customWidth="1"/>
    <col min="1549" max="1549" width="11.85546875" style="2" bestFit="1" customWidth="1"/>
    <col min="1550" max="1792" width="9.140625" style="2"/>
    <col min="1793" max="1793" width="13.5703125" style="2" customWidth="1"/>
    <col min="1794" max="1794" width="39.42578125" style="2" customWidth="1"/>
    <col min="1795" max="1795" width="8.7109375" style="2" customWidth="1"/>
    <col min="1796" max="1796" width="10" style="2" customWidth="1"/>
    <col min="1797" max="1804" width="8.85546875" style="2" customWidth="1"/>
    <col min="1805" max="1805" width="11.85546875" style="2" bestFit="1" customWidth="1"/>
    <col min="1806" max="2048" width="9.140625" style="2"/>
    <col min="2049" max="2049" width="13.5703125" style="2" customWidth="1"/>
    <col min="2050" max="2050" width="39.42578125" style="2" customWidth="1"/>
    <col min="2051" max="2051" width="8.7109375" style="2" customWidth="1"/>
    <col min="2052" max="2052" width="10" style="2" customWidth="1"/>
    <col min="2053" max="2060" width="8.85546875" style="2" customWidth="1"/>
    <col min="2061" max="2061" width="11.85546875" style="2" bestFit="1" customWidth="1"/>
    <col min="2062" max="2304" width="9.140625" style="2"/>
    <col min="2305" max="2305" width="13.5703125" style="2" customWidth="1"/>
    <col min="2306" max="2306" width="39.42578125" style="2" customWidth="1"/>
    <col min="2307" max="2307" width="8.7109375" style="2" customWidth="1"/>
    <col min="2308" max="2308" width="10" style="2" customWidth="1"/>
    <col min="2309" max="2316" width="8.85546875" style="2" customWidth="1"/>
    <col min="2317" max="2317" width="11.85546875" style="2" bestFit="1" customWidth="1"/>
    <col min="2318" max="2560" width="9.140625" style="2"/>
    <col min="2561" max="2561" width="13.5703125" style="2" customWidth="1"/>
    <col min="2562" max="2562" width="39.42578125" style="2" customWidth="1"/>
    <col min="2563" max="2563" width="8.7109375" style="2" customWidth="1"/>
    <col min="2564" max="2564" width="10" style="2" customWidth="1"/>
    <col min="2565" max="2572" width="8.85546875" style="2" customWidth="1"/>
    <col min="2573" max="2573" width="11.85546875" style="2" bestFit="1" customWidth="1"/>
    <col min="2574" max="2816" width="9.140625" style="2"/>
    <col min="2817" max="2817" width="13.5703125" style="2" customWidth="1"/>
    <col min="2818" max="2818" width="39.42578125" style="2" customWidth="1"/>
    <col min="2819" max="2819" width="8.7109375" style="2" customWidth="1"/>
    <col min="2820" max="2820" width="10" style="2" customWidth="1"/>
    <col min="2821" max="2828" width="8.85546875" style="2" customWidth="1"/>
    <col min="2829" max="2829" width="11.85546875" style="2" bestFit="1" customWidth="1"/>
    <col min="2830" max="3072" width="9.140625" style="2"/>
    <col min="3073" max="3073" width="13.5703125" style="2" customWidth="1"/>
    <col min="3074" max="3074" width="39.42578125" style="2" customWidth="1"/>
    <col min="3075" max="3075" width="8.7109375" style="2" customWidth="1"/>
    <col min="3076" max="3076" width="10" style="2" customWidth="1"/>
    <col min="3077" max="3084" width="8.85546875" style="2" customWidth="1"/>
    <col min="3085" max="3085" width="11.85546875" style="2" bestFit="1" customWidth="1"/>
    <col min="3086" max="3328" width="9.140625" style="2"/>
    <col min="3329" max="3329" width="13.5703125" style="2" customWidth="1"/>
    <col min="3330" max="3330" width="39.42578125" style="2" customWidth="1"/>
    <col min="3331" max="3331" width="8.7109375" style="2" customWidth="1"/>
    <col min="3332" max="3332" width="10" style="2" customWidth="1"/>
    <col min="3333" max="3340" width="8.85546875" style="2" customWidth="1"/>
    <col min="3341" max="3341" width="11.85546875" style="2" bestFit="1" customWidth="1"/>
    <col min="3342" max="3584" width="9.140625" style="2"/>
    <col min="3585" max="3585" width="13.5703125" style="2" customWidth="1"/>
    <col min="3586" max="3586" width="39.42578125" style="2" customWidth="1"/>
    <col min="3587" max="3587" width="8.7109375" style="2" customWidth="1"/>
    <col min="3588" max="3588" width="10" style="2" customWidth="1"/>
    <col min="3589" max="3596" width="8.85546875" style="2" customWidth="1"/>
    <col min="3597" max="3597" width="11.85546875" style="2" bestFit="1" customWidth="1"/>
    <col min="3598" max="3840" width="9.140625" style="2"/>
    <col min="3841" max="3841" width="13.5703125" style="2" customWidth="1"/>
    <col min="3842" max="3842" width="39.42578125" style="2" customWidth="1"/>
    <col min="3843" max="3843" width="8.7109375" style="2" customWidth="1"/>
    <col min="3844" max="3844" width="10" style="2" customWidth="1"/>
    <col min="3845" max="3852" width="8.85546875" style="2" customWidth="1"/>
    <col min="3853" max="3853" width="11.85546875" style="2" bestFit="1" customWidth="1"/>
    <col min="3854" max="4096" width="9.140625" style="2"/>
    <col min="4097" max="4097" width="13.5703125" style="2" customWidth="1"/>
    <col min="4098" max="4098" width="39.42578125" style="2" customWidth="1"/>
    <col min="4099" max="4099" width="8.7109375" style="2" customWidth="1"/>
    <col min="4100" max="4100" width="10" style="2" customWidth="1"/>
    <col min="4101" max="4108" width="8.85546875" style="2" customWidth="1"/>
    <col min="4109" max="4109" width="11.85546875" style="2" bestFit="1" customWidth="1"/>
    <col min="4110" max="4352" width="9.140625" style="2"/>
    <col min="4353" max="4353" width="13.5703125" style="2" customWidth="1"/>
    <col min="4354" max="4354" width="39.42578125" style="2" customWidth="1"/>
    <col min="4355" max="4355" width="8.7109375" style="2" customWidth="1"/>
    <col min="4356" max="4356" width="10" style="2" customWidth="1"/>
    <col min="4357" max="4364" width="8.85546875" style="2" customWidth="1"/>
    <col min="4365" max="4365" width="11.85546875" style="2" bestFit="1" customWidth="1"/>
    <col min="4366" max="4608" width="9.140625" style="2"/>
    <col min="4609" max="4609" width="13.5703125" style="2" customWidth="1"/>
    <col min="4610" max="4610" width="39.42578125" style="2" customWidth="1"/>
    <col min="4611" max="4611" width="8.7109375" style="2" customWidth="1"/>
    <col min="4612" max="4612" width="10" style="2" customWidth="1"/>
    <col min="4613" max="4620" width="8.85546875" style="2" customWidth="1"/>
    <col min="4621" max="4621" width="11.85546875" style="2" bestFit="1" customWidth="1"/>
    <col min="4622" max="4864" width="9.140625" style="2"/>
    <col min="4865" max="4865" width="13.5703125" style="2" customWidth="1"/>
    <col min="4866" max="4866" width="39.42578125" style="2" customWidth="1"/>
    <col min="4867" max="4867" width="8.7109375" style="2" customWidth="1"/>
    <col min="4868" max="4868" width="10" style="2" customWidth="1"/>
    <col min="4869" max="4876" width="8.85546875" style="2" customWidth="1"/>
    <col min="4877" max="4877" width="11.85546875" style="2" bestFit="1" customWidth="1"/>
    <col min="4878" max="5120" width="9.140625" style="2"/>
    <col min="5121" max="5121" width="13.5703125" style="2" customWidth="1"/>
    <col min="5122" max="5122" width="39.42578125" style="2" customWidth="1"/>
    <col min="5123" max="5123" width="8.7109375" style="2" customWidth="1"/>
    <col min="5124" max="5124" width="10" style="2" customWidth="1"/>
    <col min="5125" max="5132" width="8.85546875" style="2" customWidth="1"/>
    <col min="5133" max="5133" width="11.85546875" style="2" bestFit="1" customWidth="1"/>
    <col min="5134" max="5376" width="9.140625" style="2"/>
    <col min="5377" max="5377" width="13.5703125" style="2" customWidth="1"/>
    <col min="5378" max="5378" width="39.42578125" style="2" customWidth="1"/>
    <col min="5379" max="5379" width="8.7109375" style="2" customWidth="1"/>
    <col min="5380" max="5380" width="10" style="2" customWidth="1"/>
    <col min="5381" max="5388" width="8.85546875" style="2" customWidth="1"/>
    <col min="5389" max="5389" width="11.85546875" style="2" bestFit="1" customWidth="1"/>
    <col min="5390" max="5632" width="9.140625" style="2"/>
    <col min="5633" max="5633" width="13.5703125" style="2" customWidth="1"/>
    <col min="5634" max="5634" width="39.42578125" style="2" customWidth="1"/>
    <col min="5635" max="5635" width="8.7109375" style="2" customWidth="1"/>
    <col min="5636" max="5636" width="10" style="2" customWidth="1"/>
    <col min="5637" max="5644" width="8.85546875" style="2" customWidth="1"/>
    <col min="5645" max="5645" width="11.85546875" style="2" bestFit="1" customWidth="1"/>
    <col min="5646" max="5888" width="9.140625" style="2"/>
    <col min="5889" max="5889" width="13.5703125" style="2" customWidth="1"/>
    <col min="5890" max="5890" width="39.42578125" style="2" customWidth="1"/>
    <col min="5891" max="5891" width="8.7109375" style="2" customWidth="1"/>
    <col min="5892" max="5892" width="10" style="2" customWidth="1"/>
    <col min="5893" max="5900" width="8.85546875" style="2" customWidth="1"/>
    <col min="5901" max="5901" width="11.85546875" style="2" bestFit="1" customWidth="1"/>
    <col min="5902" max="6144" width="9.140625" style="2"/>
    <col min="6145" max="6145" width="13.5703125" style="2" customWidth="1"/>
    <col min="6146" max="6146" width="39.42578125" style="2" customWidth="1"/>
    <col min="6147" max="6147" width="8.7109375" style="2" customWidth="1"/>
    <col min="6148" max="6148" width="10" style="2" customWidth="1"/>
    <col min="6149" max="6156" width="8.85546875" style="2" customWidth="1"/>
    <col min="6157" max="6157" width="11.85546875" style="2" bestFit="1" customWidth="1"/>
    <col min="6158" max="6400" width="9.140625" style="2"/>
    <col min="6401" max="6401" width="13.5703125" style="2" customWidth="1"/>
    <col min="6402" max="6402" width="39.42578125" style="2" customWidth="1"/>
    <col min="6403" max="6403" width="8.7109375" style="2" customWidth="1"/>
    <col min="6404" max="6404" width="10" style="2" customWidth="1"/>
    <col min="6405" max="6412" width="8.85546875" style="2" customWidth="1"/>
    <col min="6413" max="6413" width="11.85546875" style="2" bestFit="1" customWidth="1"/>
    <col min="6414" max="6656" width="9.140625" style="2"/>
    <col min="6657" max="6657" width="13.5703125" style="2" customWidth="1"/>
    <col min="6658" max="6658" width="39.42578125" style="2" customWidth="1"/>
    <col min="6659" max="6659" width="8.7109375" style="2" customWidth="1"/>
    <col min="6660" max="6660" width="10" style="2" customWidth="1"/>
    <col min="6661" max="6668" width="8.85546875" style="2" customWidth="1"/>
    <col min="6669" max="6669" width="11.85546875" style="2" bestFit="1" customWidth="1"/>
    <col min="6670" max="6912" width="9.140625" style="2"/>
    <col min="6913" max="6913" width="13.5703125" style="2" customWidth="1"/>
    <col min="6914" max="6914" width="39.42578125" style="2" customWidth="1"/>
    <col min="6915" max="6915" width="8.7109375" style="2" customWidth="1"/>
    <col min="6916" max="6916" width="10" style="2" customWidth="1"/>
    <col min="6917" max="6924" width="8.85546875" style="2" customWidth="1"/>
    <col min="6925" max="6925" width="11.85546875" style="2" bestFit="1" customWidth="1"/>
    <col min="6926" max="7168" width="9.140625" style="2"/>
    <col min="7169" max="7169" width="13.5703125" style="2" customWidth="1"/>
    <col min="7170" max="7170" width="39.42578125" style="2" customWidth="1"/>
    <col min="7171" max="7171" width="8.7109375" style="2" customWidth="1"/>
    <col min="7172" max="7172" width="10" style="2" customWidth="1"/>
    <col min="7173" max="7180" width="8.85546875" style="2" customWidth="1"/>
    <col min="7181" max="7181" width="11.85546875" style="2" bestFit="1" customWidth="1"/>
    <col min="7182" max="7424" width="9.140625" style="2"/>
    <col min="7425" max="7425" width="13.5703125" style="2" customWidth="1"/>
    <col min="7426" max="7426" width="39.42578125" style="2" customWidth="1"/>
    <col min="7427" max="7427" width="8.7109375" style="2" customWidth="1"/>
    <col min="7428" max="7428" width="10" style="2" customWidth="1"/>
    <col min="7429" max="7436" width="8.85546875" style="2" customWidth="1"/>
    <col min="7437" max="7437" width="11.85546875" style="2" bestFit="1" customWidth="1"/>
    <col min="7438" max="7680" width="9.140625" style="2"/>
    <col min="7681" max="7681" width="13.5703125" style="2" customWidth="1"/>
    <col min="7682" max="7682" width="39.42578125" style="2" customWidth="1"/>
    <col min="7683" max="7683" width="8.7109375" style="2" customWidth="1"/>
    <col min="7684" max="7684" width="10" style="2" customWidth="1"/>
    <col min="7685" max="7692" width="8.85546875" style="2" customWidth="1"/>
    <col min="7693" max="7693" width="11.85546875" style="2" bestFit="1" customWidth="1"/>
    <col min="7694" max="7936" width="9.140625" style="2"/>
    <col min="7937" max="7937" width="13.5703125" style="2" customWidth="1"/>
    <col min="7938" max="7938" width="39.42578125" style="2" customWidth="1"/>
    <col min="7939" max="7939" width="8.7109375" style="2" customWidth="1"/>
    <col min="7940" max="7940" width="10" style="2" customWidth="1"/>
    <col min="7941" max="7948" width="8.85546875" style="2" customWidth="1"/>
    <col min="7949" max="7949" width="11.85546875" style="2" bestFit="1" customWidth="1"/>
    <col min="7950" max="8192" width="9.140625" style="2"/>
    <col min="8193" max="8193" width="13.5703125" style="2" customWidth="1"/>
    <col min="8194" max="8194" width="39.42578125" style="2" customWidth="1"/>
    <col min="8195" max="8195" width="8.7109375" style="2" customWidth="1"/>
    <col min="8196" max="8196" width="10" style="2" customWidth="1"/>
    <col min="8197" max="8204" width="8.85546875" style="2" customWidth="1"/>
    <col min="8205" max="8205" width="11.85546875" style="2" bestFit="1" customWidth="1"/>
    <col min="8206" max="8448" width="9.140625" style="2"/>
    <col min="8449" max="8449" width="13.5703125" style="2" customWidth="1"/>
    <col min="8450" max="8450" width="39.42578125" style="2" customWidth="1"/>
    <col min="8451" max="8451" width="8.7109375" style="2" customWidth="1"/>
    <col min="8452" max="8452" width="10" style="2" customWidth="1"/>
    <col min="8453" max="8460" width="8.85546875" style="2" customWidth="1"/>
    <col min="8461" max="8461" width="11.85546875" style="2" bestFit="1" customWidth="1"/>
    <col min="8462" max="8704" width="9.140625" style="2"/>
    <col min="8705" max="8705" width="13.5703125" style="2" customWidth="1"/>
    <col min="8706" max="8706" width="39.42578125" style="2" customWidth="1"/>
    <col min="8707" max="8707" width="8.7109375" style="2" customWidth="1"/>
    <col min="8708" max="8708" width="10" style="2" customWidth="1"/>
    <col min="8709" max="8716" width="8.85546875" style="2" customWidth="1"/>
    <col min="8717" max="8717" width="11.85546875" style="2" bestFit="1" customWidth="1"/>
    <col min="8718" max="8960" width="9.140625" style="2"/>
    <col min="8961" max="8961" width="13.5703125" style="2" customWidth="1"/>
    <col min="8962" max="8962" width="39.42578125" style="2" customWidth="1"/>
    <col min="8963" max="8963" width="8.7109375" style="2" customWidth="1"/>
    <col min="8964" max="8964" width="10" style="2" customWidth="1"/>
    <col min="8965" max="8972" width="8.85546875" style="2" customWidth="1"/>
    <col min="8973" max="8973" width="11.85546875" style="2" bestFit="1" customWidth="1"/>
    <col min="8974" max="9216" width="9.140625" style="2"/>
    <col min="9217" max="9217" width="13.5703125" style="2" customWidth="1"/>
    <col min="9218" max="9218" width="39.42578125" style="2" customWidth="1"/>
    <col min="9219" max="9219" width="8.7109375" style="2" customWidth="1"/>
    <col min="9220" max="9220" width="10" style="2" customWidth="1"/>
    <col min="9221" max="9228" width="8.85546875" style="2" customWidth="1"/>
    <col min="9229" max="9229" width="11.85546875" style="2" bestFit="1" customWidth="1"/>
    <col min="9230" max="9472" width="9.140625" style="2"/>
    <col min="9473" max="9473" width="13.5703125" style="2" customWidth="1"/>
    <col min="9474" max="9474" width="39.42578125" style="2" customWidth="1"/>
    <col min="9475" max="9475" width="8.7109375" style="2" customWidth="1"/>
    <col min="9476" max="9476" width="10" style="2" customWidth="1"/>
    <col min="9477" max="9484" width="8.85546875" style="2" customWidth="1"/>
    <col min="9485" max="9485" width="11.85546875" style="2" bestFit="1" customWidth="1"/>
    <col min="9486" max="9728" width="9.140625" style="2"/>
    <col min="9729" max="9729" width="13.5703125" style="2" customWidth="1"/>
    <col min="9730" max="9730" width="39.42578125" style="2" customWidth="1"/>
    <col min="9731" max="9731" width="8.7109375" style="2" customWidth="1"/>
    <col min="9732" max="9732" width="10" style="2" customWidth="1"/>
    <col min="9733" max="9740" width="8.85546875" style="2" customWidth="1"/>
    <col min="9741" max="9741" width="11.85546875" style="2" bestFit="1" customWidth="1"/>
    <col min="9742" max="9984" width="9.140625" style="2"/>
    <col min="9985" max="9985" width="13.5703125" style="2" customWidth="1"/>
    <col min="9986" max="9986" width="39.42578125" style="2" customWidth="1"/>
    <col min="9987" max="9987" width="8.7109375" style="2" customWidth="1"/>
    <col min="9988" max="9988" width="10" style="2" customWidth="1"/>
    <col min="9989" max="9996" width="8.85546875" style="2" customWidth="1"/>
    <col min="9997" max="9997" width="11.85546875" style="2" bestFit="1" customWidth="1"/>
    <col min="9998" max="10240" width="9.140625" style="2"/>
    <col min="10241" max="10241" width="13.5703125" style="2" customWidth="1"/>
    <col min="10242" max="10242" width="39.42578125" style="2" customWidth="1"/>
    <col min="10243" max="10243" width="8.7109375" style="2" customWidth="1"/>
    <col min="10244" max="10244" width="10" style="2" customWidth="1"/>
    <col min="10245" max="10252" width="8.85546875" style="2" customWidth="1"/>
    <col min="10253" max="10253" width="11.85546875" style="2" bestFit="1" customWidth="1"/>
    <col min="10254" max="10496" width="9.140625" style="2"/>
    <col min="10497" max="10497" width="13.5703125" style="2" customWidth="1"/>
    <col min="10498" max="10498" width="39.42578125" style="2" customWidth="1"/>
    <col min="10499" max="10499" width="8.7109375" style="2" customWidth="1"/>
    <col min="10500" max="10500" width="10" style="2" customWidth="1"/>
    <col min="10501" max="10508" width="8.85546875" style="2" customWidth="1"/>
    <col min="10509" max="10509" width="11.85546875" style="2" bestFit="1" customWidth="1"/>
    <col min="10510" max="10752" width="9.140625" style="2"/>
    <col min="10753" max="10753" width="13.5703125" style="2" customWidth="1"/>
    <col min="10754" max="10754" width="39.42578125" style="2" customWidth="1"/>
    <col min="10755" max="10755" width="8.7109375" style="2" customWidth="1"/>
    <col min="10756" max="10756" width="10" style="2" customWidth="1"/>
    <col min="10757" max="10764" width="8.85546875" style="2" customWidth="1"/>
    <col min="10765" max="10765" width="11.85546875" style="2" bestFit="1" customWidth="1"/>
    <col min="10766" max="11008" width="9.140625" style="2"/>
    <col min="11009" max="11009" width="13.5703125" style="2" customWidth="1"/>
    <col min="11010" max="11010" width="39.42578125" style="2" customWidth="1"/>
    <col min="11011" max="11011" width="8.7109375" style="2" customWidth="1"/>
    <col min="11012" max="11012" width="10" style="2" customWidth="1"/>
    <col min="11013" max="11020" width="8.85546875" style="2" customWidth="1"/>
    <col min="11021" max="11021" width="11.85546875" style="2" bestFit="1" customWidth="1"/>
    <col min="11022" max="11264" width="9.140625" style="2"/>
    <col min="11265" max="11265" width="13.5703125" style="2" customWidth="1"/>
    <col min="11266" max="11266" width="39.42578125" style="2" customWidth="1"/>
    <col min="11267" max="11267" width="8.7109375" style="2" customWidth="1"/>
    <col min="11268" max="11268" width="10" style="2" customWidth="1"/>
    <col min="11269" max="11276" width="8.85546875" style="2" customWidth="1"/>
    <col min="11277" max="11277" width="11.85546875" style="2" bestFit="1" customWidth="1"/>
    <col min="11278" max="11520" width="9.140625" style="2"/>
    <col min="11521" max="11521" width="13.5703125" style="2" customWidth="1"/>
    <col min="11522" max="11522" width="39.42578125" style="2" customWidth="1"/>
    <col min="11523" max="11523" width="8.7109375" style="2" customWidth="1"/>
    <col min="11524" max="11524" width="10" style="2" customWidth="1"/>
    <col min="11525" max="11532" width="8.85546875" style="2" customWidth="1"/>
    <col min="11533" max="11533" width="11.85546875" style="2" bestFit="1" customWidth="1"/>
    <col min="11534" max="11776" width="9.140625" style="2"/>
    <col min="11777" max="11777" width="13.5703125" style="2" customWidth="1"/>
    <col min="11778" max="11778" width="39.42578125" style="2" customWidth="1"/>
    <col min="11779" max="11779" width="8.7109375" style="2" customWidth="1"/>
    <col min="11780" max="11780" width="10" style="2" customWidth="1"/>
    <col min="11781" max="11788" width="8.85546875" style="2" customWidth="1"/>
    <col min="11789" max="11789" width="11.85546875" style="2" bestFit="1" customWidth="1"/>
    <col min="11790" max="12032" width="9.140625" style="2"/>
    <col min="12033" max="12033" width="13.5703125" style="2" customWidth="1"/>
    <col min="12034" max="12034" width="39.42578125" style="2" customWidth="1"/>
    <col min="12035" max="12035" width="8.7109375" style="2" customWidth="1"/>
    <col min="12036" max="12036" width="10" style="2" customWidth="1"/>
    <col min="12037" max="12044" width="8.85546875" style="2" customWidth="1"/>
    <col min="12045" max="12045" width="11.85546875" style="2" bestFit="1" customWidth="1"/>
    <col min="12046" max="12288" width="9.140625" style="2"/>
    <col min="12289" max="12289" width="13.5703125" style="2" customWidth="1"/>
    <col min="12290" max="12290" width="39.42578125" style="2" customWidth="1"/>
    <col min="12291" max="12291" width="8.7109375" style="2" customWidth="1"/>
    <col min="12292" max="12292" width="10" style="2" customWidth="1"/>
    <col min="12293" max="12300" width="8.85546875" style="2" customWidth="1"/>
    <col min="12301" max="12301" width="11.85546875" style="2" bestFit="1" customWidth="1"/>
    <col min="12302" max="12544" width="9.140625" style="2"/>
    <col min="12545" max="12545" width="13.5703125" style="2" customWidth="1"/>
    <col min="12546" max="12546" width="39.42578125" style="2" customWidth="1"/>
    <col min="12547" max="12547" width="8.7109375" style="2" customWidth="1"/>
    <col min="12548" max="12548" width="10" style="2" customWidth="1"/>
    <col min="12549" max="12556" width="8.85546875" style="2" customWidth="1"/>
    <col min="12557" max="12557" width="11.85546875" style="2" bestFit="1" customWidth="1"/>
    <col min="12558" max="12800" width="9.140625" style="2"/>
    <col min="12801" max="12801" width="13.5703125" style="2" customWidth="1"/>
    <col min="12802" max="12802" width="39.42578125" style="2" customWidth="1"/>
    <col min="12803" max="12803" width="8.7109375" style="2" customWidth="1"/>
    <col min="12804" max="12804" width="10" style="2" customWidth="1"/>
    <col min="12805" max="12812" width="8.85546875" style="2" customWidth="1"/>
    <col min="12813" max="12813" width="11.85546875" style="2" bestFit="1" customWidth="1"/>
    <col min="12814" max="13056" width="9.140625" style="2"/>
    <col min="13057" max="13057" width="13.5703125" style="2" customWidth="1"/>
    <col min="13058" max="13058" width="39.42578125" style="2" customWidth="1"/>
    <col min="13059" max="13059" width="8.7109375" style="2" customWidth="1"/>
    <col min="13060" max="13060" width="10" style="2" customWidth="1"/>
    <col min="13061" max="13068" width="8.85546875" style="2" customWidth="1"/>
    <col min="13069" max="13069" width="11.85546875" style="2" bestFit="1" customWidth="1"/>
    <col min="13070" max="13312" width="9.140625" style="2"/>
    <col min="13313" max="13313" width="13.5703125" style="2" customWidth="1"/>
    <col min="13314" max="13314" width="39.42578125" style="2" customWidth="1"/>
    <col min="13315" max="13315" width="8.7109375" style="2" customWidth="1"/>
    <col min="13316" max="13316" width="10" style="2" customWidth="1"/>
    <col min="13317" max="13324" width="8.85546875" style="2" customWidth="1"/>
    <col min="13325" max="13325" width="11.85546875" style="2" bestFit="1" customWidth="1"/>
    <col min="13326" max="13568" width="9.140625" style="2"/>
    <col min="13569" max="13569" width="13.5703125" style="2" customWidth="1"/>
    <col min="13570" max="13570" width="39.42578125" style="2" customWidth="1"/>
    <col min="13571" max="13571" width="8.7109375" style="2" customWidth="1"/>
    <col min="13572" max="13572" width="10" style="2" customWidth="1"/>
    <col min="13573" max="13580" width="8.85546875" style="2" customWidth="1"/>
    <col min="13581" max="13581" width="11.85546875" style="2" bestFit="1" customWidth="1"/>
    <col min="13582" max="13824" width="9.140625" style="2"/>
    <col min="13825" max="13825" width="13.5703125" style="2" customWidth="1"/>
    <col min="13826" max="13826" width="39.42578125" style="2" customWidth="1"/>
    <col min="13827" max="13827" width="8.7109375" style="2" customWidth="1"/>
    <col min="13828" max="13828" width="10" style="2" customWidth="1"/>
    <col min="13829" max="13836" width="8.85546875" style="2" customWidth="1"/>
    <col min="13837" max="13837" width="11.85546875" style="2" bestFit="1" customWidth="1"/>
    <col min="13838" max="14080" width="9.140625" style="2"/>
    <col min="14081" max="14081" width="13.5703125" style="2" customWidth="1"/>
    <col min="14082" max="14082" width="39.42578125" style="2" customWidth="1"/>
    <col min="14083" max="14083" width="8.7109375" style="2" customWidth="1"/>
    <col min="14084" max="14084" width="10" style="2" customWidth="1"/>
    <col min="14085" max="14092" width="8.85546875" style="2" customWidth="1"/>
    <col min="14093" max="14093" width="11.85546875" style="2" bestFit="1" customWidth="1"/>
    <col min="14094" max="14336" width="9.140625" style="2"/>
    <col min="14337" max="14337" width="13.5703125" style="2" customWidth="1"/>
    <col min="14338" max="14338" width="39.42578125" style="2" customWidth="1"/>
    <col min="14339" max="14339" width="8.7109375" style="2" customWidth="1"/>
    <col min="14340" max="14340" width="10" style="2" customWidth="1"/>
    <col min="14341" max="14348" width="8.85546875" style="2" customWidth="1"/>
    <col min="14349" max="14349" width="11.85546875" style="2" bestFit="1" customWidth="1"/>
    <col min="14350" max="14592" width="9.140625" style="2"/>
    <col min="14593" max="14593" width="13.5703125" style="2" customWidth="1"/>
    <col min="14594" max="14594" width="39.42578125" style="2" customWidth="1"/>
    <col min="14595" max="14595" width="8.7109375" style="2" customWidth="1"/>
    <col min="14596" max="14596" width="10" style="2" customWidth="1"/>
    <col min="14597" max="14604" width="8.85546875" style="2" customWidth="1"/>
    <col min="14605" max="14605" width="11.85546875" style="2" bestFit="1" customWidth="1"/>
    <col min="14606" max="14848" width="9.140625" style="2"/>
    <col min="14849" max="14849" width="13.5703125" style="2" customWidth="1"/>
    <col min="14850" max="14850" width="39.42578125" style="2" customWidth="1"/>
    <col min="14851" max="14851" width="8.7109375" style="2" customWidth="1"/>
    <col min="14852" max="14852" width="10" style="2" customWidth="1"/>
    <col min="14853" max="14860" width="8.85546875" style="2" customWidth="1"/>
    <col min="14861" max="14861" width="11.85546875" style="2" bestFit="1" customWidth="1"/>
    <col min="14862" max="15104" width="9.140625" style="2"/>
    <col min="15105" max="15105" width="13.5703125" style="2" customWidth="1"/>
    <col min="15106" max="15106" width="39.42578125" style="2" customWidth="1"/>
    <col min="15107" max="15107" width="8.7109375" style="2" customWidth="1"/>
    <col min="15108" max="15108" width="10" style="2" customWidth="1"/>
    <col min="15109" max="15116" width="8.85546875" style="2" customWidth="1"/>
    <col min="15117" max="15117" width="11.85546875" style="2" bestFit="1" customWidth="1"/>
    <col min="15118" max="15360" width="9.140625" style="2"/>
    <col min="15361" max="15361" width="13.5703125" style="2" customWidth="1"/>
    <col min="15362" max="15362" width="39.42578125" style="2" customWidth="1"/>
    <col min="15363" max="15363" width="8.7109375" style="2" customWidth="1"/>
    <col min="15364" max="15364" width="10" style="2" customWidth="1"/>
    <col min="15365" max="15372" width="8.85546875" style="2" customWidth="1"/>
    <col min="15373" max="15373" width="11.85546875" style="2" bestFit="1" customWidth="1"/>
    <col min="15374" max="15616" width="9.140625" style="2"/>
    <col min="15617" max="15617" width="13.5703125" style="2" customWidth="1"/>
    <col min="15618" max="15618" width="39.42578125" style="2" customWidth="1"/>
    <col min="15619" max="15619" width="8.7109375" style="2" customWidth="1"/>
    <col min="15620" max="15620" width="10" style="2" customWidth="1"/>
    <col min="15621" max="15628" width="8.85546875" style="2" customWidth="1"/>
    <col min="15629" max="15629" width="11.85546875" style="2" bestFit="1" customWidth="1"/>
    <col min="15630" max="15872" width="9.140625" style="2"/>
    <col min="15873" max="15873" width="13.5703125" style="2" customWidth="1"/>
    <col min="15874" max="15874" width="39.42578125" style="2" customWidth="1"/>
    <col min="15875" max="15875" width="8.7109375" style="2" customWidth="1"/>
    <col min="15876" max="15876" width="10" style="2" customWidth="1"/>
    <col min="15877" max="15884" width="8.85546875" style="2" customWidth="1"/>
    <col min="15885" max="15885" width="11.85546875" style="2" bestFit="1" customWidth="1"/>
    <col min="15886" max="16128" width="9.140625" style="2"/>
    <col min="16129" max="16129" width="13.5703125" style="2" customWidth="1"/>
    <col min="16130" max="16130" width="39.42578125" style="2" customWidth="1"/>
    <col min="16131" max="16131" width="8.7109375" style="2" customWidth="1"/>
    <col min="16132" max="16132" width="10" style="2" customWidth="1"/>
    <col min="16133" max="16140" width="8.85546875" style="2" customWidth="1"/>
    <col min="16141" max="16141" width="11.85546875" style="2" bestFit="1" customWidth="1"/>
    <col min="16142" max="16384" width="9.140625" style="2"/>
  </cols>
  <sheetData>
    <row r="1" spans="1:13" ht="20.100000000000001" customHeight="1" x14ac:dyDescent="0.25"/>
    <row r="2" spans="1:13" ht="18.75" x14ac:dyDescent="0.25">
      <c r="A2" s="42" t="s">
        <v>37</v>
      </c>
      <c r="B2" s="907" t="s">
        <v>414</v>
      </c>
      <c r="C2" s="907"/>
      <c r="D2" s="907"/>
      <c r="E2" s="907"/>
      <c r="F2" s="907"/>
      <c r="G2" s="907"/>
      <c r="H2" s="907"/>
      <c r="I2" s="907"/>
      <c r="J2" s="907"/>
      <c r="K2" s="907"/>
      <c r="L2" s="907"/>
      <c r="M2" s="907"/>
    </row>
    <row r="3" spans="1:13" ht="19.5" thickBot="1" x14ac:dyDescent="0.3">
      <c r="A3" s="61"/>
      <c r="B3" s="915" t="s">
        <v>415</v>
      </c>
      <c r="C3" s="915"/>
      <c r="D3" s="915"/>
      <c r="E3" s="915"/>
      <c r="F3" s="915"/>
      <c r="G3" s="915"/>
      <c r="H3" s="915"/>
      <c r="I3" s="915"/>
      <c r="J3" s="915"/>
      <c r="K3" s="915"/>
      <c r="L3" s="915"/>
      <c r="M3" s="915"/>
    </row>
    <row r="4" spans="1:13" x14ac:dyDescent="0.25">
      <c r="A4" s="57"/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15.75" thickBot="1" x14ac:dyDescent="0.3">
      <c r="A5" s="48"/>
      <c r="B5" s="48"/>
      <c r="C5" s="906" t="s">
        <v>155</v>
      </c>
      <c r="D5" s="906"/>
      <c r="E5" s="906"/>
      <c r="F5" s="906"/>
      <c r="G5" s="906"/>
      <c r="H5" s="906"/>
      <c r="I5" s="906"/>
      <c r="J5" s="906"/>
      <c r="K5" s="906"/>
      <c r="L5" s="906"/>
      <c r="M5" s="906"/>
    </row>
    <row r="6" spans="1:13" x14ac:dyDescent="0.25">
      <c r="A6" s="44" t="s">
        <v>416</v>
      </c>
      <c r="B6" s="44" t="s">
        <v>417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</row>
    <row r="7" spans="1:13" ht="15.75" thickBot="1" x14ac:dyDescent="0.3">
      <c r="A7" s="44" t="s">
        <v>418</v>
      </c>
      <c r="B7" s="44" t="s">
        <v>419</v>
      </c>
      <c r="C7" s="44"/>
      <c r="D7" s="906" t="s">
        <v>328</v>
      </c>
      <c r="E7" s="906"/>
      <c r="F7" s="906"/>
      <c r="G7" s="906"/>
      <c r="H7" s="906"/>
      <c r="I7" s="906"/>
      <c r="J7" s="906"/>
      <c r="K7" s="906"/>
      <c r="L7" s="906"/>
      <c r="M7" s="906"/>
    </row>
    <row r="8" spans="1:13" x14ac:dyDescent="0.25">
      <c r="A8" s="44" t="s">
        <v>420</v>
      </c>
      <c r="B8" s="44" t="s">
        <v>327</v>
      </c>
      <c r="C8" s="44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3" ht="39" thickBot="1" x14ac:dyDescent="0.3">
      <c r="A9" s="51"/>
      <c r="B9" s="51"/>
      <c r="C9" s="51" t="s">
        <v>149</v>
      </c>
      <c r="D9" s="51" t="s">
        <v>192</v>
      </c>
      <c r="E9" s="51" t="s">
        <v>193</v>
      </c>
      <c r="F9" s="51" t="s">
        <v>194</v>
      </c>
      <c r="G9" s="51" t="s">
        <v>195</v>
      </c>
      <c r="H9" s="51" t="s">
        <v>196</v>
      </c>
      <c r="I9" s="51" t="s">
        <v>197</v>
      </c>
      <c r="J9" s="51" t="s">
        <v>198</v>
      </c>
      <c r="K9" s="51" t="s">
        <v>199</v>
      </c>
      <c r="L9" s="51" t="s">
        <v>200</v>
      </c>
      <c r="M9" s="51" t="s">
        <v>177</v>
      </c>
    </row>
    <row r="10" spans="1:13" x14ac:dyDescent="0.25">
      <c r="A10" s="97" t="s">
        <v>421</v>
      </c>
      <c r="B10" s="52" t="s">
        <v>422</v>
      </c>
      <c r="C10" s="53">
        <v>231749</v>
      </c>
      <c r="D10" s="53">
        <v>649</v>
      </c>
      <c r="E10" s="53">
        <v>20521</v>
      </c>
      <c r="F10" s="53">
        <v>48888</v>
      </c>
      <c r="G10" s="53">
        <v>61734</v>
      </c>
      <c r="H10" s="53">
        <v>56325</v>
      </c>
      <c r="I10" s="53">
        <v>33565</v>
      </c>
      <c r="J10" s="53">
        <v>9497</v>
      </c>
      <c r="K10" s="53">
        <v>499</v>
      </c>
      <c r="L10" s="53">
        <v>14</v>
      </c>
      <c r="M10" s="53">
        <v>57</v>
      </c>
    </row>
    <row r="11" spans="1:13" x14ac:dyDescent="0.25">
      <c r="A11" s="98" t="s">
        <v>421</v>
      </c>
      <c r="B11" s="18" t="s">
        <v>254</v>
      </c>
      <c r="C11" s="54">
        <v>116303</v>
      </c>
      <c r="D11" s="54">
        <v>2</v>
      </c>
      <c r="E11" s="54">
        <v>1225</v>
      </c>
      <c r="F11" s="54">
        <v>15702</v>
      </c>
      <c r="G11" s="54">
        <v>34089</v>
      </c>
      <c r="H11" s="54">
        <v>36978</v>
      </c>
      <c r="I11" s="54">
        <v>22195</v>
      </c>
      <c r="J11" s="54">
        <v>5791</v>
      </c>
      <c r="K11" s="54">
        <v>305</v>
      </c>
      <c r="L11" s="54">
        <v>11</v>
      </c>
      <c r="M11" s="54">
        <v>5</v>
      </c>
    </row>
    <row r="12" spans="1:13" x14ac:dyDescent="0.25">
      <c r="A12" s="99" t="s">
        <v>423</v>
      </c>
      <c r="B12" s="39" t="s">
        <v>424</v>
      </c>
      <c r="C12" s="55">
        <v>440</v>
      </c>
      <c r="D12" s="55">
        <v>0</v>
      </c>
      <c r="E12" s="55">
        <v>4</v>
      </c>
      <c r="F12" s="55">
        <v>116</v>
      </c>
      <c r="G12" s="55">
        <v>153</v>
      </c>
      <c r="H12" s="55">
        <v>103</v>
      </c>
      <c r="I12" s="55">
        <v>55</v>
      </c>
      <c r="J12" s="55">
        <v>9</v>
      </c>
      <c r="K12" s="55">
        <v>0</v>
      </c>
      <c r="L12" s="55">
        <v>0</v>
      </c>
      <c r="M12" s="55">
        <v>0</v>
      </c>
    </row>
    <row r="13" spans="1:13" x14ac:dyDescent="0.25">
      <c r="A13" s="99" t="s">
        <v>425</v>
      </c>
      <c r="B13" s="39" t="s">
        <v>426</v>
      </c>
      <c r="C13" s="55">
        <v>947</v>
      </c>
      <c r="D13" s="55">
        <v>0</v>
      </c>
      <c r="E13" s="55">
        <v>0</v>
      </c>
      <c r="F13" s="55">
        <v>29</v>
      </c>
      <c r="G13" s="55">
        <v>175</v>
      </c>
      <c r="H13" s="55">
        <v>336</v>
      </c>
      <c r="I13" s="55">
        <v>315</v>
      </c>
      <c r="J13" s="55">
        <v>82</v>
      </c>
      <c r="K13" s="55">
        <v>10</v>
      </c>
      <c r="L13" s="55">
        <v>0</v>
      </c>
      <c r="M13" s="55">
        <v>0</v>
      </c>
    </row>
    <row r="14" spans="1:13" x14ac:dyDescent="0.25">
      <c r="A14" s="99" t="s">
        <v>427</v>
      </c>
      <c r="B14" s="39" t="s">
        <v>428</v>
      </c>
      <c r="C14" s="55">
        <v>41571</v>
      </c>
      <c r="D14" s="55">
        <v>0</v>
      </c>
      <c r="E14" s="55">
        <v>0</v>
      </c>
      <c r="F14" s="55">
        <v>1015</v>
      </c>
      <c r="G14" s="55">
        <v>10485</v>
      </c>
      <c r="H14" s="55">
        <v>17347</v>
      </c>
      <c r="I14" s="55">
        <v>10371</v>
      </c>
      <c r="J14" s="55">
        <v>2219</v>
      </c>
      <c r="K14" s="55">
        <v>126</v>
      </c>
      <c r="L14" s="55">
        <v>8</v>
      </c>
      <c r="M14" s="55">
        <v>0</v>
      </c>
    </row>
    <row r="15" spans="1:13" x14ac:dyDescent="0.25">
      <c r="A15" s="99" t="s">
        <v>429</v>
      </c>
      <c r="B15" s="39" t="s">
        <v>430</v>
      </c>
      <c r="C15" s="55">
        <v>16987</v>
      </c>
      <c r="D15" s="55">
        <v>0</v>
      </c>
      <c r="E15" s="55">
        <v>16</v>
      </c>
      <c r="F15" s="55">
        <v>2314</v>
      </c>
      <c r="G15" s="55">
        <v>6167</v>
      </c>
      <c r="H15" s="55">
        <v>5093</v>
      </c>
      <c r="I15" s="55">
        <v>2690</v>
      </c>
      <c r="J15" s="55">
        <v>680</v>
      </c>
      <c r="K15" s="55">
        <v>25</v>
      </c>
      <c r="L15" s="55">
        <v>2</v>
      </c>
      <c r="M15" s="55">
        <v>0</v>
      </c>
    </row>
    <row r="16" spans="1:13" x14ac:dyDescent="0.25">
      <c r="A16" s="99" t="s">
        <v>431</v>
      </c>
      <c r="B16" s="39" t="s">
        <v>432</v>
      </c>
      <c r="C16" s="55">
        <v>20114</v>
      </c>
      <c r="D16" s="55">
        <v>0</v>
      </c>
      <c r="E16" s="55">
        <v>347</v>
      </c>
      <c r="F16" s="55">
        <v>4069</v>
      </c>
      <c r="G16" s="55">
        <v>6178</v>
      </c>
      <c r="H16" s="55">
        <v>5274</v>
      </c>
      <c r="I16" s="55">
        <v>3246</v>
      </c>
      <c r="J16" s="55">
        <v>962</v>
      </c>
      <c r="K16" s="55">
        <v>37</v>
      </c>
      <c r="L16" s="55">
        <v>1</v>
      </c>
      <c r="M16" s="55">
        <v>0</v>
      </c>
    </row>
    <row r="17" spans="1:14" x14ac:dyDescent="0.25">
      <c r="A17" s="99" t="s">
        <v>433</v>
      </c>
      <c r="B17" s="39" t="s">
        <v>434</v>
      </c>
      <c r="C17" s="55">
        <v>22082</v>
      </c>
      <c r="D17" s="55">
        <v>1</v>
      </c>
      <c r="E17" s="55">
        <v>569</v>
      </c>
      <c r="F17" s="55">
        <v>5337</v>
      </c>
      <c r="G17" s="55">
        <v>6919</v>
      </c>
      <c r="H17" s="55">
        <v>5291</v>
      </c>
      <c r="I17" s="55">
        <v>2985</v>
      </c>
      <c r="J17" s="55">
        <v>920</v>
      </c>
      <c r="K17" s="55">
        <v>60</v>
      </c>
      <c r="L17" s="55">
        <v>0</v>
      </c>
      <c r="M17" s="55">
        <v>0</v>
      </c>
    </row>
    <row r="18" spans="1:14" x14ac:dyDescent="0.25">
      <c r="A18" s="99" t="s">
        <v>435</v>
      </c>
      <c r="B18" s="39" t="s">
        <v>436</v>
      </c>
      <c r="C18" s="55">
        <v>506</v>
      </c>
      <c r="D18" s="55">
        <v>0</v>
      </c>
      <c r="E18" s="55">
        <v>13</v>
      </c>
      <c r="F18" s="55">
        <v>96</v>
      </c>
      <c r="G18" s="55">
        <v>137</v>
      </c>
      <c r="H18" s="55">
        <v>130</v>
      </c>
      <c r="I18" s="55">
        <v>91</v>
      </c>
      <c r="J18" s="55">
        <v>35</v>
      </c>
      <c r="K18" s="55">
        <v>4</v>
      </c>
      <c r="L18" s="55">
        <v>0</v>
      </c>
      <c r="M18" s="55">
        <v>0</v>
      </c>
    </row>
    <row r="19" spans="1:14" x14ac:dyDescent="0.25">
      <c r="A19" s="99" t="s">
        <v>437</v>
      </c>
      <c r="B19" s="39" t="s">
        <v>438</v>
      </c>
      <c r="C19" s="55">
        <v>5700</v>
      </c>
      <c r="D19" s="55">
        <v>0</v>
      </c>
      <c r="E19" s="55">
        <v>132</v>
      </c>
      <c r="F19" s="55">
        <v>1361</v>
      </c>
      <c r="G19" s="55">
        <v>1743</v>
      </c>
      <c r="H19" s="55">
        <v>1311</v>
      </c>
      <c r="I19" s="55">
        <v>857</v>
      </c>
      <c r="J19" s="55">
        <v>284</v>
      </c>
      <c r="K19" s="55">
        <v>12</v>
      </c>
      <c r="L19" s="55">
        <v>0</v>
      </c>
      <c r="M19" s="55">
        <v>0</v>
      </c>
    </row>
    <row r="20" spans="1:14" x14ac:dyDescent="0.25">
      <c r="A20" s="99" t="s">
        <v>439</v>
      </c>
      <c r="B20" s="39" t="s">
        <v>440</v>
      </c>
      <c r="C20" s="55">
        <v>565</v>
      </c>
      <c r="D20" s="55">
        <v>0</v>
      </c>
      <c r="E20" s="55">
        <v>10</v>
      </c>
      <c r="F20" s="55">
        <v>84</v>
      </c>
      <c r="G20" s="55">
        <v>167</v>
      </c>
      <c r="H20" s="55">
        <v>165</v>
      </c>
      <c r="I20" s="55">
        <v>108</v>
      </c>
      <c r="J20" s="55">
        <v>31</v>
      </c>
      <c r="K20" s="55">
        <v>0</v>
      </c>
      <c r="L20" s="55">
        <v>0</v>
      </c>
      <c r="M20" s="55">
        <v>0</v>
      </c>
    </row>
    <row r="21" spans="1:14" x14ac:dyDescent="0.25">
      <c r="A21" s="99" t="s">
        <v>441</v>
      </c>
      <c r="B21" s="39" t="s">
        <v>442</v>
      </c>
      <c r="C21" s="55">
        <v>6266</v>
      </c>
      <c r="D21" s="55">
        <v>1</v>
      </c>
      <c r="E21" s="55">
        <v>106</v>
      </c>
      <c r="F21" s="55">
        <v>1026</v>
      </c>
      <c r="G21" s="55">
        <v>1625</v>
      </c>
      <c r="H21" s="55">
        <v>1662</v>
      </c>
      <c r="I21" s="55">
        <v>1299</v>
      </c>
      <c r="J21" s="55">
        <v>517</v>
      </c>
      <c r="K21" s="55">
        <v>30</v>
      </c>
      <c r="L21" s="55">
        <v>0</v>
      </c>
      <c r="M21" s="55">
        <v>0</v>
      </c>
    </row>
    <row r="22" spans="1:14" x14ac:dyDescent="0.25">
      <c r="A22" s="99" t="s">
        <v>443</v>
      </c>
      <c r="B22" s="39" t="s">
        <v>444</v>
      </c>
      <c r="C22" s="55">
        <v>1125</v>
      </c>
      <c r="D22" s="55">
        <v>0</v>
      </c>
      <c r="E22" s="55">
        <v>28</v>
      </c>
      <c r="F22" s="55">
        <v>255</v>
      </c>
      <c r="G22" s="55">
        <v>340</v>
      </c>
      <c r="H22" s="55">
        <v>266</v>
      </c>
      <c r="I22" s="55">
        <v>178</v>
      </c>
      <c r="J22" s="55">
        <v>52</v>
      </c>
      <c r="K22" s="55">
        <v>1</v>
      </c>
      <c r="L22" s="55">
        <v>0</v>
      </c>
      <c r="M22" s="55">
        <v>5</v>
      </c>
    </row>
    <row r="23" spans="1:14" x14ac:dyDescent="0.25">
      <c r="A23" s="98" t="s">
        <v>421</v>
      </c>
      <c r="B23" s="18" t="s">
        <v>255</v>
      </c>
      <c r="C23" s="54">
        <v>114867</v>
      </c>
      <c r="D23" s="54">
        <v>643</v>
      </c>
      <c r="E23" s="54">
        <v>19261</v>
      </c>
      <c r="F23" s="54">
        <v>33079</v>
      </c>
      <c r="G23" s="54">
        <v>27485</v>
      </c>
      <c r="H23" s="54">
        <v>19219</v>
      </c>
      <c r="I23" s="54">
        <v>11283</v>
      </c>
      <c r="J23" s="54">
        <v>3676</v>
      </c>
      <c r="K23" s="54">
        <v>188</v>
      </c>
      <c r="L23" s="54">
        <v>3</v>
      </c>
      <c r="M23" s="54">
        <v>30</v>
      </c>
    </row>
    <row r="24" spans="1:14" x14ac:dyDescent="0.25">
      <c r="A24" s="99" t="s">
        <v>427</v>
      </c>
      <c r="B24" s="39" t="s">
        <v>445</v>
      </c>
      <c r="C24" s="55">
        <v>91796</v>
      </c>
      <c r="D24" s="55">
        <v>44</v>
      </c>
      <c r="E24" s="55">
        <v>8322</v>
      </c>
      <c r="F24" s="55">
        <v>25220</v>
      </c>
      <c r="G24" s="55">
        <v>23842</v>
      </c>
      <c r="H24" s="55">
        <v>19205</v>
      </c>
      <c r="I24" s="55">
        <v>11271</v>
      </c>
      <c r="J24" s="55">
        <v>3671</v>
      </c>
      <c r="K24" s="55">
        <v>188</v>
      </c>
      <c r="L24" s="55">
        <v>3</v>
      </c>
      <c r="M24" s="55">
        <v>30</v>
      </c>
    </row>
    <row r="25" spans="1:14" x14ac:dyDescent="0.25">
      <c r="A25" s="99" t="s">
        <v>429</v>
      </c>
      <c r="B25" s="39" t="s">
        <v>446</v>
      </c>
      <c r="C25" s="55">
        <v>23016</v>
      </c>
      <c r="D25" s="55">
        <v>599</v>
      </c>
      <c r="E25" s="55">
        <v>10938</v>
      </c>
      <c r="F25" s="55">
        <v>7848</v>
      </c>
      <c r="G25" s="55">
        <v>3631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</row>
    <row r="26" spans="1:14" x14ac:dyDescent="0.25">
      <c r="A26" s="99" t="s">
        <v>431</v>
      </c>
      <c r="B26" s="39" t="s">
        <v>447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</row>
    <row r="27" spans="1:14" x14ac:dyDescent="0.25">
      <c r="A27" s="99" t="s">
        <v>433</v>
      </c>
      <c r="B27" s="39" t="s">
        <v>448</v>
      </c>
      <c r="C27" s="55">
        <v>50</v>
      </c>
      <c r="D27" s="55">
        <v>0</v>
      </c>
      <c r="E27" s="55">
        <v>1</v>
      </c>
      <c r="F27" s="55">
        <v>8</v>
      </c>
      <c r="G27" s="55">
        <v>12</v>
      </c>
      <c r="H27" s="55">
        <v>14</v>
      </c>
      <c r="I27" s="55">
        <v>10</v>
      </c>
      <c r="J27" s="55">
        <v>5</v>
      </c>
      <c r="K27" s="55">
        <v>0</v>
      </c>
      <c r="L27" s="55">
        <v>0</v>
      </c>
      <c r="M27" s="55">
        <v>0</v>
      </c>
    </row>
    <row r="28" spans="1:14" x14ac:dyDescent="0.25">
      <c r="A28" s="99" t="s">
        <v>435</v>
      </c>
      <c r="B28" s="39" t="s">
        <v>449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</row>
    <row r="29" spans="1:14" x14ac:dyDescent="0.25">
      <c r="A29" s="99" t="s">
        <v>439</v>
      </c>
      <c r="B29" s="39" t="s">
        <v>450</v>
      </c>
      <c r="C29" s="55">
        <v>5</v>
      </c>
      <c r="D29" s="55">
        <v>0</v>
      </c>
      <c r="E29" s="55">
        <v>0</v>
      </c>
      <c r="F29" s="55">
        <v>3</v>
      </c>
      <c r="G29" s="55">
        <v>0</v>
      </c>
      <c r="H29" s="55">
        <v>0</v>
      </c>
      <c r="I29" s="55">
        <v>2</v>
      </c>
      <c r="J29" s="55">
        <v>0</v>
      </c>
      <c r="K29" s="55">
        <v>0</v>
      </c>
      <c r="L29" s="55">
        <v>0</v>
      </c>
      <c r="M29" s="55">
        <v>0</v>
      </c>
    </row>
    <row r="30" spans="1:14" x14ac:dyDescent="0.25">
      <c r="A30" s="98" t="s">
        <v>443</v>
      </c>
      <c r="B30" s="18" t="s">
        <v>451</v>
      </c>
      <c r="C30" s="54">
        <v>579</v>
      </c>
      <c r="D30" s="54">
        <v>4</v>
      </c>
      <c r="E30" s="54">
        <v>35</v>
      </c>
      <c r="F30" s="54">
        <v>107</v>
      </c>
      <c r="G30" s="54">
        <v>160</v>
      </c>
      <c r="H30" s="54">
        <v>128</v>
      </c>
      <c r="I30" s="54">
        <v>87</v>
      </c>
      <c r="J30" s="54">
        <v>30</v>
      </c>
      <c r="K30" s="54">
        <v>6</v>
      </c>
      <c r="L30" s="54">
        <v>0</v>
      </c>
      <c r="M30" s="54">
        <v>22</v>
      </c>
    </row>
    <row r="31" spans="1:14" x14ac:dyDescent="0.25">
      <c r="A31" s="888" t="s">
        <v>82</v>
      </c>
      <c r="B31" s="888"/>
      <c r="C31" s="888"/>
      <c r="D31" s="888"/>
      <c r="E31" s="888"/>
      <c r="F31" s="888"/>
      <c r="G31" s="888"/>
      <c r="H31" s="888"/>
      <c r="I31" s="888"/>
      <c r="J31" s="888"/>
      <c r="K31" s="888"/>
      <c r="L31" s="888"/>
      <c r="M31" s="888"/>
      <c r="N31" s="888"/>
    </row>
  </sheetData>
  <mergeCells count="5">
    <mergeCell ref="B2:M2"/>
    <mergeCell ref="B3:M3"/>
    <mergeCell ref="C5:M5"/>
    <mergeCell ref="D7:M7"/>
    <mergeCell ref="A31:N31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ht="20.100000000000001" customHeight="1" x14ac:dyDescent="0.25"/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workbookViewId="0"/>
  </sheetViews>
  <sheetFormatPr baseColWidth="10" defaultRowHeight="15" x14ac:dyDescent="0.25"/>
  <sheetData>
    <row r="1" spans="1:15" ht="20.100000000000001" customHeight="1" x14ac:dyDescent="0.25"/>
    <row r="2" spans="1:15" ht="37.5" x14ac:dyDescent="0.25">
      <c r="A2" s="101" t="s">
        <v>40</v>
      </c>
      <c r="B2" s="921" t="s">
        <v>452</v>
      </c>
      <c r="C2" s="921"/>
      <c r="D2" s="921"/>
      <c r="E2" s="921"/>
      <c r="F2" s="921"/>
      <c r="G2" s="921"/>
      <c r="H2" s="921"/>
      <c r="I2" s="921"/>
      <c r="J2" s="921"/>
      <c r="K2" s="921"/>
      <c r="L2" s="921"/>
      <c r="M2" s="921"/>
      <c r="N2" s="921"/>
      <c r="O2" s="921"/>
    </row>
    <row r="3" spans="1:15" ht="19.5" thickBot="1" x14ac:dyDescent="0.3">
      <c r="A3" s="114"/>
      <c r="B3" s="922" t="s">
        <v>453</v>
      </c>
      <c r="C3" s="922"/>
      <c r="D3" s="922"/>
      <c r="E3" s="922"/>
      <c r="F3" s="922"/>
      <c r="G3" s="922"/>
      <c r="H3" s="922"/>
      <c r="I3" s="922"/>
      <c r="J3" s="922"/>
      <c r="K3" s="922"/>
      <c r="L3" s="922"/>
      <c r="M3" s="922"/>
      <c r="N3" s="922"/>
      <c r="O3" s="922"/>
    </row>
    <row r="4" spans="1:15" x14ac:dyDescent="0.25">
      <c r="A4" s="918" t="s">
        <v>86</v>
      </c>
      <c r="B4" s="102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5.75" thickBot="1" x14ac:dyDescent="0.3">
      <c r="A5" s="919"/>
      <c r="B5" s="102"/>
      <c r="C5" s="916" t="s">
        <v>155</v>
      </c>
      <c r="D5" s="916"/>
      <c r="E5" s="916"/>
      <c r="F5" s="916"/>
      <c r="G5" s="916"/>
      <c r="H5" s="916"/>
      <c r="I5" s="916"/>
      <c r="J5" s="916"/>
      <c r="K5" s="916"/>
      <c r="L5" s="916"/>
      <c r="M5" s="916"/>
      <c r="N5" s="916"/>
      <c r="O5" s="104"/>
    </row>
    <row r="6" spans="1:15" ht="51.75" thickBot="1" x14ac:dyDescent="0.3">
      <c r="A6" s="920"/>
      <c r="B6" s="113" t="s">
        <v>66</v>
      </c>
      <c r="C6" s="112" t="s">
        <v>454</v>
      </c>
      <c r="D6" s="112" t="s">
        <v>455</v>
      </c>
      <c r="E6" s="112" t="s">
        <v>456</v>
      </c>
      <c r="F6" s="112" t="s">
        <v>457</v>
      </c>
      <c r="G6" s="112" t="s">
        <v>458</v>
      </c>
      <c r="H6" s="112" t="s">
        <v>459</v>
      </c>
      <c r="I6" s="112" t="s">
        <v>460</v>
      </c>
      <c r="J6" s="112" t="s">
        <v>461</v>
      </c>
      <c r="K6" s="112" t="s">
        <v>462</v>
      </c>
      <c r="L6" s="112" t="s">
        <v>463</v>
      </c>
      <c r="M6" s="112" t="s">
        <v>464</v>
      </c>
      <c r="N6" s="112" t="s">
        <v>465</v>
      </c>
      <c r="O6" s="112" t="s">
        <v>466</v>
      </c>
    </row>
    <row r="7" spans="1:15" x14ac:dyDescent="0.25">
      <c r="A7" s="111" t="s">
        <v>66</v>
      </c>
      <c r="B7" s="105">
        <v>231749</v>
      </c>
      <c r="C7" s="105">
        <v>216491</v>
      </c>
      <c r="D7" s="105">
        <v>4429</v>
      </c>
      <c r="E7" s="105">
        <v>2264</v>
      </c>
      <c r="F7" s="105">
        <v>1728</v>
      </c>
      <c r="G7" s="105">
        <v>504</v>
      </c>
      <c r="H7" s="105">
        <v>433</v>
      </c>
      <c r="I7" s="105">
        <v>887</v>
      </c>
      <c r="J7" s="105">
        <v>372</v>
      </c>
      <c r="K7" s="105">
        <v>257</v>
      </c>
      <c r="L7" s="105">
        <v>198</v>
      </c>
      <c r="M7" s="105">
        <v>198</v>
      </c>
      <c r="N7" s="105">
        <v>1066</v>
      </c>
      <c r="O7" s="105">
        <v>2922</v>
      </c>
    </row>
    <row r="8" spans="1:15" ht="25.5" x14ac:dyDescent="0.25">
      <c r="A8" s="108" t="s">
        <v>67</v>
      </c>
      <c r="B8" s="106">
        <v>3169</v>
      </c>
      <c r="C8" s="106">
        <v>2635</v>
      </c>
      <c r="D8" s="106">
        <v>184</v>
      </c>
      <c r="E8" s="106">
        <v>214</v>
      </c>
      <c r="F8" s="106">
        <v>16</v>
      </c>
      <c r="G8" s="106">
        <v>1</v>
      </c>
      <c r="H8" s="106">
        <v>3</v>
      </c>
      <c r="I8" s="106">
        <v>0</v>
      </c>
      <c r="J8" s="106">
        <v>3</v>
      </c>
      <c r="K8" s="106">
        <v>2</v>
      </c>
      <c r="L8" s="106">
        <v>1</v>
      </c>
      <c r="M8" s="106">
        <v>2</v>
      </c>
      <c r="N8" s="106">
        <v>12</v>
      </c>
      <c r="O8" s="106">
        <v>96</v>
      </c>
    </row>
    <row r="9" spans="1:15" x14ac:dyDescent="0.25">
      <c r="A9" s="109" t="s">
        <v>89</v>
      </c>
      <c r="B9" s="107">
        <v>3156</v>
      </c>
      <c r="C9" s="107">
        <v>2630</v>
      </c>
      <c r="D9" s="107">
        <v>184</v>
      </c>
      <c r="E9" s="107">
        <v>210</v>
      </c>
      <c r="F9" s="107">
        <v>16</v>
      </c>
      <c r="G9" s="107">
        <v>1</v>
      </c>
      <c r="H9" s="107">
        <v>3</v>
      </c>
      <c r="I9" s="107">
        <v>0</v>
      </c>
      <c r="J9" s="107">
        <v>3</v>
      </c>
      <c r="K9" s="107">
        <v>2</v>
      </c>
      <c r="L9" s="107">
        <v>1</v>
      </c>
      <c r="M9" s="107">
        <v>2</v>
      </c>
      <c r="N9" s="107">
        <v>11</v>
      </c>
      <c r="O9" s="107">
        <v>93</v>
      </c>
    </row>
    <row r="10" spans="1:15" x14ac:dyDescent="0.25">
      <c r="A10" s="109" t="s">
        <v>90</v>
      </c>
      <c r="B10" s="107">
        <v>13</v>
      </c>
      <c r="C10" s="107">
        <v>5</v>
      </c>
      <c r="D10" s="107">
        <v>0</v>
      </c>
      <c r="E10" s="107">
        <v>4</v>
      </c>
      <c r="F10" s="107">
        <v>0</v>
      </c>
      <c r="G10" s="107">
        <v>0</v>
      </c>
      <c r="H10" s="107">
        <v>0</v>
      </c>
      <c r="I10" s="107">
        <v>0</v>
      </c>
      <c r="J10" s="107">
        <v>0</v>
      </c>
      <c r="K10" s="107">
        <v>0</v>
      </c>
      <c r="L10" s="107">
        <v>0</v>
      </c>
      <c r="M10" s="107">
        <v>0</v>
      </c>
      <c r="N10" s="107">
        <v>1</v>
      </c>
      <c r="O10" s="107">
        <v>3</v>
      </c>
    </row>
    <row r="11" spans="1:15" x14ac:dyDescent="0.25">
      <c r="A11" s="108" t="s">
        <v>68</v>
      </c>
      <c r="B11" s="106">
        <v>5419</v>
      </c>
      <c r="C11" s="106">
        <v>3927</v>
      </c>
      <c r="D11" s="106">
        <v>290</v>
      </c>
      <c r="E11" s="106">
        <v>569</v>
      </c>
      <c r="F11" s="106">
        <v>46</v>
      </c>
      <c r="G11" s="106">
        <v>4</v>
      </c>
      <c r="H11" s="106">
        <v>24</v>
      </c>
      <c r="I11" s="106">
        <v>0</v>
      </c>
      <c r="J11" s="106">
        <v>1</v>
      </c>
      <c r="K11" s="106">
        <v>19</v>
      </c>
      <c r="L11" s="106">
        <v>3</v>
      </c>
      <c r="M11" s="106">
        <v>0</v>
      </c>
      <c r="N11" s="106">
        <v>40</v>
      </c>
      <c r="O11" s="106">
        <v>496</v>
      </c>
    </row>
    <row r="12" spans="1:15" x14ac:dyDescent="0.25">
      <c r="A12" s="109" t="s">
        <v>92</v>
      </c>
      <c r="B12" s="107">
        <v>5072</v>
      </c>
      <c r="C12" s="107">
        <v>3710</v>
      </c>
      <c r="D12" s="107">
        <v>282</v>
      </c>
      <c r="E12" s="107">
        <v>476</v>
      </c>
      <c r="F12" s="107">
        <v>44</v>
      </c>
      <c r="G12" s="107">
        <v>4</v>
      </c>
      <c r="H12" s="107">
        <v>24</v>
      </c>
      <c r="I12" s="107">
        <v>0</v>
      </c>
      <c r="J12" s="107">
        <v>1</v>
      </c>
      <c r="K12" s="107">
        <v>19</v>
      </c>
      <c r="L12" s="107">
        <v>2</v>
      </c>
      <c r="M12" s="107">
        <v>0</v>
      </c>
      <c r="N12" s="107">
        <v>40</v>
      </c>
      <c r="O12" s="107">
        <v>470</v>
      </c>
    </row>
    <row r="13" spans="1:15" x14ac:dyDescent="0.25">
      <c r="A13" s="109" t="s">
        <v>93</v>
      </c>
      <c r="B13" s="107">
        <v>347</v>
      </c>
      <c r="C13" s="107">
        <v>217</v>
      </c>
      <c r="D13" s="107">
        <v>8</v>
      </c>
      <c r="E13" s="107">
        <v>93</v>
      </c>
      <c r="F13" s="107">
        <v>2</v>
      </c>
      <c r="G13" s="107">
        <v>0</v>
      </c>
      <c r="H13" s="107">
        <v>0</v>
      </c>
      <c r="I13" s="107">
        <v>0</v>
      </c>
      <c r="J13" s="107">
        <v>0</v>
      </c>
      <c r="K13" s="107">
        <v>0</v>
      </c>
      <c r="L13" s="107">
        <v>1</v>
      </c>
      <c r="M13" s="107">
        <v>0</v>
      </c>
      <c r="N13" s="107">
        <v>0</v>
      </c>
      <c r="O13" s="107">
        <v>26</v>
      </c>
    </row>
    <row r="14" spans="1:15" x14ac:dyDescent="0.25">
      <c r="A14" s="108" t="s">
        <v>69</v>
      </c>
      <c r="B14" s="106">
        <v>9214</v>
      </c>
      <c r="C14" s="106">
        <v>7140</v>
      </c>
      <c r="D14" s="106">
        <v>335</v>
      </c>
      <c r="E14" s="106">
        <v>885</v>
      </c>
      <c r="F14" s="106">
        <v>398</v>
      </c>
      <c r="G14" s="106">
        <v>18</v>
      </c>
      <c r="H14" s="106">
        <v>25</v>
      </c>
      <c r="I14" s="106">
        <v>0</v>
      </c>
      <c r="J14" s="106">
        <v>6</v>
      </c>
      <c r="K14" s="106">
        <v>6</v>
      </c>
      <c r="L14" s="106">
        <v>7</v>
      </c>
      <c r="M14" s="106">
        <v>8</v>
      </c>
      <c r="N14" s="106">
        <v>55</v>
      </c>
      <c r="O14" s="106">
        <v>331</v>
      </c>
    </row>
    <row r="15" spans="1:15" x14ac:dyDescent="0.25">
      <c r="A15" s="109" t="s">
        <v>94</v>
      </c>
      <c r="B15" s="107">
        <v>5980</v>
      </c>
      <c r="C15" s="107">
        <v>4747</v>
      </c>
      <c r="D15" s="107">
        <v>227</v>
      </c>
      <c r="E15" s="107">
        <v>383</v>
      </c>
      <c r="F15" s="107">
        <v>336</v>
      </c>
      <c r="G15" s="107">
        <v>8</v>
      </c>
      <c r="H15" s="107">
        <v>21</v>
      </c>
      <c r="I15" s="107">
        <v>0</v>
      </c>
      <c r="J15" s="107">
        <v>5</v>
      </c>
      <c r="K15" s="107">
        <v>4</v>
      </c>
      <c r="L15" s="107">
        <v>7</v>
      </c>
      <c r="M15" s="107">
        <v>6</v>
      </c>
      <c r="N15" s="107">
        <v>42</v>
      </c>
      <c r="O15" s="107">
        <v>194</v>
      </c>
    </row>
    <row r="16" spans="1:15" x14ac:dyDescent="0.25">
      <c r="A16" s="109" t="s">
        <v>95</v>
      </c>
      <c r="B16" s="107">
        <v>2829</v>
      </c>
      <c r="C16" s="107">
        <v>2051</v>
      </c>
      <c r="D16" s="107">
        <v>101</v>
      </c>
      <c r="E16" s="107">
        <v>478</v>
      </c>
      <c r="F16" s="107">
        <v>52</v>
      </c>
      <c r="G16" s="107">
        <v>9</v>
      </c>
      <c r="H16" s="107">
        <v>4</v>
      </c>
      <c r="I16" s="107">
        <v>0</v>
      </c>
      <c r="J16" s="107">
        <v>0</v>
      </c>
      <c r="K16" s="107">
        <v>2</v>
      </c>
      <c r="L16" s="107">
        <v>0</v>
      </c>
      <c r="M16" s="107">
        <v>1</v>
      </c>
      <c r="N16" s="107">
        <v>9</v>
      </c>
      <c r="O16" s="107">
        <v>122</v>
      </c>
    </row>
    <row r="17" spans="1:15" x14ac:dyDescent="0.25">
      <c r="A17" s="109" t="s">
        <v>96</v>
      </c>
      <c r="B17" s="107">
        <v>405</v>
      </c>
      <c r="C17" s="107">
        <v>342</v>
      </c>
      <c r="D17" s="107">
        <v>7</v>
      </c>
      <c r="E17" s="107">
        <v>24</v>
      </c>
      <c r="F17" s="107">
        <v>10</v>
      </c>
      <c r="G17" s="107">
        <v>1</v>
      </c>
      <c r="H17" s="107">
        <v>0</v>
      </c>
      <c r="I17" s="107">
        <v>0</v>
      </c>
      <c r="J17" s="107">
        <v>1</v>
      </c>
      <c r="K17" s="107">
        <v>0</v>
      </c>
      <c r="L17" s="107">
        <v>0</v>
      </c>
      <c r="M17" s="107">
        <v>1</v>
      </c>
      <c r="N17" s="107">
        <v>4</v>
      </c>
      <c r="O17" s="107">
        <v>15</v>
      </c>
    </row>
    <row r="18" spans="1:15" x14ac:dyDescent="0.25">
      <c r="A18" s="108" t="s">
        <v>70</v>
      </c>
      <c r="B18" s="106">
        <v>4230</v>
      </c>
      <c r="C18" s="106">
        <v>3972</v>
      </c>
      <c r="D18" s="106">
        <v>46</v>
      </c>
      <c r="E18" s="106">
        <v>108</v>
      </c>
      <c r="F18" s="106">
        <v>36</v>
      </c>
      <c r="G18" s="106">
        <v>3</v>
      </c>
      <c r="H18" s="106">
        <v>6</v>
      </c>
      <c r="I18" s="106">
        <v>0</v>
      </c>
      <c r="J18" s="106">
        <v>2</v>
      </c>
      <c r="K18" s="106">
        <v>5</v>
      </c>
      <c r="L18" s="106">
        <v>3</v>
      </c>
      <c r="M18" s="106">
        <v>3</v>
      </c>
      <c r="N18" s="106">
        <v>9</v>
      </c>
      <c r="O18" s="106">
        <v>37</v>
      </c>
    </row>
    <row r="19" spans="1:15" x14ac:dyDescent="0.25">
      <c r="A19" s="109" t="s">
        <v>97</v>
      </c>
      <c r="B19" s="107">
        <v>2832</v>
      </c>
      <c r="C19" s="107">
        <v>2606</v>
      </c>
      <c r="D19" s="107">
        <v>39</v>
      </c>
      <c r="E19" s="107">
        <v>105</v>
      </c>
      <c r="F19" s="107">
        <v>29</v>
      </c>
      <c r="G19" s="107">
        <v>2</v>
      </c>
      <c r="H19" s="107">
        <v>5</v>
      </c>
      <c r="I19" s="107">
        <v>0</v>
      </c>
      <c r="J19" s="107">
        <v>1</v>
      </c>
      <c r="K19" s="107">
        <v>3</v>
      </c>
      <c r="L19" s="107">
        <v>2</v>
      </c>
      <c r="M19" s="107">
        <v>3</v>
      </c>
      <c r="N19" s="107">
        <v>6</v>
      </c>
      <c r="O19" s="107">
        <v>31</v>
      </c>
    </row>
    <row r="20" spans="1:15" x14ac:dyDescent="0.25">
      <c r="A20" s="109" t="s">
        <v>98</v>
      </c>
      <c r="B20" s="107">
        <v>371</v>
      </c>
      <c r="C20" s="107">
        <v>361</v>
      </c>
      <c r="D20" s="107">
        <v>1</v>
      </c>
      <c r="E20" s="107">
        <v>2</v>
      </c>
      <c r="F20" s="107">
        <v>2</v>
      </c>
      <c r="G20" s="107">
        <v>1</v>
      </c>
      <c r="H20" s="107">
        <v>0</v>
      </c>
      <c r="I20" s="107">
        <v>0</v>
      </c>
      <c r="J20" s="107">
        <v>0</v>
      </c>
      <c r="K20" s="107">
        <v>0</v>
      </c>
      <c r="L20" s="107">
        <v>1</v>
      </c>
      <c r="M20" s="107">
        <v>0</v>
      </c>
      <c r="N20" s="107">
        <v>0</v>
      </c>
      <c r="O20" s="107">
        <v>3</v>
      </c>
    </row>
    <row r="21" spans="1:15" x14ac:dyDescent="0.25">
      <c r="A21" s="109" t="s">
        <v>99</v>
      </c>
      <c r="B21" s="107">
        <v>1027</v>
      </c>
      <c r="C21" s="107">
        <v>1005</v>
      </c>
      <c r="D21" s="107">
        <v>6</v>
      </c>
      <c r="E21" s="107">
        <v>1</v>
      </c>
      <c r="F21" s="107">
        <v>5</v>
      </c>
      <c r="G21" s="107">
        <v>0</v>
      </c>
      <c r="H21" s="107">
        <v>1</v>
      </c>
      <c r="I21" s="107">
        <v>0</v>
      </c>
      <c r="J21" s="107">
        <v>1</v>
      </c>
      <c r="K21" s="107">
        <v>2</v>
      </c>
      <c r="L21" s="107">
        <v>0</v>
      </c>
      <c r="M21" s="107">
        <v>0</v>
      </c>
      <c r="N21" s="107">
        <v>3</v>
      </c>
      <c r="O21" s="107">
        <v>3</v>
      </c>
    </row>
    <row r="22" spans="1:15" x14ac:dyDescent="0.25">
      <c r="A22" s="108" t="s">
        <v>71</v>
      </c>
      <c r="B22" s="106">
        <v>10126</v>
      </c>
      <c r="C22" s="106">
        <v>9883</v>
      </c>
      <c r="D22" s="106">
        <v>46</v>
      </c>
      <c r="E22" s="106">
        <v>40</v>
      </c>
      <c r="F22" s="106">
        <v>56</v>
      </c>
      <c r="G22" s="106">
        <v>11</v>
      </c>
      <c r="H22" s="106">
        <v>13</v>
      </c>
      <c r="I22" s="106">
        <v>4</v>
      </c>
      <c r="J22" s="106">
        <v>8</v>
      </c>
      <c r="K22" s="106">
        <v>7</v>
      </c>
      <c r="L22" s="106">
        <v>2</v>
      </c>
      <c r="M22" s="106">
        <v>5</v>
      </c>
      <c r="N22" s="106">
        <v>18</v>
      </c>
      <c r="O22" s="106">
        <v>33</v>
      </c>
    </row>
    <row r="23" spans="1:15" x14ac:dyDescent="0.25">
      <c r="A23" s="109" t="s">
        <v>100</v>
      </c>
      <c r="B23" s="107">
        <v>6820</v>
      </c>
      <c r="C23" s="107">
        <v>6636</v>
      </c>
      <c r="D23" s="107">
        <v>26</v>
      </c>
      <c r="E23" s="107">
        <v>26</v>
      </c>
      <c r="F23" s="107">
        <v>46</v>
      </c>
      <c r="G23" s="107">
        <v>8</v>
      </c>
      <c r="H23" s="107">
        <v>9</v>
      </c>
      <c r="I23" s="107">
        <v>3</v>
      </c>
      <c r="J23" s="107">
        <v>8</v>
      </c>
      <c r="K23" s="107">
        <v>5</v>
      </c>
      <c r="L23" s="107">
        <v>2</v>
      </c>
      <c r="M23" s="107">
        <v>5</v>
      </c>
      <c r="N23" s="107">
        <v>16</v>
      </c>
      <c r="O23" s="107">
        <v>30</v>
      </c>
    </row>
    <row r="24" spans="1:15" x14ac:dyDescent="0.25">
      <c r="A24" s="109" t="s">
        <v>101</v>
      </c>
      <c r="B24" s="107">
        <v>1052</v>
      </c>
      <c r="C24" s="107">
        <v>1030</v>
      </c>
      <c r="D24" s="107">
        <v>11</v>
      </c>
      <c r="E24" s="107">
        <v>3</v>
      </c>
      <c r="F24" s="107">
        <v>4</v>
      </c>
      <c r="G24" s="107">
        <v>0</v>
      </c>
      <c r="H24" s="107">
        <v>2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2</v>
      </c>
    </row>
    <row r="25" spans="1:15" x14ac:dyDescent="0.25">
      <c r="A25" s="109" t="s">
        <v>102</v>
      </c>
      <c r="B25" s="107">
        <v>2254</v>
      </c>
      <c r="C25" s="107">
        <v>2217</v>
      </c>
      <c r="D25" s="107">
        <v>9</v>
      </c>
      <c r="E25" s="107">
        <v>11</v>
      </c>
      <c r="F25" s="107">
        <v>6</v>
      </c>
      <c r="G25" s="107">
        <v>3</v>
      </c>
      <c r="H25" s="107">
        <v>2</v>
      </c>
      <c r="I25" s="107">
        <v>1</v>
      </c>
      <c r="J25" s="107">
        <v>0</v>
      </c>
      <c r="K25" s="107">
        <v>2</v>
      </c>
      <c r="L25" s="107">
        <v>0</v>
      </c>
      <c r="M25" s="107">
        <v>0</v>
      </c>
      <c r="N25" s="107">
        <v>2</v>
      </c>
      <c r="O25" s="107">
        <v>1</v>
      </c>
    </row>
    <row r="26" spans="1:15" x14ac:dyDescent="0.25">
      <c r="A26" s="108" t="s">
        <v>72</v>
      </c>
      <c r="B26" s="106">
        <v>22165</v>
      </c>
      <c r="C26" s="106">
        <v>21667</v>
      </c>
      <c r="D26" s="106">
        <v>84</v>
      </c>
      <c r="E26" s="106">
        <v>39</v>
      </c>
      <c r="F26" s="106">
        <v>71</v>
      </c>
      <c r="G26" s="106">
        <v>52</v>
      </c>
      <c r="H26" s="106">
        <v>38</v>
      </c>
      <c r="I26" s="106">
        <v>5</v>
      </c>
      <c r="J26" s="106">
        <v>24</v>
      </c>
      <c r="K26" s="106">
        <v>12</v>
      </c>
      <c r="L26" s="106">
        <v>14</v>
      </c>
      <c r="M26" s="106">
        <v>12</v>
      </c>
      <c r="N26" s="106">
        <v>84</v>
      </c>
      <c r="O26" s="106">
        <v>63</v>
      </c>
    </row>
    <row r="27" spans="1:15" x14ac:dyDescent="0.25">
      <c r="A27" s="109" t="s">
        <v>103</v>
      </c>
      <c r="B27" s="107">
        <v>8940</v>
      </c>
      <c r="C27" s="107">
        <v>8689</v>
      </c>
      <c r="D27" s="107">
        <v>43</v>
      </c>
      <c r="E27" s="107">
        <v>13</v>
      </c>
      <c r="F27" s="107">
        <v>27</v>
      </c>
      <c r="G27" s="107">
        <v>22</v>
      </c>
      <c r="H27" s="107">
        <v>15</v>
      </c>
      <c r="I27" s="107">
        <v>1</v>
      </c>
      <c r="J27" s="107">
        <v>15</v>
      </c>
      <c r="K27" s="107">
        <v>9</v>
      </c>
      <c r="L27" s="107">
        <v>5</v>
      </c>
      <c r="M27" s="107">
        <v>9</v>
      </c>
      <c r="N27" s="107">
        <v>57</v>
      </c>
      <c r="O27" s="107">
        <v>35</v>
      </c>
    </row>
    <row r="28" spans="1:15" x14ac:dyDescent="0.25">
      <c r="A28" s="109" t="s">
        <v>104</v>
      </c>
      <c r="B28" s="107">
        <v>105</v>
      </c>
      <c r="C28" s="107">
        <v>101</v>
      </c>
      <c r="D28" s="107">
        <v>0</v>
      </c>
      <c r="E28" s="107">
        <v>0</v>
      </c>
      <c r="F28" s="107">
        <v>1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2</v>
      </c>
      <c r="M28" s="107">
        <v>0</v>
      </c>
      <c r="N28" s="107">
        <v>1</v>
      </c>
      <c r="O28" s="107">
        <v>0</v>
      </c>
    </row>
    <row r="29" spans="1:15" x14ac:dyDescent="0.25">
      <c r="A29" s="109" t="s">
        <v>105</v>
      </c>
      <c r="B29" s="107">
        <v>1477</v>
      </c>
      <c r="C29" s="107">
        <v>1443</v>
      </c>
      <c r="D29" s="107">
        <v>8</v>
      </c>
      <c r="E29" s="107">
        <v>1</v>
      </c>
      <c r="F29" s="107">
        <v>7</v>
      </c>
      <c r="G29" s="107">
        <v>2</v>
      </c>
      <c r="H29" s="107">
        <v>1</v>
      </c>
      <c r="I29" s="107">
        <v>0</v>
      </c>
      <c r="J29" s="107">
        <v>2</v>
      </c>
      <c r="K29" s="107">
        <v>1</v>
      </c>
      <c r="L29" s="107">
        <v>1</v>
      </c>
      <c r="M29" s="107">
        <v>1</v>
      </c>
      <c r="N29" s="107">
        <v>3</v>
      </c>
      <c r="O29" s="107">
        <v>7</v>
      </c>
    </row>
    <row r="30" spans="1:15" x14ac:dyDescent="0.25">
      <c r="A30" s="109" t="s">
        <v>106</v>
      </c>
      <c r="B30" s="107">
        <v>939</v>
      </c>
      <c r="C30" s="107">
        <v>932</v>
      </c>
      <c r="D30" s="107">
        <v>0</v>
      </c>
      <c r="E30" s="107">
        <v>3</v>
      </c>
      <c r="F30" s="107">
        <v>1</v>
      </c>
      <c r="G30" s="107">
        <v>0</v>
      </c>
      <c r="H30" s="107">
        <v>0</v>
      </c>
      <c r="I30" s="107">
        <v>0</v>
      </c>
      <c r="J30" s="107">
        <v>1</v>
      </c>
      <c r="K30" s="107">
        <v>0</v>
      </c>
      <c r="L30" s="107">
        <v>0</v>
      </c>
      <c r="M30" s="107">
        <v>0</v>
      </c>
      <c r="N30" s="107">
        <v>0</v>
      </c>
      <c r="O30" s="107">
        <v>2</v>
      </c>
    </row>
    <row r="31" spans="1:15" x14ac:dyDescent="0.25">
      <c r="A31" s="109" t="s">
        <v>107</v>
      </c>
      <c r="B31" s="107">
        <v>2565</v>
      </c>
      <c r="C31" s="107">
        <v>2524</v>
      </c>
      <c r="D31" s="107">
        <v>5</v>
      </c>
      <c r="E31" s="107">
        <v>3</v>
      </c>
      <c r="F31" s="107">
        <v>9</v>
      </c>
      <c r="G31" s="107">
        <v>4</v>
      </c>
      <c r="H31" s="107">
        <v>4</v>
      </c>
      <c r="I31" s="107">
        <v>1</v>
      </c>
      <c r="J31" s="107">
        <v>1</v>
      </c>
      <c r="K31" s="107">
        <v>1</v>
      </c>
      <c r="L31" s="107">
        <v>2</v>
      </c>
      <c r="M31" s="107">
        <v>1</v>
      </c>
      <c r="N31" s="107">
        <v>5</v>
      </c>
      <c r="O31" s="107">
        <v>5</v>
      </c>
    </row>
    <row r="32" spans="1:15" x14ac:dyDescent="0.25">
      <c r="A32" s="109" t="s">
        <v>108</v>
      </c>
      <c r="B32" s="107">
        <v>1946</v>
      </c>
      <c r="C32" s="107">
        <v>1892</v>
      </c>
      <c r="D32" s="107">
        <v>13</v>
      </c>
      <c r="E32" s="107">
        <v>3</v>
      </c>
      <c r="F32" s="107">
        <v>10</v>
      </c>
      <c r="G32" s="107">
        <v>3</v>
      </c>
      <c r="H32" s="107">
        <v>12</v>
      </c>
      <c r="I32" s="107">
        <v>1</v>
      </c>
      <c r="J32" s="107">
        <v>0</v>
      </c>
      <c r="K32" s="107">
        <v>1</v>
      </c>
      <c r="L32" s="107">
        <v>0</v>
      </c>
      <c r="M32" s="107">
        <v>1</v>
      </c>
      <c r="N32" s="107">
        <v>3</v>
      </c>
      <c r="O32" s="107">
        <v>7</v>
      </c>
    </row>
    <row r="33" spans="1:15" ht="25.5" x14ac:dyDescent="0.25">
      <c r="A33" s="109" t="s">
        <v>109</v>
      </c>
      <c r="B33" s="107">
        <v>2066</v>
      </c>
      <c r="C33" s="107">
        <v>2016</v>
      </c>
      <c r="D33" s="107">
        <v>8</v>
      </c>
      <c r="E33" s="107">
        <v>15</v>
      </c>
      <c r="F33" s="107">
        <v>4</v>
      </c>
      <c r="G33" s="107">
        <v>6</v>
      </c>
      <c r="H33" s="107">
        <v>5</v>
      </c>
      <c r="I33" s="107">
        <v>1</v>
      </c>
      <c r="J33" s="107">
        <v>1</v>
      </c>
      <c r="K33" s="107">
        <v>0</v>
      </c>
      <c r="L33" s="107">
        <v>0</v>
      </c>
      <c r="M33" s="107">
        <v>0</v>
      </c>
      <c r="N33" s="107">
        <v>6</v>
      </c>
      <c r="O33" s="107">
        <v>4</v>
      </c>
    </row>
    <row r="34" spans="1:15" x14ac:dyDescent="0.25">
      <c r="A34" s="109" t="s">
        <v>110</v>
      </c>
      <c r="B34" s="107">
        <v>4127</v>
      </c>
      <c r="C34" s="107">
        <v>4070</v>
      </c>
      <c r="D34" s="107">
        <v>7</v>
      </c>
      <c r="E34" s="107">
        <v>1</v>
      </c>
      <c r="F34" s="107">
        <v>12</v>
      </c>
      <c r="G34" s="107">
        <v>15</v>
      </c>
      <c r="H34" s="107">
        <v>1</v>
      </c>
      <c r="I34" s="107">
        <v>1</v>
      </c>
      <c r="J34" s="107">
        <v>4</v>
      </c>
      <c r="K34" s="107">
        <v>0</v>
      </c>
      <c r="L34" s="107">
        <v>4</v>
      </c>
      <c r="M34" s="107">
        <v>0</v>
      </c>
      <c r="N34" s="107">
        <v>9</v>
      </c>
      <c r="O34" s="107">
        <v>3</v>
      </c>
    </row>
    <row r="35" spans="1:15" ht="25.5" x14ac:dyDescent="0.25">
      <c r="A35" s="108" t="s">
        <v>73</v>
      </c>
      <c r="B35" s="106">
        <v>96616</v>
      </c>
      <c r="C35" s="106">
        <v>87276</v>
      </c>
      <c r="D35" s="106">
        <v>3331</v>
      </c>
      <c r="E35" s="106">
        <v>356</v>
      </c>
      <c r="F35" s="106">
        <v>922</v>
      </c>
      <c r="G35" s="106">
        <v>350</v>
      </c>
      <c r="H35" s="106">
        <v>257</v>
      </c>
      <c r="I35" s="106">
        <v>871</v>
      </c>
      <c r="J35" s="106">
        <v>306</v>
      </c>
      <c r="K35" s="106">
        <v>184</v>
      </c>
      <c r="L35" s="106">
        <v>138</v>
      </c>
      <c r="M35" s="106">
        <v>145</v>
      </c>
      <c r="N35" s="106">
        <v>688</v>
      </c>
      <c r="O35" s="106">
        <v>1792</v>
      </c>
    </row>
    <row r="36" spans="1:15" x14ac:dyDescent="0.25">
      <c r="A36" s="109" t="s">
        <v>111</v>
      </c>
      <c r="B36" s="107">
        <v>70217</v>
      </c>
      <c r="C36" s="107">
        <v>61694</v>
      </c>
      <c r="D36" s="107">
        <v>3143</v>
      </c>
      <c r="E36" s="107">
        <v>307</v>
      </c>
      <c r="F36" s="107">
        <v>819</v>
      </c>
      <c r="G36" s="107">
        <v>297</v>
      </c>
      <c r="H36" s="107">
        <v>216</v>
      </c>
      <c r="I36" s="107">
        <v>795</v>
      </c>
      <c r="J36" s="107">
        <v>289</v>
      </c>
      <c r="K36" s="107">
        <v>166</v>
      </c>
      <c r="L36" s="107">
        <v>114</v>
      </c>
      <c r="M36" s="107">
        <v>122</v>
      </c>
      <c r="N36" s="107">
        <v>629</v>
      </c>
      <c r="O36" s="107">
        <v>1626</v>
      </c>
    </row>
    <row r="37" spans="1:15" x14ac:dyDescent="0.25">
      <c r="A37" s="109" t="s">
        <v>112</v>
      </c>
      <c r="B37" s="107">
        <v>8557</v>
      </c>
      <c r="C37" s="107">
        <v>8364</v>
      </c>
      <c r="D37" s="107">
        <v>61</v>
      </c>
      <c r="E37" s="107">
        <v>7</v>
      </c>
      <c r="F37" s="107">
        <v>29</v>
      </c>
      <c r="G37" s="107">
        <v>10</v>
      </c>
      <c r="H37" s="107">
        <v>10</v>
      </c>
      <c r="I37" s="107">
        <v>3</v>
      </c>
      <c r="J37" s="107">
        <v>5</v>
      </c>
      <c r="K37" s="107">
        <v>7</v>
      </c>
      <c r="L37" s="107">
        <v>6</v>
      </c>
      <c r="M37" s="107">
        <v>9</v>
      </c>
      <c r="N37" s="107">
        <v>12</v>
      </c>
      <c r="O37" s="107">
        <v>34</v>
      </c>
    </row>
    <row r="38" spans="1:15" x14ac:dyDescent="0.25">
      <c r="A38" s="109" t="s">
        <v>113</v>
      </c>
      <c r="B38" s="107">
        <v>4253</v>
      </c>
      <c r="C38" s="107">
        <v>4003</v>
      </c>
      <c r="D38" s="107">
        <v>48</v>
      </c>
      <c r="E38" s="107">
        <v>14</v>
      </c>
      <c r="F38" s="107">
        <v>36</v>
      </c>
      <c r="G38" s="107">
        <v>30</v>
      </c>
      <c r="H38" s="107">
        <v>11</v>
      </c>
      <c r="I38" s="107">
        <v>13</v>
      </c>
      <c r="J38" s="107">
        <v>8</v>
      </c>
      <c r="K38" s="107">
        <v>3</v>
      </c>
      <c r="L38" s="107">
        <v>9</v>
      </c>
      <c r="M38" s="107">
        <v>11</v>
      </c>
      <c r="N38" s="107">
        <v>33</v>
      </c>
      <c r="O38" s="107">
        <v>34</v>
      </c>
    </row>
    <row r="39" spans="1:15" x14ac:dyDescent="0.25">
      <c r="A39" s="109" t="s">
        <v>114</v>
      </c>
      <c r="B39" s="107">
        <v>6984</v>
      </c>
      <c r="C39" s="107">
        <v>6750</v>
      </c>
      <c r="D39" s="107">
        <v>46</v>
      </c>
      <c r="E39" s="107">
        <v>16</v>
      </c>
      <c r="F39" s="107">
        <v>18</v>
      </c>
      <c r="G39" s="107">
        <v>10</v>
      </c>
      <c r="H39" s="107">
        <v>12</v>
      </c>
      <c r="I39" s="107">
        <v>52</v>
      </c>
      <c r="J39" s="107">
        <v>1</v>
      </c>
      <c r="K39" s="107">
        <v>5</v>
      </c>
      <c r="L39" s="107">
        <v>6</v>
      </c>
      <c r="M39" s="107">
        <v>1</v>
      </c>
      <c r="N39" s="107">
        <v>7</v>
      </c>
      <c r="O39" s="107">
        <v>60</v>
      </c>
    </row>
    <row r="40" spans="1:15" x14ac:dyDescent="0.25">
      <c r="A40" s="109" t="s">
        <v>115</v>
      </c>
      <c r="B40" s="107">
        <v>2477</v>
      </c>
      <c r="C40" s="107">
        <v>2422</v>
      </c>
      <c r="D40" s="107">
        <v>15</v>
      </c>
      <c r="E40" s="107">
        <v>7</v>
      </c>
      <c r="F40" s="107">
        <v>5</v>
      </c>
      <c r="G40" s="107">
        <v>1</v>
      </c>
      <c r="H40" s="107">
        <v>1</v>
      </c>
      <c r="I40" s="107">
        <v>2</v>
      </c>
      <c r="J40" s="107">
        <v>0</v>
      </c>
      <c r="K40" s="107">
        <v>0</v>
      </c>
      <c r="L40" s="107">
        <v>2</v>
      </c>
      <c r="M40" s="107">
        <v>1</v>
      </c>
      <c r="N40" s="107">
        <v>2</v>
      </c>
      <c r="O40" s="107">
        <v>19</v>
      </c>
    </row>
    <row r="41" spans="1:15" x14ac:dyDescent="0.25">
      <c r="A41" s="109" t="s">
        <v>116</v>
      </c>
      <c r="B41" s="107">
        <v>4128</v>
      </c>
      <c r="C41" s="107">
        <v>4043</v>
      </c>
      <c r="D41" s="107">
        <v>18</v>
      </c>
      <c r="E41" s="107">
        <v>5</v>
      </c>
      <c r="F41" s="107">
        <v>15</v>
      </c>
      <c r="G41" s="107">
        <v>2</v>
      </c>
      <c r="H41" s="107">
        <v>7</v>
      </c>
      <c r="I41" s="107">
        <v>6</v>
      </c>
      <c r="J41" s="107">
        <v>3</v>
      </c>
      <c r="K41" s="107">
        <v>3</v>
      </c>
      <c r="L41" s="107">
        <v>1</v>
      </c>
      <c r="M41" s="107">
        <v>1</v>
      </c>
      <c r="N41" s="107">
        <v>5</v>
      </c>
      <c r="O41" s="107">
        <v>19</v>
      </c>
    </row>
    <row r="42" spans="1:15" x14ac:dyDescent="0.25">
      <c r="A42" s="108" t="s">
        <v>74</v>
      </c>
      <c r="B42" s="106">
        <v>11416</v>
      </c>
      <c r="C42" s="106">
        <v>11243</v>
      </c>
      <c r="D42" s="106">
        <v>22</v>
      </c>
      <c r="E42" s="106">
        <v>15</v>
      </c>
      <c r="F42" s="106">
        <v>41</v>
      </c>
      <c r="G42" s="106">
        <v>17</v>
      </c>
      <c r="H42" s="106">
        <v>15</v>
      </c>
      <c r="I42" s="106">
        <v>4</v>
      </c>
      <c r="J42" s="106">
        <v>1</v>
      </c>
      <c r="K42" s="106">
        <v>2</v>
      </c>
      <c r="L42" s="106">
        <v>4</v>
      </c>
      <c r="M42" s="106">
        <v>2</v>
      </c>
      <c r="N42" s="106">
        <v>22</v>
      </c>
      <c r="O42" s="106">
        <v>28</v>
      </c>
    </row>
    <row r="43" spans="1:15" x14ac:dyDescent="0.25">
      <c r="A43" s="109" t="s">
        <v>117</v>
      </c>
      <c r="B43" s="107">
        <v>8281</v>
      </c>
      <c r="C43" s="107">
        <v>8142</v>
      </c>
      <c r="D43" s="107">
        <v>19</v>
      </c>
      <c r="E43" s="107">
        <v>11</v>
      </c>
      <c r="F43" s="107">
        <v>32</v>
      </c>
      <c r="G43" s="107">
        <v>13</v>
      </c>
      <c r="H43" s="107">
        <v>12</v>
      </c>
      <c r="I43" s="107">
        <v>3</v>
      </c>
      <c r="J43" s="107">
        <v>1</v>
      </c>
      <c r="K43" s="107">
        <v>2</v>
      </c>
      <c r="L43" s="107">
        <v>2</v>
      </c>
      <c r="M43" s="107">
        <v>1</v>
      </c>
      <c r="N43" s="107">
        <v>17</v>
      </c>
      <c r="O43" s="107">
        <v>26</v>
      </c>
    </row>
    <row r="44" spans="1:15" x14ac:dyDescent="0.25">
      <c r="A44" s="109" t="s">
        <v>118</v>
      </c>
      <c r="B44" s="107">
        <v>430</v>
      </c>
      <c r="C44" s="107">
        <v>421</v>
      </c>
      <c r="D44" s="107">
        <v>0</v>
      </c>
      <c r="E44" s="107">
        <v>1</v>
      </c>
      <c r="F44" s="107">
        <v>0</v>
      </c>
      <c r="G44" s="107">
        <v>2</v>
      </c>
      <c r="H44" s="107">
        <v>0</v>
      </c>
      <c r="I44" s="107">
        <v>1</v>
      </c>
      <c r="J44" s="107">
        <v>0</v>
      </c>
      <c r="K44" s="107">
        <v>0</v>
      </c>
      <c r="L44" s="107">
        <v>2</v>
      </c>
      <c r="M44" s="107">
        <v>0</v>
      </c>
      <c r="N44" s="107">
        <v>3</v>
      </c>
      <c r="O44" s="107">
        <v>0</v>
      </c>
    </row>
    <row r="45" spans="1:15" x14ac:dyDescent="0.25">
      <c r="A45" s="109" t="s">
        <v>119</v>
      </c>
      <c r="B45" s="107">
        <v>2705</v>
      </c>
      <c r="C45" s="107">
        <v>2680</v>
      </c>
      <c r="D45" s="107">
        <v>3</v>
      </c>
      <c r="E45" s="107">
        <v>3</v>
      </c>
      <c r="F45" s="107">
        <v>9</v>
      </c>
      <c r="G45" s="107">
        <v>2</v>
      </c>
      <c r="H45" s="107">
        <v>3</v>
      </c>
      <c r="I45" s="107">
        <v>0</v>
      </c>
      <c r="J45" s="107">
        <v>0</v>
      </c>
      <c r="K45" s="107">
        <v>0</v>
      </c>
      <c r="L45" s="107">
        <v>0</v>
      </c>
      <c r="M45" s="107">
        <v>1</v>
      </c>
      <c r="N45" s="107">
        <v>2</v>
      </c>
      <c r="O45" s="107">
        <v>2</v>
      </c>
    </row>
    <row r="46" spans="1:15" x14ac:dyDescent="0.25">
      <c r="A46" s="110" t="s">
        <v>75</v>
      </c>
      <c r="B46" s="106">
        <v>13225</v>
      </c>
      <c r="C46" s="106">
        <v>13106</v>
      </c>
      <c r="D46" s="106">
        <v>23</v>
      </c>
      <c r="E46" s="106">
        <v>7</v>
      </c>
      <c r="F46" s="106">
        <v>25</v>
      </c>
      <c r="G46" s="106">
        <v>7</v>
      </c>
      <c r="H46" s="106">
        <v>17</v>
      </c>
      <c r="I46" s="106">
        <v>0</v>
      </c>
      <c r="J46" s="106">
        <v>6</v>
      </c>
      <c r="K46" s="106">
        <v>3</v>
      </c>
      <c r="L46" s="106">
        <v>4</v>
      </c>
      <c r="M46" s="106">
        <v>2</v>
      </c>
      <c r="N46" s="106">
        <v>21</v>
      </c>
      <c r="O46" s="106">
        <v>4</v>
      </c>
    </row>
    <row r="47" spans="1:15" x14ac:dyDescent="0.25">
      <c r="A47" s="109" t="s">
        <v>120</v>
      </c>
      <c r="B47" s="107">
        <v>5360</v>
      </c>
      <c r="C47" s="107">
        <v>5309</v>
      </c>
      <c r="D47" s="107">
        <v>11</v>
      </c>
      <c r="E47" s="107">
        <v>0</v>
      </c>
      <c r="F47" s="107">
        <v>6</v>
      </c>
      <c r="G47" s="107">
        <v>5</v>
      </c>
      <c r="H47" s="107">
        <v>2</v>
      </c>
      <c r="I47" s="107">
        <v>0</v>
      </c>
      <c r="J47" s="107">
        <v>6</v>
      </c>
      <c r="K47" s="107">
        <v>1</v>
      </c>
      <c r="L47" s="107">
        <v>2</v>
      </c>
      <c r="M47" s="107">
        <v>1</v>
      </c>
      <c r="N47" s="107">
        <v>17</v>
      </c>
      <c r="O47" s="107">
        <v>0</v>
      </c>
    </row>
    <row r="48" spans="1:15" x14ac:dyDescent="0.25">
      <c r="A48" s="109" t="s">
        <v>121</v>
      </c>
      <c r="B48" s="107">
        <v>712</v>
      </c>
      <c r="C48" s="107">
        <v>709</v>
      </c>
      <c r="D48" s="107">
        <v>0</v>
      </c>
      <c r="E48" s="107">
        <v>0</v>
      </c>
      <c r="F48" s="107">
        <v>1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2</v>
      </c>
    </row>
    <row r="49" spans="1:15" x14ac:dyDescent="0.25">
      <c r="A49" s="109" t="s">
        <v>122</v>
      </c>
      <c r="B49" s="107">
        <v>3596</v>
      </c>
      <c r="C49" s="107">
        <v>3557</v>
      </c>
      <c r="D49" s="107">
        <v>9</v>
      </c>
      <c r="E49" s="107">
        <v>3</v>
      </c>
      <c r="F49" s="107">
        <v>12</v>
      </c>
      <c r="G49" s="107">
        <v>1</v>
      </c>
      <c r="H49" s="107">
        <v>7</v>
      </c>
      <c r="I49" s="107">
        <v>0</v>
      </c>
      <c r="J49" s="107">
        <v>0</v>
      </c>
      <c r="K49" s="107">
        <v>1</v>
      </c>
      <c r="L49" s="107">
        <v>2</v>
      </c>
      <c r="M49" s="107">
        <v>0</v>
      </c>
      <c r="N49" s="107">
        <v>2</v>
      </c>
      <c r="O49" s="107">
        <v>2</v>
      </c>
    </row>
    <row r="50" spans="1:15" x14ac:dyDescent="0.25">
      <c r="A50" s="109" t="s">
        <v>123</v>
      </c>
      <c r="B50" s="107">
        <v>3557</v>
      </c>
      <c r="C50" s="107">
        <v>3531</v>
      </c>
      <c r="D50" s="107">
        <v>3</v>
      </c>
      <c r="E50" s="107">
        <v>4</v>
      </c>
      <c r="F50" s="107">
        <v>6</v>
      </c>
      <c r="G50" s="107">
        <v>1</v>
      </c>
      <c r="H50" s="107">
        <v>8</v>
      </c>
      <c r="I50" s="107">
        <v>0</v>
      </c>
      <c r="J50" s="107">
        <v>0</v>
      </c>
      <c r="K50" s="107">
        <v>1</v>
      </c>
      <c r="L50" s="107">
        <v>0</v>
      </c>
      <c r="M50" s="107">
        <v>1</v>
      </c>
      <c r="N50" s="107">
        <v>2</v>
      </c>
      <c r="O50" s="107">
        <v>0</v>
      </c>
    </row>
    <row r="51" spans="1:15" x14ac:dyDescent="0.25">
      <c r="A51" s="108" t="s">
        <v>76</v>
      </c>
      <c r="B51" s="106">
        <v>25035</v>
      </c>
      <c r="C51" s="106">
        <v>24833</v>
      </c>
      <c r="D51" s="106">
        <v>35</v>
      </c>
      <c r="E51" s="106">
        <v>17</v>
      </c>
      <c r="F51" s="106">
        <v>42</v>
      </c>
      <c r="G51" s="106">
        <v>10</v>
      </c>
      <c r="H51" s="106">
        <v>18</v>
      </c>
      <c r="I51" s="106">
        <v>3</v>
      </c>
      <c r="J51" s="106">
        <v>7</v>
      </c>
      <c r="K51" s="106">
        <v>7</v>
      </c>
      <c r="L51" s="106">
        <v>3</v>
      </c>
      <c r="M51" s="106">
        <v>4</v>
      </c>
      <c r="N51" s="106">
        <v>44</v>
      </c>
      <c r="O51" s="106">
        <v>12</v>
      </c>
    </row>
    <row r="52" spans="1:15" x14ac:dyDescent="0.25">
      <c r="A52" s="109" t="s">
        <v>124</v>
      </c>
      <c r="B52" s="107">
        <v>12166</v>
      </c>
      <c r="C52" s="107">
        <v>12043</v>
      </c>
      <c r="D52" s="107">
        <v>24</v>
      </c>
      <c r="E52" s="107">
        <v>4</v>
      </c>
      <c r="F52" s="107">
        <v>27</v>
      </c>
      <c r="G52" s="107">
        <v>8</v>
      </c>
      <c r="H52" s="107">
        <v>12</v>
      </c>
      <c r="I52" s="107">
        <v>1</v>
      </c>
      <c r="J52" s="107">
        <v>4</v>
      </c>
      <c r="K52" s="107">
        <v>5</v>
      </c>
      <c r="L52" s="107">
        <v>1</v>
      </c>
      <c r="M52" s="107">
        <v>3</v>
      </c>
      <c r="N52" s="107">
        <v>31</v>
      </c>
      <c r="O52" s="107">
        <v>3</v>
      </c>
    </row>
    <row r="53" spans="1:15" x14ac:dyDescent="0.25">
      <c r="A53" s="109" t="s">
        <v>125</v>
      </c>
      <c r="B53" s="107">
        <v>2252</v>
      </c>
      <c r="C53" s="107">
        <v>2243</v>
      </c>
      <c r="D53" s="107">
        <v>1</v>
      </c>
      <c r="E53" s="107">
        <v>2</v>
      </c>
      <c r="F53" s="107">
        <v>1</v>
      </c>
      <c r="G53" s="107">
        <v>0</v>
      </c>
      <c r="H53" s="107">
        <v>1</v>
      </c>
      <c r="I53" s="107">
        <v>0</v>
      </c>
      <c r="J53" s="107">
        <v>0</v>
      </c>
      <c r="K53" s="107">
        <v>0</v>
      </c>
      <c r="L53" s="107">
        <v>1</v>
      </c>
      <c r="M53" s="107">
        <v>0</v>
      </c>
      <c r="N53" s="107">
        <v>1</v>
      </c>
      <c r="O53" s="107">
        <v>2</v>
      </c>
    </row>
    <row r="54" spans="1:15" x14ac:dyDescent="0.25">
      <c r="A54" s="109" t="s">
        <v>126</v>
      </c>
      <c r="B54" s="107">
        <v>5164</v>
      </c>
      <c r="C54" s="107">
        <v>5135</v>
      </c>
      <c r="D54" s="107">
        <v>5</v>
      </c>
      <c r="E54" s="107">
        <v>4</v>
      </c>
      <c r="F54" s="107">
        <v>6</v>
      </c>
      <c r="G54" s="107">
        <v>1</v>
      </c>
      <c r="H54" s="107">
        <v>3</v>
      </c>
      <c r="I54" s="107">
        <v>0</v>
      </c>
      <c r="J54" s="107">
        <v>2</v>
      </c>
      <c r="K54" s="107">
        <v>1</v>
      </c>
      <c r="L54" s="107">
        <v>1</v>
      </c>
      <c r="M54" s="107">
        <v>1</v>
      </c>
      <c r="N54" s="107">
        <v>2</v>
      </c>
      <c r="O54" s="107">
        <v>3</v>
      </c>
    </row>
    <row r="55" spans="1:15" x14ac:dyDescent="0.25">
      <c r="A55" s="109" t="s">
        <v>127</v>
      </c>
      <c r="B55" s="107">
        <v>5453</v>
      </c>
      <c r="C55" s="107">
        <v>5412</v>
      </c>
      <c r="D55" s="107">
        <v>5</v>
      </c>
      <c r="E55" s="107">
        <v>7</v>
      </c>
      <c r="F55" s="107">
        <v>8</v>
      </c>
      <c r="G55" s="107">
        <v>1</v>
      </c>
      <c r="H55" s="107">
        <v>2</v>
      </c>
      <c r="I55" s="107">
        <v>2</v>
      </c>
      <c r="J55" s="107">
        <v>1</v>
      </c>
      <c r="K55" s="107">
        <v>1</v>
      </c>
      <c r="L55" s="107">
        <v>0</v>
      </c>
      <c r="M55" s="107">
        <v>0</v>
      </c>
      <c r="N55" s="107">
        <v>10</v>
      </c>
      <c r="O55" s="107">
        <v>4</v>
      </c>
    </row>
    <row r="56" spans="1:15" ht="25.5" x14ac:dyDescent="0.25">
      <c r="A56" s="108" t="s">
        <v>77</v>
      </c>
      <c r="B56" s="106">
        <v>12534</v>
      </c>
      <c r="C56" s="106">
        <v>12442</v>
      </c>
      <c r="D56" s="106">
        <v>9</v>
      </c>
      <c r="E56" s="106">
        <v>5</v>
      </c>
      <c r="F56" s="106">
        <v>13</v>
      </c>
      <c r="G56" s="106">
        <v>6</v>
      </c>
      <c r="H56" s="106">
        <v>4</v>
      </c>
      <c r="I56" s="106">
        <v>0</v>
      </c>
      <c r="J56" s="106">
        <v>3</v>
      </c>
      <c r="K56" s="106">
        <v>8</v>
      </c>
      <c r="L56" s="106">
        <v>10</v>
      </c>
      <c r="M56" s="106">
        <v>3</v>
      </c>
      <c r="N56" s="106">
        <v>19</v>
      </c>
      <c r="O56" s="106">
        <v>12</v>
      </c>
    </row>
    <row r="57" spans="1:15" x14ac:dyDescent="0.25">
      <c r="A57" s="109" t="s">
        <v>128</v>
      </c>
      <c r="B57" s="107">
        <v>9858</v>
      </c>
      <c r="C57" s="107">
        <v>9781</v>
      </c>
      <c r="D57" s="107">
        <v>8</v>
      </c>
      <c r="E57" s="107">
        <v>3</v>
      </c>
      <c r="F57" s="107">
        <v>9</v>
      </c>
      <c r="G57" s="107">
        <v>4</v>
      </c>
      <c r="H57" s="107">
        <v>4</v>
      </c>
      <c r="I57" s="107">
        <v>0</v>
      </c>
      <c r="J57" s="107">
        <v>3</v>
      </c>
      <c r="K57" s="107">
        <v>6</v>
      </c>
      <c r="L57" s="107">
        <v>9</v>
      </c>
      <c r="M57" s="107">
        <v>3</v>
      </c>
      <c r="N57" s="107">
        <v>16</v>
      </c>
      <c r="O57" s="107">
        <v>12</v>
      </c>
    </row>
    <row r="58" spans="1:15" x14ac:dyDescent="0.25">
      <c r="A58" s="109" t="s">
        <v>129</v>
      </c>
      <c r="B58" s="107">
        <v>2676</v>
      </c>
      <c r="C58" s="107">
        <v>2661</v>
      </c>
      <c r="D58" s="107">
        <v>1</v>
      </c>
      <c r="E58" s="107">
        <v>2</v>
      </c>
      <c r="F58" s="107">
        <v>4</v>
      </c>
      <c r="G58" s="107">
        <v>2</v>
      </c>
      <c r="H58" s="107">
        <v>0</v>
      </c>
      <c r="I58" s="107">
        <v>0</v>
      </c>
      <c r="J58" s="107">
        <v>0</v>
      </c>
      <c r="K58" s="107">
        <v>2</v>
      </c>
      <c r="L58" s="107">
        <v>1</v>
      </c>
      <c r="M58" s="107">
        <v>0</v>
      </c>
      <c r="N58" s="107">
        <v>3</v>
      </c>
      <c r="O58" s="107">
        <v>0</v>
      </c>
    </row>
    <row r="59" spans="1:15" x14ac:dyDescent="0.25">
      <c r="A59" s="108" t="s">
        <v>78</v>
      </c>
      <c r="B59" s="106">
        <v>4532</v>
      </c>
      <c r="C59" s="106">
        <v>4489</v>
      </c>
      <c r="D59" s="106">
        <v>5</v>
      </c>
      <c r="E59" s="106">
        <v>6</v>
      </c>
      <c r="F59" s="106">
        <v>6</v>
      </c>
      <c r="G59" s="106">
        <v>6</v>
      </c>
      <c r="H59" s="106">
        <v>2</v>
      </c>
      <c r="I59" s="106">
        <v>0</v>
      </c>
      <c r="J59" s="106">
        <v>1</v>
      </c>
      <c r="K59" s="106">
        <v>0</v>
      </c>
      <c r="L59" s="106">
        <v>0</v>
      </c>
      <c r="M59" s="106">
        <v>0</v>
      </c>
      <c r="N59" s="106">
        <v>13</v>
      </c>
      <c r="O59" s="106">
        <v>4</v>
      </c>
    </row>
    <row r="60" spans="1:15" x14ac:dyDescent="0.25">
      <c r="A60" s="109" t="s">
        <v>130</v>
      </c>
      <c r="B60" s="107">
        <v>3446</v>
      </c>
      <c r="C60" s="107">
        <v>3405</v>
      </c>
      <c r="D60" s="107">
        <v>5</v>
      </c>
      <c r="E60" s="107">
        <v>6</v>
      </c>
      <c r="F60" s="107">
        <v>6</v>
      </c>
      <c r="G60" s="107">
        <v>6</v>
      </c>
      <c r="H60" s="107">
        <v>2</v>
      </c>
      <c r="I60" s="107">
        <v>0</v>
      </c>
      <c r="J60" s="107">
        <v>1</v>
      </c>
      <c r="K60" s="107">
        <v>0</v>
      </c>
      <c r="L60" s="107">
        <v>0</v>
      </c>
      <c r="M60" s="107">
        <v>0</v>
      </c>
      <c r="N60" s="107">
        <v>13</v>
      </c>
      <c r="O60" s="107">
        <v>2</v>
      </c>
    </row>
    <row r="61" spans="1:15" x14ac:dyDescent="0.25">
      <c r="A61" s="109" t="s">
        <v>131</v>
      </c>
      <c r="B61" s="107">
        <v>1086</v>
      </c>
      <c r="C61" s="107">
        <v>1084</v>
      </c>
      <c r="D61" s="107">
        <v>0</v>
      </c>
      <c r="E61" s="107">
        <v>0</v>
      </c>
      <c r="F61" s="107">
        <v>0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2</v>
      </c>
    </row>
    <row r="62" spans="1:15" x14ac:dyDescent="0.25">
      <c r="A62" s="108" t="s">
        <v>79</v>
      </c>
      <c r="B62" s="106">
        <v>10787</v>
      </c>
      <c r="C62" s="106">
        <v>10691</v>
      </c>
      <c r="D62" s="106">
        <v>11</v>
      </c>
      <c r="E62" s="106">
        <v>3</v>
      </c>
      <c r="F62" s="106">
        <v>27</v>
      </c>
      <c r="G62" s="106">
        <v>9</v>
      </c>
      <c r="H62" s="106">
        <v>9</v>
      </c>
      <c r="I62" s="106">
        <v>0</v>
      </c>
      <c r="J62" s="106">
        <v>1</v>
      </c>
      <c r="K62" s="106">
        <v>2</v>
      </c>
      <c r="L62" s="106">
        <v>4</v>
      </c>
      <c r="M62" s="106">
        <v>2</v>
      </c>
      <c r="N62" s="106">
        <v>18</v>
      </c>
      <c r="O62" s="106">
        <v>10</v>
      </c>
    </row>
    <row r="63" spans="1:15" x14ac:dyDescent="0.25">
      <c r="A63" s="109" t="s">
        <v>132</v>
      </c>
      <c r="B63" s="107">
        <v>5714</v>
      </c>
      <c r="C63" s="107">
        <v>5667</v>
      </c>
      <c r="D63" s="107">
        <v>6</v>
      </c>
      <c r="E63" s="107">
        <v>1</v>
      </c>
      <c r="F63" s="107">
        <v>11</v>
      </c>
      <c r="G63" s="107">
        <v>5</v>
      </c>
      <c r="H63" s="107">
        <v>6</v>
      </c>
      <c r="I63" s="107">
        <v>0</v>
      </c>
      <c r="J63" s="107">
        <v>1</v>
      </c>
      <c r="K63" s="107">
        <v>1</v>
      </c>
      <c r="L63" s="107">
        <v>3</v>
      </c>
      <c r="M63" s="107">
        <v>1</v>
      </c>
      <c r="N63" s="107">
        <v>7</v>
      </c>
      <c r="O63" s="107">
        <v>5</v>
      </c>
    </row>
    <row r="64" spans="1:15" x14ac:dyDescent="0.25">
      <c r="A64" s="109" t="s">
        <v>133</v>
      </c>
      <c r="B64" s="107">
        <v>2079</v>
      </c>
      <c r="C64" s="107">
        <v>2053</v>
      </c>
      <c r="D64" s="107">
        <v>4</v>
      </c>
      <c r="E64" s="107">
        <v>1</v>
      </c>
      <c r="F64" s="107">
        <v>9</v>
      </c>
      <c r="G64" s="107">
        <v>3</v>
      </c>
      <c r="H64" s="107">
        <v>1</v>
      </c>
      <c r="I64" s="107">
        <v>0</v>
      </c>
      <c r="J64" s="107">
        <v>0</v>
      </c>
      <c r="K64" s="107">
        <v>0</v>
      </c>
      <c r="L64" s="107">
        <v>1</v>
      </c>
      <c r="M64" s="107">
        <v>1</v>
      </c>
      <c r="N64" s="107">
        <v>5</v>
      </c>
      <c r="O64" s="107">
        <v>1</v>
      </c>
    </row>
    <row r="65" spans="1:15" x14ac:dyDescent="0.25">
      <c r="A65" s="109" t="s">
        <v>134</v>
      </c>
      <c r="B65" s="107">
        <v>2819</v>
      </c>
      <c r="C65" s="107">
        <v>2797</v>
      </c>
      <c r="D65" s="107">
        <v>1</v>
      </c>
      <c r="E65" s="107">
        <v>1</v>
      </c>
      <c r="F65" s="107">
        <v>7</v>
      </c>
      <c r="G65" s="107">
        <v>1</v>
      </c>
      <c r="H65" s="107">
        <v>2</v>
      </c>
      <c r="I65" s="107">
        <v>0</v>
      </c>
      <c r="J65" s="107">
        <v>0</v>
      </c>
      <c r="K65" s="107">
        <v>1</v>
      </c>
      <c r="L65" s="107">
        <v>0</v>
      </c>
      <c r="M65" s="107">
        <v>0</v>
      </c>
      <c r="N65" s="107">
        <v>5</v>
      </c>
      <c r="O65" s="107">
        <v>4</v>
      </c>
    </row>
    <row r="66" spans="1:15" x14ac:dyDescent="0.25">
      <c r="A66" s="109" t="s">
        <v>135</v>
      </c>
      <c r="B66" s="107">
        <v>175</v>
      </c>
      <c r="C66" s="107">
        <v>174</v>
      </c>
      <c r="D66" s="107">
        <v>0</v>
      </c>
      <c r="E66" s="107">
        <v>0</v>
      </c>
      <c r="F66" s="107">
        <v>0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1</v>
      </c>
      <c r="O66" s="107">
        <v>0</v>
      </c>
    </row>
    <row r="67" spans="1:15" x14ac:dyDescent="0.25">
      <c r="A67" s="108" t="s">
        <v>80</v>
      </c>
      <c r="B67" s="106">
        <v>1408</v>
      </c>
      <c r="C67" s="106">
        <v>1387</v>
      </c>
      <c r="D67" s="106">
        <v>2</v>
      </c>
      <c r="E67" s="106">
        <v>0</v>
      </c>
      <c r="F67" s="106">
        <v>5</v>
      </c>
      <c r="G67" s="106">
        <v>2</v>
      </c>
      <c r="H67" s="106">
        <v>2</v>
      </c>
      <c r="I67" s="106">
        <v>0</v>
      </c>
      <c r="J67" s="106">
        <v>0</v>
      </c>
      <c r="K67" s="106">
        <v>0</v>
      </c>
      <c r="L67" s="106">
        <v>2</v>
      </c>
      <c r="M67" s="106">
        <v>2</v>
      </c>
      <c r="N67" s="106">
        <v>4</v>
      </c>
      <c r="O67" s="106">
        <v>2</v>
      </c>
    </row>
    <row r="68" spans="1:15" x14ac:dyDescent="0.25">
      <c r="A68" s="109" t="s">
        <v>136</v>
      </c>
      <c r="B68" s="107">
        <v>883</v>
      </c>
      <c r="C68" s="107">
        <v>869</v>
      </c>
      <c r="D68" s="107">
        <v>0</v>
      </c>
      <c r="E68" s="107">
        <v>0</v>
      </c>
      <c r="F68" s="107">
        <v>3</v>
      </c>
      <c r="G68" s="107">
        <v>2</v>
      </c>
      <c r="H68" s="107">
        <v>1</v>
      </c>
      <c r="I68" s="107">
        <v>0</v>
      </c>
      <c r="J68" s="107">
        <v>0</v>
      </c>
      <c r="K68" s="107">
        <v>0</v>
      </c>
      <c r="L68" s="107">
        <v>1</v>
      </c>
      <c r="M68" s="107">
        <v>1</v>
      </c>
      <c r="N68" s="107">
        <v>4</v>
      </c>
      <c r="O68" s="107">
        <v>2</v>
      </c>
    </row>
    <row r="69" spans="1:15" x14ac:dyDescent="0.25">
      <c r="A69" s="109" t="s">
        <v>137</v>
      </c>
      <c r="B69" s="107">
        <v>390</v>
      </c>
      <c r="C69" s="107">
        <v>384</v>
      </c>
      <c r="D69" s="107">
        <v>1</v>
      </c>
      <c r="E69" s="107">
        <v>0</v>
      </c>
      <c r="F69" s="107">
        <v>2</v>
      </c>
      <c r="G69" s="107">
        <v>0</v>
      </c>
      <c r="H69" s="107">
        <v>1</v>
      </c>
      <c r="I69" s="107">
        <v>0</v>
      </c>
      <c r="J69" s="107">
        <v>0</v>
      </c>
      <c r="K69" s="107">
        <v>0</v>
      </c>
      <c r="L69" s="107">
        <v>1</v>
      </c>
      <c r="M69" s="107">
        <v>1</v>
      </c>
      <c r="N69" s="107">
        <v>0</v>
      </c>
      <c r="O69" s="107">
        <v>0</v>
      </c>
    </row>
    <row r="70" spans="1:15" x14ac:dyDescent="0.25">
      <c r="A70" s="109" t="s">
        <v>138</v>
      </c>
      <c r="B70" s="107">
        <v>59</v>
      </c>
      <c r="C70" s="107">
        <v>59</v>
      </c>
      <c r="D70" s="107">
        <v>0</v>
      </c>
      <c r="E70" s="107">
        <v>0</v>
      </c>
      <c r="F70" s="107">
        <v>0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</row>
    <row r="71" spans="1:15" ht="25.5" x14ac:dyDescent="0.25">
      <c r="A71" s="109" t="s">
        <v>139</v>
      </c>
      <c r="B71" s="107">
        <v>76</v>
      </c>
      <c r="C71" s="107">
        <v>75</v>
      </c>
      <c r="D71" s="107">
        <v>1</v>
      </c>
      <c r="E71" s="107">
        <v>0</v>
      </c>
      <c r="F71" s="107">
        <v>0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</row>
    <row r="72" spans="1:15" x14ac:dyDescent="0.25">
      <c r="A72" s="108" t="s">
        <v>81</v>
      </c>
      <c r="B72" s="106">
        <v>1873</v>
      </c>
      <c r="C72" s="106">
        <v>1800</v>
      </c>
      <c r="D72" s="106">
        <v>6</v>
      </c>
      <c r="E72" s="106">
        <v>0</v>
      </c>
      <c r="F72" s="106">
        <v>24</v>
      </c>
      <c r="G72" s="106">
        <v>8</v>
      </c>
      <c r="H72" s="106">
        <v>0</v>
      </c>
      <c r="I72" s="106">
        <v>0</v>
      </c>
      <c r="J72" s="106">
        <v>3</v>
      </c>
      <c r="K72" s="106">
        <v>0</v>
      </c>
      <c r="L72" s="106">
        <v>3</v>
      </c>
      <c r="M72" s="106">
        <v>8</v>
      </c>
      <c r="N72" s="106">
        <v>19</v>
      </c>
      <c r="O72" s="106">
        <v>2</v>
      </c>
    </row>
    <row r="73" spans="1:15" x14ac:dyDescent="0.25">
      <c r="A73" s="109" t="s">
        <v>140</v>
      </c>
      <c r="B73" s="107">
        <v>1510</v>
      </c>
      <c r="C73" s="107">
        <v>1460</v>
      </c>
      <c r="D73" s="107">
        <v>3</v>
      </c>
      <c r="E73" s="107">
        <v>0</v>
      </c>
      <c r="F73" s="107">
        <v>11</v>
      </c>
      <c r="G73" s="107">
        <v>6</v>
      </c>
      <c r="H73" s="107">
        <v>0</v>
      </c>
      <c r="I73" s="107">
        <v>0</v>
      </c>
      <c r="J73" s="107">
        <v>3</v>
      </c>
      <c r="K73" s="107">
        <v>0</v>
      </c>
      <c r="L73" s="107">
        <v>3</v>
      </c>
      <c r="M73" s="107">
        <v>8</v>
      </c>
      <c r="N73" s="107">
        <v>14</v>
      </c>
      <c r="O73" s="107">
        <v>2</v>
      </c>
    </row>
    <row r="74" spans="1:15" ht="25.5" x14ac:dyDescent="0.25">
      <c r="A74" s="109" t="s">
        <v>141</v>
      </c>
      <c r="B74" s="107">
        <v>29</v>
      </c>
      <c r="C74" s="107">
        <v>25</v>
      </c>
      <c r="D74" s="107">
        <v>0</v>
      </c>
      <c r="E74" s="107">
        <v>0</v>
      </c>
      <c r="F74" s="107">
        <v>0</v>
      </c>
      <c r="G74" s="107">
        <v>1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3</v>
      </c>
      <c r="O74" s="107">
        <v>0</v>
      </c>
    </row>
    <row r="75" spans="1:15" ht="25.5" x14ac:dyDescent="0.25">
      <c r="A75" s="109" t="s">
        <v>142</v>
      </c>
      <c r="B75" s="107">
        <v>75</v>
      </c>
      <c r="C75" s="107">
        <v>69</v>
      </c>
      <c r="D75" s="107">
        <v>2</v>
      </c>
      <c r="E75" s="107">
        <v>0</v>
      </c>
      <c r="F75" s="107">
        <v>4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</row>
    <row r="76" spans="1:15" ht="25.5" x14ac:dyDescent="0.25">
      <c r="A76" s="109" t="s">
        <v>143</v>
      </c>
      <c r="B76" s="107">
        <v>259</v>
      </c>
      <c r="C76" s="107">
        <v>246</v>
      </c>
      <c r="D76" s="107">
        <v>1</v>
      </c>
      <c r="E76" s="107">
        <v>0</v>
      </c>
      <c r="F76" s="107">
        <v>9</v>
      </c>
      <c r="G76" s="107">
        <v>1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2</v>
      </c>
      <c r="O76" s="107">
        <v>0</v>
      </c>
    </row>
    <row r="77" spans="1:15" x14ac:dyDescent="0.25">
      <c r="A77" s="917" t="s">
        <v>82</v>
      </c>
      <c r="B77" s="917"/>
      <c r="C77" s="917"/>
      <c r="D77" s="917"/>
      <c r="E77" s="917"/>
      <c r="F77" s="917"/>
      <c r="G77" s="917"/>
      <c r="H77" s="917"/>
      <c r="I77" s="917"/>
      <c r="J77" s="917"/>
      <c r="K77" s="917"/>
      <c r="L77" s="917"/>
      <c r="M77" s="917"/>
      <c r="N77" s="917"/>
      <c r="O77" s="100"/>
    </row>
  </sheetData>
  <mergeCells count="5">
    <mergeCell ref="C5:N5"/>
    <mergeCell ref="A77:N77"/>
    <mergeCell ref="A4:A6"/>
    <mergeCell ref="B2:O2"/>
    <mergeCell ref="B3:O3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3"/>
  <sheetViews>
    <sheetView workbookViewId="0"/>
  </sheetViews>
  <sheetFormatPr baseColWidth="10" defaultColWidth="9.140625" defaultRowHeight="20.100000000000001" customHeight="1" x14ac:dyDescent="0.25"/>
  <cols>
    <col min="1" max="1" width="24.5703125" style="2" bestFit="1" customWidth="1"/>
    <col min="2" max="2" width="7.7109375" style="2" customWidth="1"/>
    <col min="3" max="3" width="6.85546875" style="2" customWidth="1"/>
    <col min="4" max="11" width="6.7109375" style="2" bestFit="1" customWidth="1"/>
    <col min="12" max="12" width="13.42578125" style="2" bestFit="1" customWidth="1"/>
    <col min="13" max="13" width="15" style="2" bestFit="1" customWidth="1"/>
    <col min="14" max="256" width="9.140625" style="2"/>
    <col min="257" max="257" width="24.5703125" style="2" bestFit="1" customWidth="1"/>
    <col min="258" max="258" width="7.7109375" style="2" customWidth="1"/>
    <col min="259" max="259" width="6.85546875" style="2" customWidth="1"/>
    <col min="260" max="267" width="6.7109375" style="2" bestFit="1" customWidth="1"/>
    <col min="268" max="268" width="13.42578125" style="2" bestFit="1" customWidth="1"/>
    <col min="269" max="269" width="15" style="2" bestFit="1" customWidth="1"/>
    <col min="270" max="512" width="9.140625" style="2"/>
    <col min="513" max="513" width="24.5703125" style="2" bestFit="1" customWidth="1"/>
    <col min="514" max="514" width="7.7109375" style="2" customWidth="1"/>
    <col min="515" max="515" width="6.85546875" style="2" customWidth="1"/>
    <col min="516" max="523" width="6.7109375" style="2" bestFit="1" customWidth="1"/>
    <col min="524" max="524" width="13.42578125" style="2" bestFit="1" customWidth="1"/>
    <col min="525" max="525" width="15" style="2" bestFit="1" customWidth="1"/>
    <col min="526" max="768" width="9.140625" style="2"/>
    <col min="769" max="769" width="24.5703125" style="2" bestFit="1" customWidth="1"/>
    <col min="770" max="770" width="7.7109375" style="2" customWidth="1"/>
    <col min="771" max="771" width="6.85546875" style="2" customWidth="1"/>
    <col min="772" max="779" width="6.7109375" style="2" bestFit="1" customWidth="1"/>
    <col min="780" max="780" width="13.42578125" style="2" bestFit="1" customWidth="1"/>
    <col min="781" max="781" width="15" style="2" bestFit="1" customWidth="1"/>
    <col min="782" max="1024" width="9.140625" style="2"/>
    <col min="1025" max="1025" width="24.5703125" style="2" bestFit="1" customWidth="1"/>
    <col min="1026" max="1026" width="7.7109375" style="2" customWidth="1"/>
    <col min="1027" max="1027" width="6.85546875" style="2" customWidth="1"/>
    <col min="1028" max="1035" width="6.7109375" style="2" bestFit="1" customWidth="1"/>
    <col min="1036" max="1036" width="13.42578125" style="2" bestFit="1" customWidth="1"/>
    <col min="1037" max="1037" width="15" style="2" bestFit="1" customWidth="1"/>
    <col min="1038" max="1280" width="9.140625" style="2"/>
    <col min="1281" max="1281" width="24.5703125" style="2" bestFit="1" customWidth="1"/>
    <col min="1282" max="1282" width="7.7109375" style="2" customWidth="1"/>
    <col min="1283" max="1283" width="6.85546875" style="2" customWidth="1"/>
    <col min="1284" max="1291" width="6.7109375" style="2" bestFit="1" customWidth="1"/>
    <col min="1292" max="1292" width="13.42578125" style="2" bestFit="1" customWidth="1"/>
    <col min="1293" max="1293" width="15" style="2" bestFit="1" customWidth="1"/>
    <col min="1294" max="1536" width="9.140625" style="2"/>
    <col min="1537" max="1537" width="24.5703125" style="2" bestFit="1" customWidth="1"/>
    <col min="1538" max="1538" width="7.7109375" style="2" customWidth="1"/>
    <col min="1539" max="1539" width="6.85546875" style="2" customWidth="1"/>
    <col min="1540" max="1547" width="6.7109375" style="2" bestFit="1" customWidth="1"/>
    <col min="1548" max="1548" width="13.42578125" style="2" bestFit="1" customWidth="1"/>
    <col min="1549" max="1549" width="15" style="2" bestFit="1" customWidth="1"/>
    <col min="1550" max="1792" width="9.140625" style="2"/>
    <col min="1793" max="1793" width="24.5703125" style="2" bestFit="1" customWidth="1"/>
    <col min="1794" max="1794" width="7.7109375" style="2" customWidth="1"/>
    <col min="1795" max="1795" width="6.85546875" style="2" customWidth="1"/>
    <col min="1796" max="1803" width="6.7109375" style="2" bestFit="1" customWidth="1"/>
    <col min="1804" max="1804" width="13.42578125" style="2" bestFit="1" customWidth="1"/>
    <col min="1805" max="1805" width="15" style="2" bestFit="1" customWidth="1"/>
    <col min="1806" max="2048" width="9.140625" style="2"/>
    <col min="2049" max="2049" width="24.5703125" style="2" bestFit="1" customWidth="1"/>
    <col min="2050" max="2050" width="7.7109375" style="2" customWidth="1"/>
    <col min="2051" max="2051" width="6.85546875" style="2" customWidth="1"/>
    <col min="2052" max="2059" width="6.7109375" style="2" bestFit="1" customWidth="1"/>
    <col min="2060" max="2060" width="13.42578125" style="2" bestFit="1" customWidth="1"/>
    <col min="2061" max="2061" width="15" style="2" bestFit="1" customWidth="1"/>
    <col min="2062" max="2304" width="9.140625" style="2"/>
    <col min="2305" max="2305" width="24.5703125" style="2" bestFit="1" customWidth="1"/>
    <col min="2306" max="2306" width="7.7109375" style="2" customWidth="1"/>
    <col min="2307" max="2307" width="6.85546875" style="2" customWidth="1"/>
    <col min="2308" max="2315" width="6.7109375" style="2" bestFit="1" customWidth="1"/>
    <col min="2316" max="2316" width="13.42578125" style="2" bestFit="1" customWidth="1"/>
    <col min="2317" max="2317" width="15" style="2" bestFit="1" customWidth="1"/>
    <col min="2318" max="2560" width="9.140625" style="2"/>
    <col min="2561" max="2561" width="24.5703125" style="2" bestFit="1" customWidth="1"/>
    <col min="2562" max="2562" width="7.7109375" style="2" customWidth="1"/>
    <col min="2563" max="2563" width="6.85546875" style="2" customWidth="1"/>
    <col min="2564" max="2571" width="6.7109375" style="2" bestFit="1" customWidth="1"/>
    <col min="2572" max="2572" width="13.42578125" style="2" bestFit="1" customWidth="1"/>
    <col min="2573" max="2573" width="15" style="2" bestFit="1" customWidth="1"/>
    <col min="2574" max="2816" width="9.140625" style="2"/>
    <col min="2817" max="2817" width="24.5703125" style="2" bestFit="1" customWidth="1"/>
    <col min="2818" max="2818" width="7.7109375" style="2" customWidth="1"/>
    <col min="2819" max="2819" width="6.85546875" style="2" customWidth="1"/>
    <col min="2820" max="2827" width="6.7109375" style="2" bestFit="1" customWidth="1"/>
    <col min="2828" max="2828" width="13.42578125" style="2" bestFit="1" customWidth="1"/>
    <col min="2829" max="2829" width="15" style="2" bestFit="1" customWidth="1"/>
    <col min="2830" max="3072" width="9.140625" style="2"/>
    <col min="3073" max="3073" width="24.5703125" style="2" bestFit="1" customWidth="1"/>
    <col min="3074" max="3074" width="7.7109375" style="2" customWidth="1"/>
    <col min="3075" max="3075" width="6.85546875" style="2" customWidth="1"/>
    <col min="3076" max="3083" width="6.7109375" style="2" bestFit="1" customWidth="1"/>
    <col min="3084" max="3084" width="13.42578125" style="2" bestFit="1" customWidth="1"/>
    <col min="3085" max="3085" width="15" style="2" bestFit="1" customWidth="1"/>
    <col min="3086" max="3328" width="9.140625" style="2"/>
    <col min="3329" max="3329" width="24.5703125" style="2" bestFit="1" customWidth="1"/>
    <col min="3330" max="3330" width="7.7109375" style="2" customWidth="1"/>
    <col min="3331" max="3331" width="6.85546875" style="2" customWidth="1"/>
    <col min="3332" max="3339" width="6.7109375" style="2" bestFit="1" customWidth="1"/>
    <col min="3340" max="3340" width="13.42578125" style="2" bestFit="1" customWidth="1"/>
    <col min="3341" max="3341" width="15" style="2" bestFit="1" customWidth="1"/>
    <col min="3342" max="3584" width="9.140625" style="2"/>
    <col min="3585" max="3585" width="24.5703125" style="2" bestFit="1" customWidth="1"/>
    <col min="3586" max="3586" width="7.7109375" style="2" customWidth="1"/>
    <col min="3587" max="3587" width="6.85546875" style="2" customWidth="1"/>
    <col min="3588" max="3595" width="6.7109375" style="2" bestFit="1" customWidth="1"/>
    <col min="3596" max="3596" width="13.42578125" style="2" bestFit="1" customWidth="1"/>
    <col min="3597" max="3597" width="15" style="2" bestFit="1" customWidth="1"/>
    <col min="3598" max="3840" width="9.140625" style="2"/>
    <col min="3841" max="3841" width="24.5703125" style="2" bestFit="1" customWidth="1"/>
    <col min="3842" max="3842" width="7.7109375" style="2" customWidth="1"/>
    <col min="3843" max="3843" width="6.85546875" style="2" customWidth="1"/>
    <col min="3844" max="3851" width="6.7109375" style="2" bestFit="1" customWidth="1"/>
    <col min="3852" max="3852" width="13.42578125" style="2" bestFit="1" customWidth="1"/>
    <col min="3853" max="3853" width="15" style="2" bestFit="1" customWidth="1"/>
    <col min="3854" max="4096" width="9.140625" style="2"/>
    <col min="4097" max="4097" width="24.5703125" style="2" bestFit="1" customWidth="1"/>
    <col min="4098" max="4098" width="7.7109375" style="2" customWidth="1"/>
    <col min="4099" max="4099" width="6.85546875" style="2" customWidth="1"/>
    <col min="4100" max="4107" width="6.7109375" style="2" bestFit="1" customWidth="1"/>
    <col min="4108" max="4108" width="13.42578125" style="2" bestFit="1" customWidth="1"/>
    <col min="4109" max="4109" width="15" style="2" bestFit="1" customWidth="1"/>
    <col min="4110" max="4352" width="9.140625" style="2"/>
    <col min="4353" max="4353" width="24.5703125" style="2" bestFit="1" customWidth="1"/>
    <col min="4354" max="4354" width="7.7109375" style="2" customWidth="1"/>
    <col min="4355" max="4355" width="6.85546875" style="2" customWidth="1"/>
    <col min="4356" max="4363" width="6.7109375" style="2" bestFit="1" customWidth="1"/>
    <col min="4364" max="4364" width="13.42578125" style="2" bestFit="1" customWidth="1"/>
    <col min="4365" max="4365" width="15" style="2" bestFit="1" customWidth="1"/>
    <col min="4366" max="4608" width="9.140625" style="2"/>
    <col min="4609" max="4609" width="24.5703125" style="2" bestFit="1" customWidth="1"/>
    <col min="4610" max="4610" width="7.7109375" style="2" customWidth="1"/>
    <col min="4611" max="4611" width="6.85546875" style="2" customWidth="1"/>
    <col min="4612" max="4619" width="6.7109375" style="2" bestFit="1" customWidth="1"/>
    <col min="4620" max="4620" width="13.42578125" style="2" bestFit="1" customWidth="1"/>
    <col min="4621" max="4621" width="15" style="2" bestFit="1" customWidth="1"/>
    <col min="4622" max="4864" width="9.140625" style="2"/>
    <col min="4865" max="4865" width="24.5703125" style="2" bestFit="1" customWidth="1"/>
    <col min="4866" max="4866" width="7.7109375" style="2" customWidth="1"/>
    <col min="4867" max="4867" width="6.85546875" style="2" customWidth="1"/>
    <col min="4868" max="4875" width="6.7109375" style="2" bestFit="1" customWidth="1"/>
    <col min="4876" max="4876" width="13.42578125" style="2" bestFit="1" customWidth="1"/>
    <col min="4877" max="4877" width="15" style="2" bestFit="1" customWidth="1"/>
    <col min="4878" max="5120" width="9.140625" style="2"/>
    <col min="5121" max="5121" width="24.5703125" style="2" bestFit="1" customWidth="1"/>
    <col min="5122" max="5122" width="7.7109375" style="2" customWidth="1"/>
    <col min="5123" max="5123" width="6.85546875" style="2" customWidth="1"/>
    <col min="5124" max="5131" width="6.7109375" style="2" bestFit="1" customWidth="1"/>
    <col min="5132" max="5132" width="13.42578125" style="2" bestFit="1" customWidth="1"/>
    <col min="5133" max="5133" width="15" style="2" bestFit="1" customWidth="1"/>
    <col min="5134" max="5376" width="9.140625" style="2"/>
    <col min="5377" max="5377" width="24.5703125" style="2" bestFit="1" customWidth="1"/>
    <col min="5378" max="5378" width="7.7109375" style="2" customWidth="1"/>
    <col min="5379" max="5379" width="6.85546875" style="2" customWidth="1"/>
    <col min="5380" max="5387" width="6.7109375" style="2" bestFit="1" customWidth="1"/>
    <col min="5388" max="5388" width="13.42578125" style="2" bestFit="1" customWidth="1"/>
    <col min="5389" max="5389" width="15" style="2" bestFit="1" customWidth="1"/>
    <col min="5390" max="5632" width="9.140625" style="2"/>
    <col min="5633" max="5633" width="24.5703125" style="2" bestFit="1" customWidth="1"/>
    <col min="5634" max="5634" width="7.7109375" style="2" customWidth="1"/>
    <col min="5635" max="5635" width="6.85546875" style="2" customWidth="1"/>
    <col min="5636" max="5643" width="6.7109375" style="2" bestFit="1" customWidth="1"/>
    <col min="5644" max="5644" width="13.42578125" style="2" bestFit="1" customWidth="1"/>
    <col min="5645" max="5645" width="15" style="2" bestFit="1" customWidth="1"/>
    <col min="5646" max="5888" width="9.140625" style="2"/>
    <col min="5889" max="5889" width="24.5703125" style="2" bestFit="1" customWidth="1"/>
    <col min="5890" max="5890" width="7.7109375" style="2" customWidth="1"/>
    <col min="5891" max="5891" width="6.85546875" style="2" customWidth="1"/>
    <col min="5892" max="5899" width="6.7109375" style="2" bestFit="1" customWidth="1"/>
    <col min="5900" max="5900" width="13.42578125" style="2" bestFit="1" customWidth="1"/>
    <col min="5901" max="5901" width="15" style="2" bestFit="1" customWidth="1"/>
    <col min="5902" max="6144" width="9.140625" style="2"/>
    <col min="6145" max="6145" width="24.5703125" style="2" bestFit="1" customWidth="1"/>
    <col min="6146" max="6146" width="7.7109375" style="2" customWidth="1"/>
    <col min="6147" max="6147" width="6.85546875" style="2" customWidth="1"/>
    <col min="6148" max="6155" width="6.7109375" style="2" bestFit="1" customWidth="1"/>
    <col min="6156" max="6156" width="13.42578125" style="2" bestFit="1" customWidth="1"/>
    <col min="6157" max="6157" width="15" style="2" bestFit="1" customWidth="1"/>
    <col min="6158" max="6400" width="9.140625" style="2"/>
    <col min="6401" max="6401" width="24.5703125" style="2" bestFit="1" customWidth="1"/>
    <col min="6402" max="6402" width="7.7109375" style="2" customWidth="1"/>
    <col min="6403" max="6403" width="6.85546875" style="2" customWidth="1"/>
    <col min="6404" max="6411" width="6.7109375" style="2" bestFit="1" customWidth="1"/>
    <col min="6412" max="6412" width="13.42578125" style="2" bestFit="1" customWidth="1"/>
    <col min="6413" max="6413" width="15" style="2" bestFit="1" customWidth="1"/>
    <col min="6414" max="6656" width="9.140625" style="2"/>
    <col min="6657" max="6657" width="24.5703125" style="2" bestFit="1" customWidth="1"/>
    <col min="6658" max="6658" width="7.7109375" style="2" customWidth="1"/>
    <col min="6659" max="6659" width="6.85546875" style="2" customWidth="1"/>
    <col min="6660" max="6667" width="6.7109375" style="2" bestFit="1" customWidth="1"/>
    <col min="6668" max="6668" width="13.42578125" style="2" bestFit="1" customWidth="1"/>
    <col min="6669" max="6669" width="15" style="2" bestFit="1" customWidth="1"/>
    <col min="6670" max="6912" width="9.140625" style="2"/>
    <col min="6913" max="6913" width="24.5703125" style="2" bestFit="1" customWidth="1"/>
    <col min="6914" max="6914" width="7.7109375" style="2" customWidth="1"/>
    <col min="6915" max="6915" width="6.85546875" style="2" customWidth="1"/>
    <col min="6916" max="6923" width="6.7109375" style="2" bestFit="1" customWidth="1"/>
    <col min="6924" max="6924" width="13.42578125" style="2" bestFit="1" customWidth="1"/>
    <col min="6925" max="6925" width="15" style="2" bestFit="1" customWidth="1"/>
    <col min="6926" max="7168" width="9.140625" style="2"/>
    <col min="7169" max="7169" width="24.5703125" style="2" bestFit="1" customWidth="1"/>
    <col min="7170" max="7170" width="7.7109375" style="2" customWidth="1"/>
    <col min="7171" max="7171" width="6.85546875" style="2" customWidth="1"/>
    <col min="7172" max="7179" width="6.7109375" style="2" bestFit="1" customWidth="1"/>
    <col min="7180" max="7180" width="13.42578125" style="2" bestFit="1" customWidth="1"/>
    <col min="7181" max="7181" width="15" style="2" bestFit="1" customWidth="1"/>
    <col min="7182" max="7424" width="9.140625" style="2"/>
    <col min="7425" max="7425" width="24.5703125" style="2" bestFit="1" customWidth="1"/>
    <col min="7426" max="7426" width="7.7109375" style="2" customWidth="1"/>
    <col min="7427" max="7427" width="6.85546875" style="2" customWidth="1"/>
    <col min="7428" max="7435" width="6.7109375" style="2" bestFit="1" customWidth="1"/>
    <col min="7436" max="7436" width="13.42578125" style="2" bestFit="1" customWidth="1"/>
    <col min="7437" max="7437" width="15" style="2" bestFit="1" customWidth="1"/>
    <col min="7438" max="7680" width="9.140625" style="2"/>
    <col min="7681" max="7681" width="24.5703125" style="2" bestFit="1" customWidth="1"/>
    <col min="7682" max="7682" width="7.7109375" style="2" customWidth="1"/>
    <col min="7683" max="7683" width="6.85546875" style="2" customWidth="1"/>
    <col min="7684" max="7691" width="6.7109375" style="2" bestFit="1" customWidth="1"/>
    <col min="7692" max="7692" width="13.42578125" style="2" bestFit="1" customWidth="1"/>
    <col min="7693" max="7693" width="15" style="2" bestFit="1" customWidth="1"/>
    <col min="7694" max="7936" width="9.140625" style="2"/>
    <col min="7937" max="7937" width="24.5703125" style="2" bestFit="1" customWidth="1"/>
    <col min="7938" max="7938" width="7.7109375" style="2" customWidth="1"/>
    <col min="7939" max="7939" width="6.85546875" style="2" customWidth="1"/>
    <col min="7940" max="7947" width="6.7109375" style="2" bestFit="1" customWidth="1"/>
    <col min="7948" max="7948" width="13.42578125" style="2" bestFit="1" customWidth="1"/>
    <col min="7949" max="7949" width="15" style="2" bestFit="1" customWidth="1"/>
    <col min="7950" max="8192" width="9.140625" style="2"/>
    <col min="8193" max="8193" width="24.5703125" style="2" bestFit="1" customWidth="1"/>
    <col min="8194" max="8194" width="7.7109375" style="2" customWidth="1"/>
    <col min="8195" max="8195" width="6.85546875" style="2" customWidth="1"/>
    <col min="8196" max="8203" width="6.7109375" style="2" bestFit="1" customWidth="1"/>
    <col min="8204" max="8204" width="13.42578125" style="2" bestFit="1" customWidth="1"/>
    <col min="8205" max="8205" width="15" style="2" bestFit="1" customWidth="1"/>
    <col min="8206" max="8448" width="9.140625" style="2"/>
    <col min="8449" max="8449" width="24.5703125" style="2" bestFit="1" customWidth="1"/>
    <col min="8450" max="8450" width="7.7109375" style="2" customWidth="1"/>
    <col min="8451" max="8451" width="6.85546875" style="2" customWidth="1"/>
    <col min="8452" max="8459" width="6.7109375" style="2" bestFit="1" customWidth="1"/>
    <col min="8460" max="8460" width="13.42578125" style="2" bestFit="1" customWidth="1"/>
    <col min="8461" max="8461" width="15" style="2" bestFit="1" customWidth="1"/>
    <col min="8462" max="8704" width="9.140625" style="2"/>
    <col min="8705" max="8705" width="24.5703125" style="2" bestFit="1" customWidth="1"/>
    <col min="8706" max="8706" width="7.7109375" style="2" customWidth="1"/>
    <col min="8707" max="8707" width="6.85546875" style="2" customWidth="1"/>
    <col min="8708" max="8715" width="6.7109375" style="2" bestFit="1" customWidth="1"/>
    <col min="8716" max="8716" width="13.42578125" style="2" bestFit="1" customWidth="1"/>
    <col min="8717" max="8717" width="15" style="2" bestFit="1" customWidth="1"/>
    <col min="8718" max="8960" width="9.140625" style="2"/>
    <col min="8961" max="8961" width="24.5703125" style="2" bestFit="1" customWidth="1"/>
    <col min="8962" max="8962" width="7.7109375" style="2" customWidth="1"/>
    <col min="8963" max="8963" width="6.85546875" style="2" customWidth="1"/>
    <col min="8964" max="8971" width="6.7109375" style="2" bestFit="1" customWidth="1"/>
    <col min="8972" max="8972" width="13.42578125" style="2" bestFit="1" customWidth="1"/>
    <col min="8973" max="8973" width="15" style="2" bestFit="1" customWidth="1"/>
    <col min="8974" max="9216" width="9.140625" style="2"/>
    <col min="9217" max="9217" width="24.5703125" style="2" bestFit="1" customWidth="1"/>
    <col min="9218" max="9218" width="7.7109375" style="2" customWidth="1"/>
    <col min="9219" max="9219" width="6.85546875" style="2" customWidth="1"/>
    <col min="9220" max="9227" width="6.7109375" style="2" bestFit="1" customWidth="1"/>
    <col min="9228" max="9228" width="13.42578125" style="2" bestFit="1" customWidth="1"/>
    <col min="9229" max="9229" width="15" style="2" bestFit="1" customWidth="1"/>
    <col min="9230" max="9472" width="9.140625" style="2"/>
    <col min="9473" max="9473" width="24.5703125" style="2" bestFit="1" customWidth="1"/>
    <col min="9474" max="9474" width="7.7109375" style="2" customWidth="1"/>
    <col min="9475" max="9475" width="6.85546875" style="2" customWidth="1"/>
    <col min="9476" max="9483" width="6.7109375" style="2" bestFit="1" customWidth="1"/>
    <col min="9484" max="9484" width="13.42578125" style="2" bestFit="1" customWidth="1"/>
    <col min="9485" max="9485" width="15" style="2" bestFit="1" customWidth="1"/>
    <col min="9486" max="9728" width="9.140625" style="2"/>
    <col min="9729" max="9729" width="24.5703125" style="2" bestFit="1" customWidth="1"/>
    <col min="9730" max="9730" width="7.7109375" style="2" customWidth="1"/>
    <col min="9731" max="9731" width="6.85546875" style="2" customWidth="1"/>
    <col min="9732" max="9739" width="6.7109375" style="2" bestFit="1" customWidth="1"/>
    <col min="9740" max="9740" width="13.42578125" style="2" bestFit="1" customWidth="1"/>
    <col min="9741" max="9741" width="15" style="2" bestFit="1" customWidth="1"/>
    <col min="9742" max="9984" width="9.140625" style="2"/>
    <col min="9985" max="9985" width="24.5703125" style="2" bestFit="1" customWidth="1"/>
    <col min="9986" max="9986" width="7.7109375" style="2" customWidth="1"/>
    <col min="9987" max="9987" width="6.85546875" style="2" customWidth="1"/>
    <col min="9988" max="9995" width="6.7109375" style="2" bestFit="1" customWidth="1"/>
    <col min="9996" max="9996" width="13.42578125" style="2" bestFit="1" customWidth="1"/>
    <col min="9997" max="9997" width="15" style="2" bestFit="1" customWidth="1"/>
    <col min="9998" max="10240" width="9.140625" style="2"/>
    <col min="10241" max="10241" width="24.5703125" style="2" bestFit="1" customWidth="1"/>
    <col min="10242" max="10242" width="7.7109375" style="2" customWidth="1"/>
    <col min="10243" max="10243" width="6.85546875" style="2" customWidth="1"/>
    <col min="10244" max="10251" width="6.7109375" style="2" bestFit="1" customWidth="1"/>
    <col min="10252" max="10252" width="13.42578125" style="2" bestFit="1" customWidth="1"/>
    <col min="10253" max="10253" width="15" style="2" bestFit="1" customWidth="1"/>
    <col min="10254" max="10496" width="9.140625" style="2"/>
    <col min="10497" max="10497" width="24.5703125" style="2" bestFit="1" customWidth="1"/>
    <col min="10498" max="10498" width="7.7109375" style="2" customWidth="1"/>
    <col min="10499" max="10499" width="6.85546875" style="2" customWidth="1"/>
    <col min="10500" max="10507" width="6.7109375" style="2" bestFit="1" customWidth="1"/>
    <col min="10508" max="10508" width="13.42578125" style="2" bestFit="1" customWidth="1"/>
    <col min="10509" max="10509" width="15" style="2" bestFit="1" customWidth="1"/>
    <col min="10510" max="10752" width="9.140625" style="2"/>
    <col min="10753" max="10753" width="24.5703125" style="2" bestFit="1" customWidth="1"/>
    <col min="10754" max="10754" width="7.7109375" style="2" customWidth="1"/>
    <col min="10755" max="10755" width="6.85546875" style="2" customWidth="1"/>
    <col min="10756" max="10763" width="6.7109375" style="2" bestFit="1" customWidth="1"/>
    <col min="10764" max="10764" width="13.42578125" style="2" bestFit="1" customWidth="1"/>
    <col min="10765" max="10765" width="15" style="2" bestFit="1" customWidth="1"/>
    <col min="10766" max="11008" width="9.140625" style="2"/>
    <col min="11009" max="11009" width="24.5703125" style="2" bestFit="1" customWidth="1"/>
    <col min="11010" max="11010" width="7.7109375" style="2" customWidth="1"/>
    <col min="11011" max="11011" width="6.85546875" style="2" customWidth="1"/>
    <col min="11012" max="11019" width="6.7109375" style="2" bestFit="1" customWidth="1"/>
    <col min="11020" max="11020" width="13.42578125" style="2" bestFit="1" customWidth="1"/>
    <col min="11021" max="11021" width="15" style="2" bestFit="1" customWidth="1"/>
    <col min="11022" max="11264" width="9.140625" style="2"/>
    <col min="11265" max="11265" width="24.5703125" style="2" bestFit="1" customWidth="1"/>
    <col min="11266" max="11266" width="7.7109375" style="2" customWidth="1"/>
    <col min="11267" max="11267" width="6.85546875" style="2" customWidth="1"/>
    <col min="11268" max="11275" width="6.7109375" style="2" bestFit="1" customWidth="1"/>
    <col min="11276" max="11276" width="13.42578125" style="2" bestFit="1" customWidth="1"/>
    <col min="11277" max="11277" width="15" style="2" bestFit="1" customWidth="1"/>
    <col min="11278" max="11520" width="9.140625" style="2"/>
    <col min="11521" max="11521" width="24.5703125" style="2" bestFit="1" customWidth="1"/>
    <col min="11522" max="11522" width="7.7109375" style="2" customWidth="1"/>
    <col min="11523" max="11523" width="6.85546875" style="2" customWidth="1"/>
    <col min="11524" max="11531" width="6.7109375" style="2" bestFit="1" customWidth="1"/>
    <col min="11532" max="11532" width="13.42578125" style="2" bestFit="1" customWidth="1"/>
    <col min="11533" max="11533" width="15" style="2" bestFit="1" customWidth="1"/>
    <col min="11534" max="11776" width="9.140625" style="2"/>
    <col min="11777" max="11777" width="24.5703125" style="2" bestFit="1" customWidth="1"/>
    <col min="11778" max="11778" width="7.7109375" style="2" customWidth="1"/>
    <col min="11779" max="11779" width="6.85546875" style="2" customWidth="1"/>
    <col min="11780" max="11787" width="6.7109375" style="2" bestFit="1" customWidth="1"/>
    <col min="11788" max="11788" width="13.42578125" style="2" bestFit="1" customWidth="1"/>
    <col min="11789" max="11789" width="15" style="2" bestFit="1" customWidth="1"/>
    <col min="11790" max="12032" width="9.140625" style="2"/>
    <col min="12033" max="12033" width="24.5703125" style="2" bestFit="1" customWidth="1"/>
    <col min="12034" max="12034" width="7.7109375" style="2" customWidth="1"/>
    <col min="12035" max="12035" width="6.85546875" style="2" customWidth="1"/>
    <col min="12036" max="12043" width="6.7109375" style="2" bestFit="1" customWidth="1"/>
    <col min="12044" max="12044" width="13.42578125" style="2" bestFit="1" customWidth="1"/>
    <col min="12045" max="12045" width="15" style="2" bestFit="1" customWidth="1"/>
    <col min="12046" max="12288" width="9.140625" style="2"/>
    <col min="12289" max="12289" width="24.5703125" style="2" bestFit="1" customWidth="1"/>
    <col min="12290" max="12290" width="7.7109375" style="2" customWidth="1"/>
    <col min="12291" max="12291" width="6.85546875" style="2" customWidth="1"/>
    <col min="12292" max="12299" width="6.7109375" style="2" bestFit="1" customWidth="1"/>
    <col min="12300" max="12300" width="13.42578125" style="2" bestFit="1" customWidth="1"/>
    <col min="12301" max="12301" width="15" style="2" bestFit="1" customWidth="1"/>
    <col min="12302" max="12544" width="9.140625" style="2"/>
    <col min="12545" max="12545" width="24.5703125" style="2" bestFit="1" customWidth="1"/>
    <col min="12546" max="12546" width="7.7109375" style="2" customWidth="1"/>
    <col min="12547" max="12547" width="6.85546875" style="2" customWidth="1"/>
    <col min="12548" max="12555" width="6.7109375" style="2" bestFit="1" customWidth="1"/>
    <col min="12556" max="12556" width="13.42578125" style="2" bestFit="1" customWidth="1"/>
    <col min="12557" max="12557" width="15" style="2" bestFit="1" customWidth="1"/>
    <col min="12558" max="12800" width="9.140625" style="2"/>
    <col min="12801" max="12801" width="24.5703125" style="2" bestFit="1" customWidth="1"/>
    <col min="12802" max="12802" width="7.7109375" style="2" customWidth="1"/>
    <col min="12803" max="12803" width="6.85546875" style="2" customWidth="1"/>
    <col min="12804" max="12811" width="6.7109375" style="2" bestFit="1" customWidth="1"/>
    <col min="12812" max="12812" width="13.42578125" style="2" bestFit="1" customWidth="1"/>
    <col min="12813" max="12813" width="15" style="2" bestFit="1" customWidth="1"/>
    <col min="12814" max="13056" width="9.140625" style="2"/>
    <col min="13057" max="13057" width="24.5703125" style="2" bestFit="1" customWidth="1"/>
    <col min="13058" max="13058" width="7.7109375" style="2" customWidth="1"/>
    <col min="13059" max="13059" width="6.85546875" style="2" customWidth="1"/>
    <col min="13060" max="13067" width="6.7109375" style="2" bestFit="1" customWidth="1"/>
    <col min="13068" max="13068" width="13.42578125" style="2" bestFit="1" customWidth="1"/>
    <col min="13069" max="13069" width="15" style="2" bestFit="1" customWidth="1"/>
    <col min="13070" max="13312" width="9.140625" style="2"/>
    <col min="13313" max="13313" width="24.5703125" style="2" bestFit="1" customWidth="1"/>
    <col min="13314" max="13314" width="7.7109375" style="2" customWidth="1"/>
    <col min="13315" max="13315" width="6.85546875" style="2" customWidth="1"/>
    <col min="13316" max="13323" width="6.7109375" style="2" bestFit="1" customWidth="1"/>
    <col min="13324" max="13324" width="13.42578125" style="2" bestFit="1" customWidth="1"/>
    <col min="13325" max="13325" width="15" style="2" bestFit="1" customWidth="1"/>
    <col min="13326" max="13568" width="9.140625" style="2"/>
    <col min="13569" max="13569" width="24.5703125" style="2" bestFit="1" customWidth="1"/>
    <col min="13570" max="13570" width="7.7109375" style="2" customWidth="1"/>
    <col min="13571" max="13571" width="6.85546875" style="2" customWidth="1"/>
    <col min="13572" max="13579" width="6.7109375" style="2" bestFit="1" customWidth="1"/>
    <col min="13580" max="13580" width="13.42578125" style="2" bestFit="1" customWidth="1"/>
    <col min="13581" max="13581" width="15" style="2" bestFit="1" customWidth="1"/>
    <col min="13582" max="13824" width="9.140625" style="2"/>
    <col min="13825" max="13825" width="24.5703125" style="2" bestFit="1" customWidth="1"/>
    <col min="13826" max="13826" width="7.7109375" style="2" customWidth="1"/>
    <col min="13827" max="13827" width="6.85546875" style="2" customWidth="1"/>
    <col min="13828" max="13835" width="6.7109375" style="2" bestFit="1" customWidth="1"/>
    <col min="13836" max="13836" width="13.42578125" style="2" bestFit="1" customWidth="1"/>
    <col min="13837" max="13837" width="15" style="2" bestFit="1" customWidth="1"/>
    <col min="13838" max="14080" width="9.140625" style="2"/>
    <col min="14081" max="14081" width="24.5703125" style="2" bestFit="1" customWidth="1"/>
    <col min="14082" max="14082" width="7.7109375" style="2" customWidth="1"/>
    <col min="14083" max="14083" width="6.85546875" style="2" customWidth="1"/>
    <col min="14084" max="14091" width="6.7109375" style="2" bestFit="1" customWidth="1"/>
    <col min="14092" max="14092" width="13.42578125" style="2" bestFit="1" customWidth="1"/>
    <col min="14093" max="14093" width="15" style="2" bestFit="1" customWidth="1"/>
    <col min="14094" max="14336" width="9.140625" style="2"/>
    <col min="14337" max="14337" width="24.5703125" style="2" bestFit="1" customWidth="1"/>
    <col min="14338" max="14338" width="7.7109375" style="2" customWidth="1"/>
    <col min="14339" max="14339" width="6.85546875" style="2" customWidth="1"/>
    <col min="14340" max="14347" width="6.7109375" style="2" bestFit="1" customWidth="1"/>
    <col min="14348" max="14348" width="13.42578125" style="2" bestFit="1" customWidth="1"/>
    <col min="14349" max="14349" width="15" style="2" bestFit="1" customWidth="1"/>
    <col min="14350" max="14592" width="9.140625" style="2"/>
    <col min="14593" max="14593" width="24.5703125" style="2" bestFit="1" customWidth="1"/>
    <col min="14594" max="14594" width="7.7109375" style="2" customWidth="1"/>
    <col min="14595" max="14595" width="6.85546875" style="2" customWidth="1"/>
    <col min="14596" max="14603" width="6.7109375" style="2" bestFit="1" customWidth="1"/>
    <col min="14604" max="14604" width="13.42578125" style="2" bestFit="1" customWidth="1"/>
    <col min="14605" max="14605" width="15" style="2" bestFit="1" customWidth="1"/>
    <col min="14606" max="14848" width="9.140625" style="2"/>
    <col min="14849" max="14849" width="24.5703125" style="2" bestFit="1" customWidth="1"/>
    <col min="14850" max="14850" width="7.7109375" style="2" customWidth="1"/>
    <col min="14851" max="14851" width="6.85546875" style="2" customWidth="1"/>
    <col min="14852" max="14859" width="6.7109375" style="2" bestFit="1" customWidth="1"/>
    <col min="14860" max="14860" width="13.42578125" style="2" bestFit="1" customWidth="1"/>
    <col min="14861" max="14861" width="15" style="2" bestFit="1" customWidth="1"/>
    <col min="14862" max="15104" width="9.140625" style="2"/>
    <col min="15105" max="15105" width="24.5703125" style="2" bestFit="1" customWidth="1"/>
    <col min="15106" max="15106" width="7.7109375" style="2" customWidth="1"/>
    <col min="15107" max="15107" width="6.85546875" style="2" customWidth="1"/>
    <col min="15108" max="15115" width="6.7109375" style="2" bestFit="1" customWidth="1"/>
    <col min="15116" max="15116" width="13.42578125" style="2" bestFit="1" customWidth="1"/>
    <col min="15117" max="15117" width="15" style="2" bestFit="1" customWidth="1"/>
    <col min="15118" max="15360" width="9.140625" style="2"/>
    <col min="15361" max="15361" width="24.5703125" style="2" bestFit="1" customWidth="1"/>
    <col min="15362" max="15362" width="7.7109375" style="2" customWidth="1"/>
    <col min="15363" max="15363" width="6.85546875" style="2" customWidth="1"/>
    <col min="15364" max="15371" width="6.7109375" style="2" bestFit="1" customWidth="1"/>
    <col min="15372" max="15372" width="13.42578125" style="2" bestFit="1" customWidth="1"/>
    <col min="15373" max="15373" width="15" style="2" bestFit="1" customWidth="1"/>
    <col min="15374" max="15616" width="9.140625" style="2"/>
    <col min="15617" max="15617" width="24.5703125" style="2" bestFit="1" customWidth="1"/>
    <col min="15618" max="15618" width="7.7109375" style="2" customWidth="1"/>
    <col min="15619" max="15619" width="6.85546875" style="2" customWidth="1"/>
    <col min="15620" max="15627" width="6.7109375" style="2" bestFit="1" customWidth="1"/>
    <col min="15628" max="15628" width="13.42578125" style="2" bestFit="1" customWidth="1"/>
    <col min="15629" max="15629" width="15" style="2" bestFit="1" customWidth="1"/>
    <col min="15630" max="15872" width="9.140625" style="2"/>
    <col min="15873" max="15873" width="24.5703125" style="2" bestFit="1" customWidth="1"/>
    <col min="15874" max="15874" width="7.7109375" style="2" customWidth="1"/>
    <col min="15875" max="15875" width="6.85546875" style="2" customWidth="1"/>
    <col min="15876" max="15883" width="6.7109375" style="2" bestFit="1" customWidth="1"/>
    <col min="15884" max="15884" width="13.42578125" style="2" bestFit="1" customWidth="1"/>
    <col min="15885" max="15885" width="15" style="2" bestFit="1" customWidth="1"/>
    <col min="15886" max="16128" width="9.140625" style="2"/>
    <col min="16129" max="16129" width="24.5703125" style="2" bestFit="1" customWidth="1"/>
    <col min="16130" max="16130" width="7.7109375" style="2" customWidth="1"/>
    <col min="16131" max="16131" width="6.85546875" style="2" customWidth="1"/>
    <col min="16132" max="16139" width="6.7109375" style="2" bestFit="1" customWidth="1"/>
    <col min="16140" max="16140" width="13.42578125" style="2" bestFit="1" customWidth="1"/>
    <col min="16141" max="16141" width="15" style="2" bestFit="1" customWidth="1"/>
    <col min="16142" max="16384" width="9.140625" style="2"/>
  </cols>
  <sheetData>
    <row r="1" spans="1:13" ht="20.100000000000001" customHeight="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20.100000000000001" customHeight="1" x14ac:dyDescent="0.25">
      <c r="A2" s="210" t="s">
        <v>249</v>
      </c>
      <c r="B2" s="903" t="s">
        <v>685</v>
      </c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</row>
    <row r="3" spans="1:13" ht="20.100000000000001" customHeight="1" thickBot="1" x14ac:dyDescent="0.3">
      <c r="A3" s="213"/>
      <c r="B3" s="908" t="s">
        <v>686</v>
      </c>
      <c r="C3" s="908"/>
      <c r="D3" s="908"/>
      <c r="E3" s="908"/>
      <c r="F3" s="908"/>
      <c r="G3" s="908"/>
      <c r="H3" s="908"/>
      <c r="I3" s="908"/>
      <c r="J3" s="908"/>
      <c r="K3" s="908"/>
      <c r="L3" s="908"/>
      <c r="M3" s="908"/>
    </row>
    <row r="4" spans="1:13" ht="20.100000000000001" customHeight="1" x14ac:dyDescent="0.25">
      <c r="A4" s="57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20.100000000000001" customHeight="1" thickBot="1" x14ac:dyDescent="0.3">
      <c r="A5" s="48"/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</row>
    <row r="6" spans="1:13" ht="20.100000000000001" customHeight="1" x14ac:dyDescent="0.25">
      <c r="A6" s="44" t="s">
        <v>252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ht="20.100000000000001" customHeight="1" thickBot="1" x14ac:dyDescent="0.3">
      <c r="A7" s="44" t="s">
        <v>253</v>
      </c>
      <c r="B7" s="47"/>
      <c r="C7" s="906" t="s">
        <v>175</v>
      </c>
      <c r="D7" s="906"/>
      <c r="E7" s="906"/>
      <c r="F7" s="906"/>
      <c r="G7" s="906"/>
      <c r="H7" s="906"/>
      <c r="I7" s="906"/>
      <c r="J7" s="906"/>
      <c r="K7" s="906"/>
      <c r="L7" s="906"/>
      <c r="M7" s="906"/>
    </row>
    <row r="8" spans="1:13" ht="20.100000000000001" customHeight="1" x14ac:dyDescent="0.25">
      <c r="A8" s="44" t="s">
        <v>206</v>
      </c>
      <c r="B8" s="44" t="s">
        <v>149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20.100000000000001" customHeight="1" thickBot="1" x14ac:dyDescent="0.3">
      <c r="A9" s="50"/>
      <c r="B9" s="50"/>
      <c r="C9" s="209" t="s">
        <v>178</v>
      </c>
      <c r="D9" s="209" t="s">
        <v>179</v>
      </c>
      <c r="E9" s="209" t="s">
        <v>180</v>
      </c>
      <c r="F9" s="209" t="s">
        <v>181</v>
      </c>
      <c r="G9" s="209" t="s">
        <v>182</v>
      </c>
      <c r="H9" s="209" t="s">
        <v>183</v>
      </c>
      <c r="I9" s="209" t="s">
        <v>184</v>
      </c>
      <c r="J9" s="209" t="s">
        <v>185</v>
      </c>
      <c r="K9" s="209" t="s">
        <v>186</v>
      </c>
      <c r="L9" s="209" t="s">
        <v>187</v>
      </c>
      <c r="M9" s="209" t="s">
        <v>177</v>
      </c>
    </row>
    <row r="10" spans="1:13" ht="20.100000000000001" customHeight="1" x14ac:dyDescent="0.25">
      <c r="A10" s="52" t="s">
        <v>66</v>
      </c>
      <c r="B10" s="53">
        <v>231749</v>
      </c>
      <c r="C10" s="53">
        <v>94547</v>
      </c>
      <c r="D10" s="53">
        <v>82240</v>
      </c>
      <c r="E10" s="53">
        <v>38710</v>
      </c>
      <c r="F10" s="53">
        <v>11546</v>
      </c>
      <c r="G10" s="53">
        <v>3152</v>
      </c>
      <c r="H10" s="53">
        <v>924</v>
      </c>
      <c r="I10" s="53">
        <v>289</v>
      </c>
      <c r="J10" s="53">
        <v>93</v>
      </c>
      <c r="K10" s="53">
        <v>40</v>
      </c>
      <c r="L10" s="53">
        <v>16</v>
      </c>
      <c r="M10" s="53">
        <v>192</v>
      </c>
    </row>
    <row r="11" spans="1:13" ht="20.100000000000001" customHeight="1" x14ac:dyDescent="0.25">
      <c r="A11" s="39" t="s">
        <v>192</v>
      </c>
      <c r="B11" s="55">
        <v>649</v>
      </c>
      <c r="C11" s="55">
        <v>643</v>
      </c>
      <c r="D11" s="55">
        <v>6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3" ht="20.100000000000001" customHeight="1" x14ac:dyDescent="0.25">
      <c r="A12" s="39" t="s">
        <v>193</v>
      </c>
      <c r="B12" s="55">
        <v>20521</v>
      </c>
      <c r="C12" s="55">
        <v>18428</v>
      </c>
      <c r="D12" s="55">
        <v>1972</v>
      </c>
      <c r="E12" s="55">
        <v>106</v>
      </c>
      <c r="F12" s="55">
        <v>6</v>
      </c>
      <c r="G12" s="55">
        <v>1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8</v>
      </c>
    </row>
    <row r="13" spans="1:13" ht="20.100000000000001" customHeight="1" x14ac:dyDescent="0.25">
      <c r="A13" s="39" t="s">
        <v>194</v>
      </c>
      <c r="B13" s="55">
        <v>48888</v>
      </c>
      <c r="C13" s="55">
        <v>29497</v>
      </c>
      <c r="D13" s="55">
        <v>15766</v>
      </c>
      <c r="E13" s="55">
        <v>3123</v>
      </c>
      <c r="F13" s="55">
        <v>413</v>
      </c>
      <c r="G13" s="55">
        <v>49</v>
      </c>
      <c r="H13" s="55">
        <v>12</v>
      </c>
      <c r="I13" s="55">
        <v>1</v>
      </c>
      <c r="J13" s="55">
        <v>0</v>
      </c>
      <c r="K13" s="55">
        <v>0</v>
      </c>
      <c r="L13" s="55">
        <v>0</v>
      </c>
      <c r="M13" s="55">
        <v>27</v>
      </c>
    </row>
    <row r="14" spans="1:13" ht="20.100000000000001" customHeight="1" x14ac:dyDescent="0.25">
      <c r="A14" s="39" t="s">
        <v>195</v>
      </c>
      <c r="B14" s="55">
        <v>61734</v>
      </c>
      <c r="C14" s="55">
        <v>23416</v>
      </c>
      <c r="D14" s="55">
        <v>25754</v>
      </c>
      <c r="E14" s="55">
        <v>9752</v>
      </c>
      <c r="F14" s="55">
        <v>2242</v>
      </c>
      <c r="G14" s="55">
        <v>432</v>
      </c>
      <c r="H14" s="55">
        <v>91</v>
      </c>
      <c r="I14" s="55">
        <v>18</v>
      </c>
      <c r="J14" s="55">
        <v>6</v>
      </c>
      <c r="K14" s="55">
        <v>0</v>
      </c>
      <c r="L14" s="55">
        <v>0</v>
      </c>
      <c r="M14" s="55">
        <v>23</v>
      </c>
    </row>
    <row r="15" spans="1:13" ht="20.100000000000001" customHeight="1" x14ac:dyDescent="0.25">
      <c r="A15" s="39" t="s">
        <v>196</v>
      </c>
      <c r="B15" s="55">
        <v>56325</v>
      </c>
      <c r="C15" s="55">
        <v>15217</v>
      </c>
      <c r="D15" s="55">
        <v>23061</v>
      </c>
      <c r="E15" s="55">
        <v>12836</v>
      </c>
      <c r="F15" s="55">
        <v>3819</v>
      </c>
      <c r="G15" s="55">
        <v>988</v>
      </c>
      <c r="H15" s="55">
        <v>268</v>
      </c>
      <c r="I15" s="55">
        <v>68</v>
      </c>
      <c r="J15" s="55">
        <v>22</v>
      </c>
      <c r="K15" s="55">
        <v>5</v>
      </c>
      <c r="L15" s="55">
        <v>0</v>
      </c>
      <c r="M15" s="55">
        <v>41</v>
      </c>
    </row>
    <row r="16" spans="1:13" ht="20.100000000000001" customHeight="1" x14ac:dyDescent="0.25">
      <c r="A16" s="39" t="s">
        <v>197</v>
      </c>
      <c r="B16" s="55">
        <v>33565</v>
      </c>
      <c r="C16" s="55">
        <v>6013</v>
      </c>
      <c r="D16" s="55">
        <v>12756</v>
      </c>
      <c r="E16" s="55">
        <v>9704</v>
      </c>
      <c r="F16" s="55">
        <v>3491</v>
      </c>
      <c r="G16" s="55">
        <v>1068</v>
      </c>
      <c r="H16" s="55">
        <v>336</v>
      </c>
      <c r="I16" s="55">
        <v>97</v>
      </c>
      <c r="J16" s="55">
        <v>30</v>
      </c>
      <c r="K16" s="55">
        <v>18</v>
      </c>
      <c r="L16" s="55">
        <v>3</v>
      </c>
      <c r="M16" s="55">
        <v>49</v>
      </c>
    </row>
    <row r="17" spans="1:13" ht="20.100000000000001" customHeight="1" x14ac:dyDescent="0.25">
      <c r="A17" s="39" t="s">
        <v>198</v>
      </c>
      <c r="B17" s="55">
        <v>9497</v>
      </c>
      <c r="C17" s="55">
        <v>1230</v>
      </c>
      <c r="D17" s="55">
        <v>2787</v>
      </c>
      <c r="E17" s="55">
        <v>3055</v>
      </c>
      <c r="F17" s="55">
        <v>1478</v>
      </c>
      <c r="G17" s="55">
        <v>568</v>
      </c>
      <c r="H17" s="55">
        <v>202</v>
      </c>
      <c r="I17" s="55">
        <v>98</v>
      </c>
      <c r="J17" s="55">
        <v>31</v>
      </c>
      <c r="K17" s="55">
        <v>15</v>
      </c>
      <c r="L17" s="55">
        <v>7</v>
      </c>
      <c r="M17" s="55">
        <v>26</v>
      </c>
    </row>
    <row r="18" spans="1:13" ht="20.100000000000001" customHeight="1" x14ac:dyDescent="0.25">
      <c r="A18" s="39" t="s">
        <v>199</v>
      </c>
      <c r="B18" s="55">
        <v>499</v>
      </c>
      <c r="C18" s="55">
        <v>80</v>
      </c>
      <c r="D18" s="55">
        <v>126</v>
      </c>
      <c r="E18" s="55">
        <v>119</v>
      </c>
      <c r="F18" s="55">
        <v>93</v>
      </c>
      <c r="G18" s="55">
        <v>45</v>
      </c>
      <c r="H18" s="55">
        <v>15</v>
      </c>
      <c r="I18" s="55">
        <v>7</v>
      </c>
      <c r="J18" s="55">
        <v>4</v>
      </c>
      <c r="K18" s="55">
        <v>2</v>
      </c>
      <c r="L18" s="55">
        <v>6</v>
      </c>
      <c r="M18" s="55">
        <v>2</v>
      </c>
    </row>
    <row r="19" spans="1:13" ht="20.100000000000001" customHeight="1" x14ac:dyDescent="0.25">
      <c r="A19" s="39" t="s">
        <v>200</v>
      </c>
      <c r="B19" s="55">
        <v>14</v>
      </c>
      <c r="C19" s="55">
        <v>3</v>
      </c>
      <c r="D19" s="55">
        <v>2</v>
      </c>
      <c r="E19" s="55">
        <v>6</v>
      </c>
      <c r="F19" s="55">
        <v>3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ht="20.100000000000001" customHeight="1" x14ac:dyDescent="0.25">
      <c r="A20" s="39" t="s">
        <v>177</v>
      </c>
      <c r="B20" s="55">
        <v>57</v>
      </c>
      <c r="C20" s="55">
        <v>20</v>
      </c>
      <c r="D20" s="55">
        <v>10</v>
      </c>
      <c r="E20" s="55">
        <v>9</v>
      </c>
      <c r="F20" s="55">
        <v>1</v>
      </c>
      <c r="G20" s="55">
        <v>1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16</v>
      </c>
    </row>
    <row r="21" spans="1:13" ht="20.100000000000001" customHeight="1" x14ac:dyDescent="0.25">
      <c r="A21" s="18" t="s">
        <v>254</v>
      </c>
      <c r="B21" s="54">
        <v>116303</v>
      </c>
      <c r="C21" s="54">
        <v>48180</v>
      </c>
      <c r="D21" s="54">
        <v>45171</v>
      </c>
      <c r="E21" s="54">
        <v>17604</v>
      </c>
      <c r="F21" s="54">
        <v>4118</v>
      </c>
      <c r="G21" s="54">
        <v>902</v>
      </c>
      <c r="H21" s="54">
        <v>206</v>
      </c>
      <c r="I21" s="54">
        <v>60</v>
      </c>
      <c r="J21" s="54">
        <v>18</v>
      </c>
      <c r="K21" s="54">
        <v>4</v>
      </c>
      <c r="L21" s="54">
        <v>4</v>
      </c>
      <c r="M21" s="54">
        <v>36</v>
      </c>
    </row>
    <row r="22" spans="1:13" ht="20.100000000000001" customHeight="1" x14ac:dyDescent="0.25">
      <c r="A22" s="39" t="s">
        <v>192</v>
      </c>
      <c r="B22" s="55">
        <v>2</v>
      </c>
      <c r="C22" s="55">
        <v>2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ht="20.100000000000001" customHeight="1" x14ac:dyDescent="0.25">
      <c r="A23" s="39" t="s">
        <v>193</v>
      </c>
      <c r="B23" s="55">
        <v>1225</v>
      </c>
      <c r="C23" s="55">
        <v>1076</v>
      </c>
      <c r="D23" s="55">
        <v>141</v>
      </c>
      <c r="E23" s="55">
        <v>8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ht="20.100000000000001" customHeight="1" x14ac:dyDescent="0.25">
      <c r="A24" s="39" t="s">
        <v>194</v>
      </c>
      <c r="B24" s="55">
        <v>15702</v>
      </c>
      <c r="C24" s="55">
        <v>10783</v>
      </c>
      <c r="D24" s="55">
        <v>4325</v>
      </c>
      <c r="E24" s="55">
        <v>542</v>
      </c>
      <c r="F24" s="55">
        <v>47</v>
      </c>
      <c r="G24" s="55">
        <v>5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ht="20.100000000000001" customHeight="1" x14ac:dyDescent="0.25">
      <c r="A25" s="39" t="s">
        <v>195</v>
      </c>
      <c r="B25" s="55">
        <v>34089</v>
      </c>
      <c r="C25" s="55">
        <v>16982</v>
      </c>
      <c r="D25" s="55">
        <v>13155</v>
      </c>
      <c r="E25" s="55">
        <v>3400</v>
      </c>
      <c r="F25" s="55">
        <v>473</v>
      </c>
      <c r="G25" s="55">
        <v>60</v>
      </c>
      <c r="H25" s="55">
        <v>13</v>
      </c>
      <c r="I25" s="55">
        <v>2</v>
      </c>
      <c r="J25" s="55">
        <v>1</v>
      </c>
      <c r="K25" s="55">
        <v>0</v>
      </c>
      <c r="L25" s="55">
        <v>0</v>
      </c>
      <c r="M25" s="55">
        <v>3</v>
      </c>
    </row>
    <row r="26" spans="1:13" ht="20.100000000000001" customHeight="1" x14ac:dyDescent="0.25">
      <c r="A26" s="39" t="s">
        <v>196</v>
      </c>
      <c r="B26" s="55">
        <v>36978</v>
      </c>
      <c r="C26" s="55">
        <v>13049</v>
      </c>
      <c r="D26" s="55">
        <v>15948</v>
      </c>
      <c r="E26" s="55">
        <v>6306</v>
      </c>
      <c r="F26" s="55">
        <v>1334</v>
      </c>
      <c r="G26" s="55">
        <v>262</v>
      </c>
      <c r="H26" s="55">
        <v>54</v>
      </c>
      <c r="I26" s="55">
        <v>10</v>
      </c>
      <c r="J26" s="55">
        <v>6</v>
      </c>
      <c r="K26" s="55">
        <v>0</v>
      </c>
      <c r="L26" s="55">
        <v>0</v>
      </c>
      <c r="M26" s="55">
        <v>9</v>
      </c>
    </row>
    <row r="27" spans="1:13" ht="20.100000000000001" customHeight="1" x14ac:dyDescent="0.25">
      <c r="A27" s="39" t="s">
        <v>197</v>
      </c>
      <c r="B27" s="55">
        <v>22195</v>
      </c>
      <c r="C27" s="55">
        <v>5192</v>
      </c>
      <c r="D27" s="55">
        <v>9477</v>
      </c>
      <c r="E27" s="55">
        <v>5532</v>
      </c>
      <c r="F27" s="55">
        <v>1529</v>
      </c>
      <c r="G27" s="55">
        <v>338</v>
      </c>
      <c r="H27" s="55">
        <v>85</v>
      </c>
      <c r="I27" s="55">
        <v>24</v>
      </c>
      <c r="J27" s="55">
        <v>6</v>
      </c>
      <c r="K27" s="55">
        <v>2</v>
      </c>
      <c r="L27" s="55">
        <v>0</v>
      </c>
      <c r="M27" s="55">
        <v>10</v>
      </c>
    </row>
    <row r="28" spans="1:13" ht="20.100000000000001" customHeight="1" x14ac:dyDescent="0.25">
      <c r="A28" s="39" t="s">
        <v>198</v>
      </c>
      <c r="B28" s="55">
        <v>5791</v>
      </c>
      <c r="C28" s="55">
        <v>1025</v>
      </c>
      <c r="D28" s="55">
        <v>2027</v>
      </c>
      <c r="E28" s="55">
        <v>1739</v>
      </c>
      <c r="F28" s="55">
        <v>687</v>
      </c>
      <c r="G28" s="55">
        <v>220</v>
      </c>
      <c r="H28" s="55">
        <v>49</v>
      </c>
      <c r="I28" s="55">
        <v>23</v>
      </c>
      <c r="J28" s="55">
        <v>5</v>
      </c>
      <c r="K28" s="55">
        <v>1</v>
      </c>
      <c r="L28" s="55">
        <v>2</v>
      </c>
      <c r="M28" s="55">
        <v>13</v>
      </c>
    </row>
    <row r="29" spans="1:13" ht="20.100000000000001" customHeight="1" x14ac:dyDescent="0.25">
      <c r="A29" s="39" t="s">
        <v>199</v>
      </c>
      <c r="B29" s="55">
        <v>305</v>
      </c>
      <c r="C29" s="55">
        <v>66</v>
      </c>
      <c r="D29" s="55">
        <v>96</v>
      </c>
      <c r="E29" s="55">
        <v>69</v>
      </c>
      <c r="F29" s="55">
        <v>47</v>
      </c>
      <c r="G29" s="55">
        <v>17</v>
      </c>
      <c r="H29" s="55">
        <v>5</v>
      </c>
      <c r="I29" s="55">
        <v>1</v>
      </c>
      <c r="J29" s="55">
        <v>0</v>
      </c>
      <c r="K29" s="55">
        <v>1</v>
      </c>
      <c r="L29" s="55">
        <v>2</v>
      </c>
      <c r="M29" s="55">
        <v>1</v>
      </c>
    </row>
    <row r="30" spans="1:13" ht="20.100000000000001" customHeight="1" x14ac:dyDescent="0.25">
      <c r="A30" s="39" t="s">
        <v>200</v>
      </c>
      <c r="B30" s="55">
        <v>11</v>
      </c>
      <c r="C30" s="55">
        <v>3</v>
      </c>
      <c r="D30" s="55">
        <v>2</v>
      </c>
      <c r="E30" s="55">
        <v>5</v>
      </c>
      <c r="F30" s="55">
        <v>1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</row>
    <row r="31" spans="1:13" ht="20.100000000000001" customHeight="1" x14ac:dyDescent="0.25">
      <c r="A31" s="39" t="s">
        <v>177</v>
      </c>
      <c r="B31" s="55">
        <v>5</v>
      </c>
      <c r="C31" s="55">
        <v>2</v>
      </c>
      <c r="D31" s="55">
        <v>0</v>
      </c>
      <c r="E31" s="55">
        <v>3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</row>
    <row r="32" spans="1:13" ht="20.100000000000001" customHeight="1" x14ac:dyDescent="0.25">
      <c r="A32" s="18" t="s">
        <v>255</v>
      </c>
      <c r="B32" s="54">
        <v>114867</v>
      </c>
      <c r="C32" s="54">
        <v>46195</v>
      </c>
      <c r="D32" s="54">
        <v>36911</v>
      </c>
      <c r="E32" s="54">
        <v>21029</v>
      </c>
      <c r="F32" s="54">
        <v>7392</v>
      </c>
      <c r="G32" s="54">
        <v>2231</v>
      </c>
      <c r="H32" s="54">
        <v>708</v>
      </c>
      <c r="I32" s="54">
        <v>225</v>
      </c>
      <c r="J32" s="54">
        <v>74</v>
      </c>
      <c r="K32" s="54">
        <v>35</v>
      </c>
      <c r="L32" s="54">
        <v>12</v>
      </c>
      <c r="M32" s="54">
        <v>55</v>
      </c>
    </row>
    <row r="33" spans="1:13" ht="20.100000000000001" customHeight="1" x14ac:dyDescent="0.25">
      <c r="A33" s="39" t="s">
        <v>192</v>
      </c>
      <c r="B33" s="55">
        <v>643</v>
      </c>
      <c r="C33" s="55">
        <v>637</v>
      </c>
      <c r="D33" s="55">
        <v>6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</row>
    <row r="34" spans="1:13" ht="20.100000000000001" customHeight="1" x14ac:dyDescent="0.25">
      <c r="A34" s="39" t="s">
        <v>193</v>
      </c>
      <c r="B34" s="55">
        <v>19261</v>
      </c>
      <c r="C34" s="55">
        <v>17336</v>
      </c>
      <c r="D34" s="55">
        <v>1821</v>
      </c>
      <c r="E34" s="55">
        <v>97</v>
      </c>
      <c r="F34" s="55">
        <v>6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1</v>
      </c>
    </row>
    <row r="35" spans="1:13" ht="20.100000000000001" customHeight="1" x14ac:dyDescent="0.25">
      <c r="A35" s="39" t="s">
        <v>194</v>
      </c>
      <c r="B35" s="55">
        <v>33079</v>
      </c>
      <c r="C35" s="55">
        <v>18676</v>
      </c>
      <c r="D35" s="55">
        <v>11410</v>
      </c>
      <c r="E35" s="55">
        <v>2574</v>
      </c>
      <c r="F35" s="55">
        <v>360</v>
      </c>
      <c r="G35" s="55">
        <v>43</v>
      </c>
      <c r="H35" s="55">
        <v>12</v>
      </c>
      <c r="I35" s="55">
        <v>1</v>
      </c>
      <c r="J35" s="55">
        <v>0</v>
      </c>
      <c r="K35" s="55">
        <v>0</v>
      </c>
      <c r="L35" s="55">
        <v>0</v>
      </c>
      <c r="M35" s="55">
        <v>3</v>
      </c>
    </row>
    <row r="36" spans="1:13" ht="20.100000000000001" customHeight="1" x14ac:dyDescent="0.25">
      <c r="A36" s="39" t="s">
        <v>195</v>
      </c>
      <c r="B36" s="55">
        <v>27485</v>
      </c>
      <c r="C36" s="55">
        <v>6382</v>
      </c>
      <c r="D36" s="55">
        <v>12554</v>
      </c>
      <c r="E36" s="55">
        <v>6325</v>
      </c>
      <c r="F36" s="55">
        <v>1758</v>
      </c>
      <c r="G36" s="55">
        <v>370</v>
      </c>
      <c r="H36" s="55">
        <v>75</v>
      </c>
      <c r="I36" s="55">
        <v>15</v>
      </c>
      <c r="J36" s="55">
        <v>5</v>
      </c>
      <c r="K36" s="55">
        <v>0</v>
      </c>
      <c r="L36" s="55">
        <v>0</v>
      </c>
      <c r="M36" s="55">
        <v>1</v>
      </c>
    </row>
    <row r="37" spans="1:13" ht="20.100000000000001" customHeight="1" x14ac:dyDescent="0.25">
      <c r="A37" s="39" t="s">
        <v>196</v>
      </c>
      <c r="B37" s="55">
        <v>19219</v>
      </c>
      <c r="C37" s="55">
        <v>2144</v>
      </c>
      <c r="D37" s="55">
        <v>7071</v>
      </c>
      <c r="E37" s="55">
        <v>6508</v>
      </c>
      <c r="F37" s="55">
        <v>2476</v>
      </c>
      <c r="G37" s="55">
        <v>721</v>
      </c>
      <c r="H37" s="55">
        <v>211</v>
      </c>
      <c r="I37" s="55">
        <v>57</v>
      </c>
      <c r="J37" s="55">
        <v>15</v>
      </c>
      <c r="K37" s="55">
        <v>5</v>
      </c>
      <c r="L37" s="55">
        <v>0</v>
      </c>
      <c r="M37" s="55">
        <v>11</v>
      </c>
    </row>
    <row r="38" spans="1:13" ht="20.100000000000001" customHeight="1" x14ac:dyDescent="0.25">
      <c r="A38" s="39" t="s">
        <v>197</v>
      </c>
      <c r="B38" s="55">
        <v>11283</v>
      </c>
      <c r="C38" s="55">
        <v>803</v>
      </c>
      <c r="D38" s="55">
        <v>3262</v>
      </c>
      <c r="E38" s="55">
        <v>4152</v>
      </c>
      <c r="F38" s="55">
        <v>1954</v>
      </c>
      <c r="G38" s="55">
        <v>722</v>
      </c>
      <c r="H38" s="55">
        <v>249</v>
      </c>
      <c r="I38" s="55">
        <v>72</v>
      </c>
      <c r="J38" s="55">
        <v>24</v>
      </c>
      <c r="K38" s="55">
        <v>16</v>
      </c>
      <c r="L38" s="55">
        <v>3</v>
      </c>
      <c r="M38" s="55">
        <v>26</v>
      </c>
    </row>
    <row r="39" spans="1:13" ht="20.100000000000001" customHeight="1" x14ac:dyDescent="0.25">
      <c r="A39" s="39" t="s">
        <v>198</v>
      </c>
      <c r="B39" s="55">
        <v>3676</v>
      </c>
      <c r="C39" s="55">
        <v>193</v>
      </c>
      <c r="D39" s="55">
        <v>750</v>
      </c>
      <c r="E39" s="55">
        <v>1316</v>
      </c>
      <c r="F39" s="55">
        <v>789</v>
      </c>
      <c r="G39" s="55">
        <v>347</v>
      </c>
      <c r="H39" s="55">
        <v>151</v>
      </c>
      <c r="I39" s="55">
        <v>74</v>
      </c>
      <c r="J39" s="55">
        <v>26</v>
      </c>
      <c r="K39" s="55">
        <v>13</v>
      </c>
      <c r="L39" s="55">
        <v>5</v>
      </c>
      <c r="M39" s="55">
        <v>12</v>
      </c>
    </row>
    <row r="40" spans="1:13" ht="20.100000000000001" customHeight="1" x14ac:dyDescent="0.25">
      <c r="A40" s="39" t="s">
        <v>199</v>
      </c>
      <c r="B40" s="55">
        <v>188</v>
      </c>
      <c r="C40" s="55">
        <v>10</v>
      </c>
      <c r="D40" s="55">
        <v>29</v>
      </c>
      <c r="E40" s="55">
        <v>50</v>
      </c>
      <c r="F40" s="55">
        <v>46</v>
      </c>
      <c r="G40" s="55">
        <v>27</v>
      </c>
      <c r="H40" s="55">
        <v>10</v>
      </c>
      <c r="I40" s="55">
        <v>6</v>
      </c>
      <c r="J40" s="55">
        <v>4</v>
      </c>
      <c r="K40" s="55">
        <v>1</v>
      </c>
      <c r="L40" s="55">
        <v>4</v>
      </c>
      <c r="M40" s="55">
        <v>1</v>
      </c>
    </row>
    <row r="41" spans="1:13" ht="20.100000000000001" customHeight="1" x14ac:dyDescent="0.25">
      <c r="A41" s="39" t="s">
        <v>200</v>
      </c>
      <c r="B41" s="55">
        <v>3</v>
      </c>
      <c r="C41" s="55">
        <v>0</v>
      </c>
      <c r="D41" s="55">
        <v>0</v>
      </c>
      <c r="E41" s="55">
        <v>1</v>
      </c>
      <c r="F41" s="55">
        <v>2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</row>
    <row r="42" spans="1:13" ht="20.100000000000001" customHeight="1" x14ac:dyDescent="0.25">
      <c r="A42" s="39" t="s">
        <v>177</v>
      </c>
      <c r="B42" s="55">
        <v>30</v>
      </c>
      <c r="C42" s="55">
        <v>14</v>
      </c>
      <c r="D42" s="55">
        <v>8</v>
      </c>
      <c r="E42" s="55">
        <v>6</v>
      </c>
      <c r="F42" s="55">
        <v>1</v>
      </c>
      <c r="G42" s="55">
        <v>1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</row>
    <row r="43" spans="1:13" ht="20.100000000000001" customHeight="1" x14ac:dyDescent="0.25">
      <c r="A43" s="18" t="s">
        <v>687</v>
      </c>
      <c r="B43" s="54">
        <v>579</v>
      </c>
      <c r="C43" s="54">
        <v>172</v>
      </c>
      <c r="D43" s="54">
        <v>158</v>
      </c>
      <c r="E43" s="54">
        <v>77</v>
      </c>
      <c r="F43" s="54">
        <v>36</v>
      </c>
      <c r="G43" s="54">
        <v>19</v>
      </c>
      <c r="H43" s="54">
        <v>10</v>
      </c>
      <c r="I43" s="54">
        <v>4</v>
      </c>
      <c r="J43" s="54">
        <v>1</v>
      </c>
      <c r="K43" s="54">
        <v>1</v>
      </c>
      <c r="L43" s="54">
        <v>0</v>
      </c>
      <c r="M43" s="54">
        <v>101</v>
      </c>
    </row>
    <row r="44" spans="1:13" ht="20.100000000000001" customHeight="1" x14ac:dyDescent="0.25">
      <c r="A44" s="39" t="s">
        <v>192</v>
      </c>
      <c r="B44" s="55">
        <v>4</v>
      </c>
      <c r="C44" s="55">
        <v>4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</row>
    <row r="45" spans="1:13" ht="20.100000000000001" customHeight="1" x14ac:dyDescent="0.25">
      <c r="A45" s="39" t="s">
        <v>193</v>
      </c>
      <c r="B45" s="55">
        <v>35</v>
      </c>
      <c r="C45" s="55">
        <v>16</v>
      </c>
      <c r="D45" s="55">
        <v>10</v>
      </c>
      <c r="E45" s="55">
        <v>1</v>
      </c>
      <c r="F45" s="55">
        <v>0</v>
      </c>
      <c r="G45" s="55">
        <v>1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7</v>
      </c>
    </row>
    <row r="46" spans="1:13" ht="20.100000000000001" customHeight="1" x14ac:dyDescent="0.25">
      <c r="A46" s="39" t="s">
        <v>194</v>
      </c>
      <c r="B46" s="55">
        <v>107</v>
      </c>
      <c r="C46" s="55">
        <v>38</v>
      </c>
      <c r="D46" s="55">
        <v>31</v>
      </c>
      <c r="E46" s="55">
        <v>7</v>
      </c>
      <c r="F46" s="55">
        <v>6</v>
      </c>
      <c r="G46" s="55">
        <v>1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24</v>
      </c>
    </row>
    <row r="47" spans="1:13" ht="20.100000000000001" customHeight="1" x14ac:dyDescent="0.25">
      <c r="A47" s="39" t="s">
        <v>195</v>
      </c>
      <c r="B47" s="55">
        <v>160</v>
      </c>
      <c r="C47" s="55">
        <v>52</v>
      </c>
      <c r="D47" s="55">
        <v>45</v>
      </c>
      <c r="E47" s="55">
        <v>27</v>
      </c>
      <c r="F47" s="55">
        <v>11</v>
      </c>
      <c r="G47" s="55">
        <v>2</v>
      </c>
      <c r="H47" s="55">
        <v>3</v>
      </c>
      <c r="I47" s="55">
        <v>1</v>
      </c>
      <c r="J47" s="55">
        <v>0</v>
      </c>
      <c r="K47" s="55">
        <v>0</v>
      </c>
      <c r="L47" s="55">
        <v>0</v>
      </c>
      <c r="M47" s="55">
        <v>19</v>
      </c>
    </row>
    <row r="48" spans="1:13" ht="20.100000000000001" customHeight="1" x14ac:dyDescent="0.25">
      <c r="A48" s="39" t="s">
        <v>196</v>
      </c>
      <c r="B48" s="55">
        <v>128</v>
      </c>
      <c r="C48" s="55">
        <v>24</v>
      </c>
      <c r="D48" s="55">
        <v>42</v>
      </c>
      <c r="E48" s="55">
        <v>22</v>
      </c>
      <c r="F48" s="55">
        <v>9</v>
      </c>
      <c r="G48" s="55">
        <v>5</v>
      </c>
      <c r="H48" s="55">
        <v>3</v>
      </c>
      <c r="I48" s="55">
        <v>1</v>
      </c>
      <c r="J48" s="55">
        <v>1</v>
      </c>
      <c r="K48" s="55">
        <v>0</v>
      </c>
      <c r="L48" s="55">
        <v>0</v>
      </c>
      <c r="M48" s="55">
        <v>21</v>
      </c>
    </row>
    <row r="49" spans="1:14" ht="20.100000000000001" customHeight="1" x14ac:dyDescent="0.25">
      <c r="A49" s="39" t="s">
        <v>197</v>
      </c>
      <c r="B49" s="55">
        <v>87</v>
      </c>
      <c r="C49" s="55">
        <v>18</v>
      </c>
      <c r="D49" s="55">
        <v>17</v>
      </c>
      <c r="E49" s="55">
        <v>20</v>
      </c>
      <c r="F49" s="55">
        <v>8</v>
      </c>
      <c r="G49" s="55">
        <v>8</v>
      </c>
      <c r="H49" s="55">
        <v>2</v>
      </c>
      <c r="I49" s="55">
        <v>1</v>
      </c>
      <c r="J49" s="55">
        <v>0</v>
      </c>
      <c r="K49" s="55">
        <v>0</v>
      </c>
      <c r="L49" s="55">
        <v>0</v>
      </c>
      <c r="M49" s="55">
        <v>13</v>
      </c>
    </row>
    <row r="50" spans="1:14" ht="20.100000000000001" customHeight="1" x14ac:dyDescent="0.25">
      <c r="A50" s="39" t="s">
        <v>198</v>
      </c>
      <c r="B50" s="55">
        <v>30</v>
      </c>
      <c r="C50" s="55">
        <v>12</v>
      </c>
      <c r="D50" s="55">
        <v>10</v>
      </c>
      <c r="E50" s="55">
        <v>0</v>
      </c>
      <c r="F50" s="55">
        <v>2</v>
      </c>
      <c r="G50" s="55">
        <v>1</v>
      </c>
      <c r="H50" s="55">
        <v>2</v>
      </c>
      <c r="I50" s="55">
        <v>1</v>
      </c>
      <c r="J50" s="55">
        <v>0</v>
      </c>
      <c r="K50" s="55">
        <v>1</v>
      </c>
      <c r="L50" s="55">
        <v>0</v>
      </c>
      <c r="M50" s="55">
        <v>1</v>
      </c>
    </row>
    <row r="51" spans="1:14" ht="20.100000000000001" customHeight="1" x14ac:dyDescent="0.25">
      <c r="A51" s="39" t="s">
        <v>199</v>
      </c>
      <c r="B51" s="55">
        <v>6</v>
      </c>
      <c r="C51" s="55">
        <v>4</v>
      </c>
      <c r="D51" s="55">
        <v>1</v>
      </c>
      <c r="E51" s="55">
        <v>0</v>
      </c>
      <c r="F51" s="55">
        <v>0</v>
      </c>
      <c r="G51" s="55">
        <v>1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</row>
    <row r="52" spans="1:14" ht="20.100000000000001" customHeight="1" x14ac:dyDescent="0.25">
      <c r="A52" s="39" t="s">
        <v>200</v>
      </c>
      <c r="B52" s="5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</row>
    <row r="53" spans="1:14" ht="20.100000000000001" customHeight="1" x14ac:dyDescent="0.25">
      <c r="A53" s="39" t="s">
        <v>177</v>
      </c>
      <c r="B53" s="55">
        <v>22</v>
      </c>
      <c r="C53" s="55">
        <v>4</v>
      </c>
      <c r="D53" s="55">
        <v>2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16</v>
      </c>
    </row>
    <row r="54" spans="1:14" ht="20.100000000000001" customHeight="1" x14ac:dyDescent="0.25">
      <c r="A54" s="888" t="s">
        <v>82</v>
      </c>
      <c r="B54" s="888"/>
      <c r="C54" s="888"/>
      <c r="D54" s="888"/>
      <c r="E54" s="888"/>
      <c r="F54" s="888"/>
      <c r="G54" s="888"/>
      <c r="H54" s="888"/>
      <c r="I54" s="888"/>
      <c r="J54" s="888"/>
      <c r="K54" s="888"/>
      <c r="L54" s="888"/>
      <c r="M54" s="888"/>
      <c r="N54" s="888"/>
    </row>
    <row r="55" spans="1:14" ht="18.75" x14ac:dyDescent="0.25">
      <c r="A55" s="210" t="s">
        <v>249</v>
      </c>
      <c r="B55" s="903" t="s">
        <v>688</v>
      </c>
      <c r="C55" s="903"/>
      <c r="D55" s="903"/>
      <c r="E55" s="903"/>
      <c r="F55" s="903"/>
      <c r="G55" s="903"/>
      <c r="H55" s="903"/>
      <c r="I55" s="903"/>
      <c r="J55" s="903"/>
      <c r="K55" s="903"/>
      <c r="L55" s="903"/>
      <c r="M55" s="903"/>
    </row>
    <row r="56" spans="1:14" ht="19.5" thickBot="1" x14ac:dyDescent="0.3">
      <c r="A56" s="213"/>
      <c r="B56" s="908" t="s">
        <v>686</v>
      </c>
      <c r="C56" s="908"/>
      <c r="D56" s="908"/>
      <c r="E56" s="908"/>
      <c r="F56" s="908"/>
      <c r="G56" s="908"/>
      <c r="H56" s="908"/>
      <c r="I56" s="908"/>
      <c r="J56" s="908"/>
      <c r="K56" s="908"/>
      <c r="L56" s="908"/>
      <c r="M56" s="908"/>
    </row>
    <row r="57" spans="1:14" ht="15" x14ac:dyDescent="0.25">
      <c r="A57" s="57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</row>
    <row r="58" spans="1:14" ht="15.75" thickBot="1" x14ac:dyDescent="0.3">
      <c r="A58" s="48"/>
      <c r="B58" s="906" t="s">
        <v>155</v>
      </c>
      <c r="C58" s="906"/>
      <c r="D58" s="906"/>
      <c r="E58" s="906"/>
      <c r="F58" s="906"/>
      <c r="G58" s="906"/>
      <c r="H58" s="906"/>
      <c r="I58" s="906"/>
      <c r="J58" s="906"/>
      <c r="K58" s="906"/>
      <c r="L58" s="906"/>
      <c r="M58" s="906"/>
    </row>
    <row r="59" spans="1:14" ht="25.5" x14ac:dyDescent="0.25">
      <c r="A59" s="44" t="s">
        <v>252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4" ht="26.25" thickBot="1" x14ac:dyDescent="0.3">
      <c r="A60" s="44" t="s">
        <v>253</v>
      </c>
      <c r="B60" s="47"/>
      <c r="C60" s="906" t="s">
        <v>175</v>
      </c>
      <c r="D60" s="906"/>
      <c r="E60" s="906"/>
      <c r="F60" s="906"/>
      <c r="G60" s="906"/>
      <c r="H60" s="906"/>
      <c r="I60" s="906"/>
      <c r="J60" s="906"/>
      <c r="K60" s="906"/>
      <c r="L60" s="906"/>
      <c r="M60" s="906"/>
    </row>
    <row r="61" spans="1:14" ht="15" x14ac:dyDescent="0.25">
      <c r="A61" s="44" t="s">
        <v>206</v>
      </c>
      <c r="B61" s="44" t="s">
        <v>149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1:14" ht="15.75" thickBot="1" x14ac:dyDescent="0.3">
      <c r="A62" s="50"/>
      <c r="B62" s="50"/>
      <c r="C62" s="209" t="s">
        <v>178</v>
      </c>
      <c r="D62" s="209" t="s">
        <v>179</v>
      </c>
      <c r="E62" s="209" t="s">
        <v>180</v>
      </c>
      <c r="F62" s="209" t="s">
        <v>181</v>
      </c>
      <c r="G62" s="209" t="s">
        <v>182</v>
      </c>
      <c r="H62" s="209" t="s">
        <v>183</v>
      </c>
      <c r="I62" s="209" t="s">
        <v>184</v>
      </c>
      <c r="J62" s="209" t="s">
        <v>185</v>
      </c>
      <c r="K62" s="209" t="s">
        <v>186</v>
      </c>
      <c r="L62" s="209" t="s">
        <v>187</v>
      </c>
      <c r="M62" s="209" t="s">
        <v>177</v>
      </c>
    </row>
    <row r="63" spans="1:14" ht="15" x14ac:dyDescent="0.25">
      <c r="A63" s="269" t="s">
        <v>689</v>
      </c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</row>
    <row r="64" spans="1:14" ht="15" x14ac:dyDescent="0.2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</row>
    <row r="65" spans="1:13" ht="15" x14ac:dyDescent="0.25">
      <c r="A65" s="18" t="s">
        <v>66</v>
      </c>
      <c r="B65" s="54">
        <v>3169</v>
      </c>
      <c r="C65" s="54">
        <v>1197</v>
      </c>
      <c r="D65" s="54">
        <v>1118</v>
      </c>
      <c r="E65" s="54">
        <v>566</v>
      </c>
      <c r="F65" s="54">
        <v>194</v>
      </c>
      <c r="G65" s="54">
        <v>56</v>
      </c>
      <c r="H65" s="54">
        <v>14</v>
      </c>
      <c r="I65" s="54">
        <v>7</v>
      </c>
      <c r="J65" s="54">
        <v>2</v>
      </c>
      <c r="K65" s="54">
        <v>0</v>
      </c>
      <c r="L65" s="54">
        <v>0</v>
      </c>
      <c r="M65" s="54">
        <v>15</v>
      </c>
    </row>
    <row r="66" spans="1:13" ht="15" x14ac:dyDescent="0.25">
      <c r="A66" s="39" t="s">
        <v>192</v>
      </c>
      <c r="B66" s="55">
        <v>6</v>
      </c>
      <c r="C66" s="55">
        <v>6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</row>
    <row r="67" spans="1:13" ht="15" x14ac:dyDescent="0.25">
      <c r="A67" s="39" t="s">
        <v>193</v>
      </c>
      <c r="B67" s="55">
        <v>303</v>
      </c>
      <c r="C67" s="55">
        <v>271</v>
      </c>
      <c r="D67" s="55">
        <v>28</v>
      </c>
      <c r="E67" s="55">
        <v>3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1</v>
      </c>
    </row>
    <row r="68" spans="1:13" ht="15" x14ac:dyDescent="0.25">
      <c r="A68" s="39" t="s">
        <v>194</v>
      </c>
      <c r="B68" s="55">
        <v>740</v>
      </c>
      <c r="C68" s="55">
        <v>420</v>
      </c>
      <c r="D68" s="55">
        <v>264</v>
      </c>
      <c r="E68" s="55">
        <v>45</v>
      </c>
      <c r="F68" s="55">
        <v>7</v>
      </c>
      <c r="G68" s="55">
        <v>1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3</v>
      </c>
    </row>
    <row r="69" spans="1:13" ht="15" x14ac:dyDescent="0.25">
      <c r="A69" s="39" t="s">
        <v>195</v>
      </c>
      <c r="B69" s="55">
        <v>821</v>
      </c>
      <c r="C69" s="55">
        <v>298</v>
      </c>
      <c r="D69" s="55">
        <v>332</v>
      </c>
      <c r="E69" s="55">
        <v>150</v>
      </c>
      <c r="F69" s="55">
        <v>29</v>
      </c>
      <c r="G69" s="55">
        <v>9</v>
      </c>
      <c r="H69" s="55">
        <v>0</v>
      </c>
      <c r="I69" s="55">
        <v>1</v>
      </c>
      <c r="J69" s="55">
        <v>0</v>
      </c>
      <c r="K69" s="55">
        <v>0</v>
      </c>
      <c r="L69" s="55">
        <v>0</v>
      </c>
      <c r="M69" s="55">
        <v>2</v>
      </c>
    </row>
    <row r="70" spans="1:13" ht="15" x14ac:dyDescent="0.25">
      <c r="A70" s="39" t="s">
        <v>196</v>
      </c>
      <c r="B70" s="55">
        <v>724</v>
      </c>
      <c r="C70" s="55">
        <v>137</v>
      </c>
      <c r="D70" s="55">
        <v>291</v>
      </c>
      <c r="E70" s="55">
        <v>202</v>
      </c>
      <c r="F70" s="55">
        <v>61</v>
      </c>
      <c r="G70" s="55">
        <v>21</v>
      </c>
      <c r="H70" s="55">
        <v>6</v>
      </c>
      <c r="I70" s="55">
        <v>0</v>
      </c>
      <c r="J70" s="55">
        <v>0</v>
      </c>
      <c r="K70" s="55">
        <v>0</v>
      </c>
      <c r="L70" s="55">
        <v>0</v>
      </c>
      <c r="M70" s="55">
        <v>6</v>
      </c>
    </row>
    <row r="71" spans="1:13" ht="15" x14ac:dyDescent="0.25">
      <c r="A71" s="39" t="s">
        <v>197</v>
      </c>
      <c r="B71" s="55">
        <v>432</v>
      </c>
      <c r="C71" s="55">
        <v>49</v>
      </c>
      <c r="D71" s="55">
        <v>168</v>
      </c>
      <c r="E71" s="55">
        <v>120</v>
      </c>
      <c r="F71" s="55">
        <v>68</v>
      </c>
      <c r="G71" s="55">
        <v>17</v>
      </c>
      <c r="H71" s="55">
        <v>3</v>
      </c>
      <c r="I71" s="55">
        <v>4</v>
      </c>
      <c r="J71" s="55">
        <v>1</v>
      </c>
      <c r="K71" s="55">
        <v>0</v>
      </c>
      <c r="L71" s="55">
        <v>0</v>
      </c>
      <c r="M71" s="55">
        <v>2</v>
      </c>
    </row>
    <row r="72" spans="1:13" ht="15" x14ac:dyDescent="0.25">
      <c r="A72" s="39" t="s">
        <v>198</v>
      </c>
      <c r="B72" s="55">
        <v>135</v>
      </c>
      <c r="C72" s="55">
        <v>14</v>
      </c>
      <c r="D72" s="55">
        <v>34</v>
      </c>
      <c r="E72" s="55">
        <v>44</v>
      </c>
      <c r="F72" s="55">
        <v>26</v>
      </c>
      <c r="G72" s="55">
        <v>8</v>
      </c>
      <c r="H72" s="55">
        <v>5</v>
      </c>
      <c r="I72" s="55">
        <v>2</v>
      </c>
      <c r="J72" s="55">
        <v>1</v>
      </c>
      <c r="K72" s="55">
        <v>0</v>
      </c>
      <c r="L72" s="55">
        <v>0</v>
      </c>
      <c r="M72" s="55">
        <v>1</v>
      </c>
    </row>
    <row r="73" spans="1:13" ht="15" x14ac:dyDescent="0.25">
      <c r="A73" s="39" t="s">
        <v>199</v>
      </c>
      <c r="B73" s="55">
        <v>7</v>
      </c>
      <c r="C73" s="55">
        <v>1</v>
      </c>
      <c r="D73" s="55">
        <v>1</v>
      </c>
      <c r="E73" s="55">
        <v>2</v>
      </c>
      <c r="F73" s="55">
        <v>3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</row>
    <row r="74" spans="1:13" ht="15" x14ac:dyDescent="0.25">
      <c r="A74" s="39" t="s">
        <v>200</v>
      </c>
      <c r="B74" s="55">
        <v>0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</row>
    <row r="75" spans="1:13" ht="15" x14ac:dyDescent="0.25">
      <c r="A75" s="39" t="s">
        <v>177</v>
      </c>
      <c r="B75" s="55">
        <v>1</v>
      </c>
      <c r="C75" s="55">
        <v>1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</row>
    <row r="76" spans="1:13" ht="15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</row>
    <row r="77" spans="1:13" ht="15" x14ac:dyDescent="0.25">
      <c r="A77" s="18" t="s">
        <v>254</v>
      </c>
      <c r="B77" s="54">
        <v>1249</v>
      </c>
      <c r="C77" s="54">
        <v>447</v>
      </c>
      <c r="D77" s="54">
        <v>516</v>
      </c>
      <c r="E77" s="54">
        <v>210</v>
      </c>
      <c r="F77" s="54">
        <v>54</v>
      </c>
      <c r="G77" s="54">
        <v>17</v>
      </c>
      <c r="H77" s="54">
        <v>2</v>
      </c>
      <c r="I77" s="54">
        <v>3</v>
      </c>
      <c r="J77" s="54">
        <v>0</v>
      </c>
      <c r="K77" s="54">
        <v>0</v>
      </c>
      <c r="L77" s="54">
        <v>0</v>
      </c>
      <c r="M77" s="54">
        <v>0</v>
      </c>
    </row>
    <row r="78" spans="1:13" ht="15" x14ac:dyDescent="0.25">
      <c r="A78" s="39" t="s">
        <v>192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</row>
    <row r="79" spans="1:13" ht="15" x14ac:dyDescent="0.25">
      <c r="A79" s="39" t="s">
        <v>193</v>
      </c>
      <c r="B79" s="55">
        <v>12</v>
      </c>
      <c r="C79" s="55">
        <v>9</v>
      </c>
      <c r="D79" s="55">
        <v>3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</row>
    <row r="80" spans="1:13" ht="15" x14ac:dyDescent="0.25">
      <c r="A80" s="39" t="s">
        <v>194</v>
      </c>
      <c r="B80" s="55">
        <v>158</v>
      </c>
      <c r="C80" s="55">
        <v>93</v>
      </c>
      <c r="D80" s="55">
        <v>59</v>
      </c>
      <c r="E80" s="55">
        <v>6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</row>
    <row r="81" spans="1:13" ht="15" x14ac:dyDescent="0.25">
      <c r="A81" s="39" t="s">
        <v>195</v>
      </c>
      <c r="B81" s="55">
        <v>384</v>
      </c>
      <c r="C81" s="55">
        <v>193</v>
      </c>
      <c r="D81" s="55">
        <v>146</v>
      </c>
      <c r="E81" s="55">
        <v>42</v>
      </c>
      <c r="F81" s="55">
        <v>3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</row>
    <row r="82" spans="1:13" ht="15" x14ac:dyDescent="0.25">
      <c r="A82" s="39" t="s">
        <v>196</v>
      </c>
      <c r="B82" s="55">
        <v>375</v>
      </c>
      <c r="C82" s="55">
        <v>101</v>
      </c>
      <c r="D82" s="55">
        <v>178</v>
      </c>
      <c r="E82" s="55">
        <v>78</v>
      </c>
      <c r="F82" s="55">
        <v>11</v>
      </c>
      <c r="G82" s="55">
        <v>7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</row>
    <row r="83" spans="1:13" ht="15" x14ac:dyDescent="0.25">
      <c r="A83" s="39" t="s">
        <v>197</v>
      </c>
      <c r="B83" s="55">
        <v>243</v>
      </c>
      <c r="C83" s="55">
        <v>39</v>
      </c>
      <c r="D83" s="55">
        <v>105</v>
      </c>
      <c r="E83" s="55">
        <v>63</v>
      </c>
      <c r="F83" s="55">
        <v>28</v>
      </c>
      <c r="G83" s="55">
        <v>6</v>
      </c>
      <c r="H83" s="55">
        <v>1</v>
      </c>
      <c r="I83" s="55">
        <v>1</v>
      </c>
      <c r="J83" s="55">
        <v>0</v>
      </c>
      <c r="K83" s="55">
        <v>0</v>
      </c>
      <c r="L83" s="55">
        <v>0</v>
      </c>
      <c r="M83" s="55">
        <v>0</v>
      </c>
    </row>
    <row r="84" spans="1:13" ht="15" x14ac:dyDescent="0.25">
      <c r="A84" s="39" t="s">
        <v>198</v>
      </c>
      <c r="B84" s="55">
        <v>70</v>
      </c>
      <c r="C84" s="55">
        <v>11</v>
      </c>
      <c r="D84" s="55">
        <v>24</v>
      </c>
      <c r="E84" s="55">
        <v>19</v>
      </c>
      <c r="F84" s="55">
        <v>9</v>
      </c>
      <c r="G84" s="55">
        <v>4</v>
      </c>
      <c r="H84" s="55">
        <v>1</v>
      </c>
      <c r="I84" s="55">
        <v>2</v>
      </c>
      <c r="J84" s="55">
        <v>0</v>
      </c>
      <c r="K84" s="55">
        <v>0</v>
      </c>
      <c r="L84" s="55">
        <v>0</v>
      </c>
      <c r="M84" s="55">
        <v>0</v>
      </c>
    </row>
    <row r="85" spans="1:13" ht="15" x14ac:dyDescent="0.25">
      <c r="A85" s="39" t="s">
        <v>199</v>
      </c>
      <c r="B85" s="55">
        <v>7</v>
      </c>
      <c r="C85" s="55">
        <v>1</v>
      </c>
      <c r="D85" s="55">
        <v>1</v>
      </c>
      <c r="E85" s="55">
        <v>2</v>
      </c>
      <c r="F85" s="55">
        <v>3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</row>
    <row r="86" spans="1:13" ht="15" x14ac:dyDescent="0.25">
      <c r="A86" s="39" t="s">
        <v>200</v>
      </c>
      <c r="B86" s="55">
        <v>0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</row>
    <row r="87" spans="1:13" ht="15" x14ac:dyDescent="0.25">
      <c r="A87" s="39" t="s">
        <v>177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</row>
    <row r="88" spans="1:13" ht="15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1:13" ht="15" x14ac:dyDescent="0.25">
      <c r="A89" s="18" t="s">
        <v>255</v>
      </c>
      <c r="B89" s="54">
        <v>1900</v>
      </c>
      <c r="C89" s="54">
        <v>746</v>
      </c>
      <c r="D89" s="54">
        <v>600</v>
      </c>
      <c r="E89" s="54">
        <v>354</v>
      </c>
      <c r="F89" s="54">
        <v>140</v>
      </c>
      <c r="G89" s="54">
        <v>39</v>
      </c>
      <c r="H89" s="54">
        <v>12</v>
      </c>
      <c r="I89" s="54">
        <v>4</v>
      </c>
      <c r="J89" s="54">
        <v>2</v>
      </c>
      <c r="K89" s="54">
        <v>0</v>
      </c>
      <c r="L89" s="54">
        <v>0</v>
      </c>
      <c r="M89" s="54">
        <v>3</v>
      </c>
    </row>
    <row r="90" spans="1:13" ht="15" x14ac:dyDescent="0.25">
      <c r="A90" s="39" t="s">
        <v>192</v>
      </c>
      <c r="B90" s="55">
        <v>6</v>
      </c>
      <c r="C90" s="55">
        <v>6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</row>
    <row r="91" spans="1:13" ht="15" x14ac:dyDescent="0.25">
      <c r="A91" s="39" t="s">
        <v>193</v>
      </c>
      <c r="B91" s="55">
        <v>289</v>
      </c>
      <c r="C91" s="55">
        <v>261</v>
      </c>
      <c r="D91" s="55">
        <v>25</v>
      </c>
      <c r="E91" s="55">
        <v>3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</row>
    <row r="92" spans="1:13" ht="15" x14ac:dyDescent="0.25">
      <c r="A92" s="39" t="s">
        <v>194</v>
      </c>
      <c r="B92" s="55">
        <v>579</v>
      </c>
      <c r="C92" s="55">
        <v>327</v>
      </c>
      <c r="D92" s="55">
        <v>205</v>
      </c>
      <c r="E92" s="55">
        <v>39</v>
      </c>
      <c r="F92" s="55">
        <v>7</v>
      </c>
      <c r="G92" s="55">
        <v>1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</row>
    <row r="93" spans="1:13" ht="15" x14ac:dyDescent="0.25">
      <c r="A93" s="39" t="s">
        <v>195</v>
      </c>
      <c r="B93" s="55">
        <v>432</v>
      </c>
      <c r="C93" s="55">
        <v>103</v>
      </c>
      <c r="D93" s="55">
        <v>186</v>
      </c>
      <c r="E93" s="55">
        <v>107</v>
      </c>
      <c r="F93" s="55">
        <v>26</v>
      </c>
      <c r="G93" s="55">
        <v>9</v>
      </c>
      <c r="H93" s="55">
        <v>0</v>
      </c>
      <c r="I93" s="55">
        <v>1</v>
      </c>
      <c r="J93" s="55">
        <v>0</v>
      </c>
      <c r="K93" s="55">
        <v>0</v>
      </c>
      <c r="L93" s="55">
        <v>0</v>
      </c>
      <c r="M93" s="55">
        <v>0</v>
      </c>
    </row>
    <row r="94" spans="1:13" ht="15" x14ac:dyDescent="0.25">
      <c r="A94" s="39" t="s">
        <v>196</v>
      </c>
      <c r="B94" s="55">
        <v>342</v>
      </c>
      <c r="C94" s="55">
        <v>35</v>
      </c>
      <c r="D94" s="55">
        <v>113</v>
      </c>
      <c r="E94" s="55">
        <v>123</v>
      </c>
      <c r="F94" s="55">
        <v>50</v>
      </c>
      <c r="G94" s="55">
        <v>14</v>
      </c>
      <c r="H94" s="55">
        <v>6</v>
      </c>
      <c r="I94" s="55">
        <v>0</v>
      </c>
      <c r="J94" s="55">
        <v>0</v>
      </c>
      <c r="K94" s="55">
        <v>0</v>
      </c>
      <c r="L94" s="55">
        <v>0</v>
      </c>
      <c r="M94" s="55">
        <v>1</v>
      </c>
    </row>
    <row r="95" spans="1:13" ht="15" x14ac:dyDescent="0.25">
      <c r="A95" s="39" t="s">
        <v>197</v>
      </c>
      <c r="B95" s="55">
        <v>188</v>
      </c>
      <c r="C95" s="55">
        <v>10</v>
      </c>
      <c r="D95" s="55">
        <v>63</v>
      </c>
      <c r="E95" s="55">
        <v>57</v>
      </c>
      <c r="F95" s="55">
        <v>40</v>
      </c>
      <c r="G95" s="55">
        <v>11</v>
      </c>
      <c r="H95" s="55">
        <v>2</v>
      </c>
      <c r="I95" s="55">
        <v>3</v>
      </c>
      <c r="J95" s="55">
        <v>1</v>
      </c>
      <c r="K95" s="55">
        <v>0</v>
      </c>
      <c r="L95" s="55">
        <v>0</v>
      </c>
      <c r="M95" s="55">
        <v>1</v>
      </c>
    </row>
    <row r="96" spans="1:13" ht="15" x14ac:dyDescent="0.25">
      <c r="A96" s="39" t="s">
        <v>198</v>
      </c>
      <c r="B96" s="55">
        <v>63</v>
      </c>
      <c r="C96" s="55">
        <v>3</v>
      </c>
      <c r="D96" s="55">
        <v>8</v>
      </c>
      <c r="E96" s="55">
        <v>25</v>
      </c>
      <c r="F96" s="55">
        <v>17</v>
      </c>
      <c r="G96" s="55">
        <v>4</v>
      </c>
      <c r="H96" s="55">
        <v>4</v>
      </c>
      <c r="I96" s="55">
        <v>0</v>
      </c>
      <c r="J96" s="55">
        <v>1</v>
      </c>
      <c r="K96" s="55">
        <v>0</v>
      </c>
      <c r="L96" s="55">
        <v>0</v>
      </c>
      <c r="M96" s="55">
        <v>1</v>
      </c>
    </row>
    <row r="97" spans="1:13" ht="15" x14ac:dyDescent="0.25">
      <c r="A97" s="39" t="s">
        <v>199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</row>
    <row r="98" spans="1:13" ht="15" x14ac:dyDescent="0.25">
      <c r="A98" s="39" t="s">
        <v>200</v>
      </c>
      <c r="B98" s="55">
        <v>0</v>
      </c>
      <c r="C98" s="55">
        <v>0</v>
      </c>
      <c r="D98" s="55">
        <v>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</row>
    <row r="99" spans="1:13" ht="15" x14ac:dyDescent="0.25">
      <c r="A99" s="39" t="s">
        <v>177</v>
      </c>
      <c r="B99" s="55">
        <v>1</v>
      </c>
      <c r="C99" s="55">
        <v>1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</row>
    <row r="100" spans="1:13" ht="15" x14ac:dyDescent="0.2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</row>
    <row r="101" spans="1:13" ht="15" x14ac:dyDescent="0.25">
      <c r="A101" s="18" t="s">
        <v>687</v>
      </c>
      <c r="B101" s="54">
        <v>20</v>
      </c>
      <c r="C101" s="54">
        <v>4</v>
      </c>
      <c r="D101" s="54">
        <v>2</v>
      </c>
      <c r="E101" s="54">
        <v>2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12</v>
      </c>
    </row>
    <row r="102" spans="1:13" ht="15" x14ac:dyDescent="0.25">
      <c r="A102" s="39" t="s">
        <v>192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</row>
    <row r="103" spans="1:13" ht="15" x14ac:dyDescent="0.25">
      <c r="A103" s="39" t="s">
        <v>193</v>
      </c>
      <c r="B103" s="55">
        <v>2</v>
      </c>
      <c r="C103" s="55">
        <v>1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1</v>
      </c>
    </row>
    <row r="104" spans="1:13" ht="15" x14ac:dyDescent="0.25">
      <c r="A104" s="39" t="s">
        <v>194</v>
      </c>
      <c r="B104" s="55">
        <v>3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3</v>
      </c>
    </row>
    <row r="105" spans="1:13" ht="15" x14ac:dyDescent="0.25">
      <c r="A105" s="39" t="s">
        <v>195</v>
      </c>
      <c r="B105" s="55">
        <v>5</v>
      </c>
      <c r="C105" s="55">
        <v>2</v>
      </c>
      <c r="D105" s="55">
        <v>0</v>
      </c>
      <c r="E105" s="55">
        <v>1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2</v>
      </c>
    </row>
    <row r="106" spans="1:13" ht="15" x14ac:dyDescent="0.25">
      <c r="A106" s="39" t="s">
        <v>196</v>
      </c>
      <c r="B106" s="55">
        <v>7</v>
      </c>
      <c r="C106" s="55">
        <v>1</v>
      </c>
      <c r="D106" s="55">
        <v>0</v>
      </c>
      <c r="E106" s="55">
        <v>1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5</v>
      </c>
    </row>
    <row r="107" spans="1:13" ht="15" x14ac:dyDescent="0.25">
      <c r="A107" s="39" t="s">
        <v>197</v>
      </c>
      <c r="B107" s="55">
        <v>1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1</v>
      </c>
    </row>
    <row r="108" spans="1:13" ht="15" x14ac:dyDescent="0.25">
      <c r="A108" s="39" t="s">
        <v>198</v>
      </c>
      <c r="B108" s="55">
        <v>2</v>
      </c>
      <c r="C108" s="55">
        <v>0</v>
      </c>
      <c r="D108" s="55">
        <v>2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</row>
    <row r="109" spans="1:13" ht="15" x14ac:dyDescent="0.25">
      <c r="A109" s="39" t="s">
        <v>199</v>
      </c>
      <c r="B109" s="55">
        <v>0</v>
      </c>
      <c r="C109" s="55">
        <v>0</v>
      </c>
      <c r="D109" s="55">
        <v>0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</row>
    <row r="110" spans="1:13" ht="15" x14ac:dyDescent="0.25">
      <c r="A110" s="39" t="s">
        <v>200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</row>
    <row r="111" spans="1:13" ht="15" x14ac:dyDescent="0.25">
      <c r="A111" s="39" t="s">
        <v>177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</row>
    <row r="112" spans="1:13" ht="15" x14ac:dyDescent="0.2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</row>
    <row r="113" spans="1:14" ht="12.75" customHeight="1" x14ac:dyDescent="0.25">
      <c r="A113" s="888" t="s">
        <v>82</v>
      </c>
      <c r="B113" s="888"/>
      <c r="C113" s="888"/>
      <c r="D113" s="888"/>
      <c r="E113" s="888"/>
      <c r="F113" s="888"/>
      <c r="G113" s="888"/>
      <c r="H113" s="888"/>
      <c r="I113" s="888"/>
      <c r="J113" s="888"/>
      <c r="K113" s="888"/>
      <c r="L113" s="888"/>
      <c r="M113" s="888"/>
      <c r="N113" s="888"/>
    </row>
    <row r="115" spans="1:14" ht="18.75" x14ac:dyDescent="0.25">
      <c r="A115" s="210" t="s">
        <v>249</v>
      </c>
      <c r="B115" s="903" t="s">
        <v>688</v>
      </c>
      <c r="C115" s="903"/>
      <c r="D115" s="903"/>
      <c r="E115" s="903"/>
      <c r="F115" s="903"/>
      <c r="G115" s="903"/>
      <c r="H115" s="903"/>
      <c r="I115" s="903"/>
      <c r="J115" s="903"/>
      <c r="K115" s="903"/>
      <c r="L115" s="903"/>
      <c r="M115" s="903"/>
    </row>
    <row r="116" spans="1:14" ht="19.5" thickBot="1" x14ac:dyDescent="0.3">
      <c r="A116" s="213"/>
      <c r="B116" s="908" t="s">
        <v>690</v>
      </c>
      <c r="C116" s="908"/>
      <c r="D116" s="908"/>
      <c r="E116" s="908"/>
      <c r="F116" s="908"/>
      <c r="G116" s="908"/>
      <c r="H116" s="908"/>
      <c r="I116" s="908"/>
      <c r="J116" s="908"/>
      <c r="K116" s="908"/>
      <c r="L116" s="908"/>
      <c r="M116" s="908"/>
    </row>
    <row r="117" spans="1:14" ht="15" x14ac:dyDescent="0.25">
      <c r="A117" s="57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</row>
    <row r="118" spans="1:14" ht="15.75" thickBot="1" x14ac:dyDescent="0.3">
      <c r="A118" s="48"/>
      <c r="B118" s="906" t="s">
        <v>155</v>
      </c>
      <c r="C118" s="906"/>
      <c r="D118" s="906"/>
      <c r="E118" s="906"/>
      <c r="F118" s="906"/>
      <c r="G118" s="906"/>
      <c r="H118" s="906"/>
      <c r="I118" s="906"/>
      <c r="J118" s="906"/>
      <c r="K118" s="906"/>
      <c r="L118" s="906"/>
      <c r="M118" s="906"/>
    </row>
    <row r="119" spans="1:14" ht="25.5" x14ac:dyDescent="0.25">
      <c r="A119" s="44" t="s">
        <v>252</v>
      </c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1:14" ht="26.25" thickBot="1" x14ac:dyDescent="0.3">
      <c r="A120" s="44" t="s">
        <v>253</v>
      </c>
      <c r="B120" s="47"/>
      <c r="C120" s="906" t="s">
        <v>175</v>
      </c>
      <c r="D120" s="906"/>
      <c r="E120" s="906"/>
      <c r="F120" s="906"/>
      <c r="G120" s="906"/>
      <c r="H120" s="906"/>
      <c r="I120" s="906"/>
      <c r="J120" s="906"/>
      <c r="K120" s="906"/>
      <c r="L120" s="906"/>
      <c r="M120" s="906"/>
    </row>
    <row r="121" spans="1:14" ht="15" x14ac:dyDescent="0.25">
      <c r="A121" s="44" t="s">
        <v>206</v>
      </c>
      <c r="B121" s="44" t="s">
        <v>149</v>
      </c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1:14" ht="15.75" thickBot="1" x14ac:dyDescent="0.3">
      <c r="A122" s="50"/>
      <c r="B122" s="50"/>
      <c r="C122" s="209" t="s">
        <v>232</v>
      </c>
      <c r="D122" s="209" t="s">
        <v>179</v>
      </c>
      <c r="E122" s="209" t="s">
        <v>180</v>
      </c>
      <c r="F122" s="209" t="s">
        <v>181</v>
      </c>
      <c r="G122" s="209" t="s">
        <v>182</v>
      </c>
      <c r="H122" s="209" t="s">
        <v>183</v>
      </c>
      <c r="I122" s="209" t="s">
        <v>184</v>
      </c>
      <c r="J122" s="209" t="s">
        <v>185</v>
      </c>
      <c r="K122" s="209" t="s">
        <v>186</v>
      </c>
      <c r="L122" s="209" t="s">
        <v>187</v>
      </c>
      <c r="M122" s="209" t="s">
        <v>177</v>
      </c>
    </row>
    <row r="123" spans="1:14" ht="15" x14ac:dyDescent="0.25">
      <c r="A123" s="269" t="s">
        <v>691</v>
      </c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</row>
    <row r="124" spans="1:14" ht="15" x14ac:dyDescent="0.2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</row>
    <row r="125" spans="1:14" ht="15" x14ac:dyDescent="0.25">
      <c r="A125" s="18" t="s">
        <v>66</v>
      </c>
      <c r="B125" s="54">
        <v>5419</v>
      </c>
      <c r="C125" s="54">
        <v>2040</v>
      </c>
      <c r="D125" s="54">
        <v>1838</v>
      </c>
      <c r="E125" s="54">
        <v>949</v>
      </c>
      <c r="F125" s="54">
        <v>371</v>
      </c>
      <c r="G125" s="54">
        <v>110</v>
      </c>
      <c r="H125" s="54">
        <v>33</v>
      </c>
      <c r="I125" s="54">
        <v>13</v>
      </c>
      <c r="J125" s="54">
        <v>3</v>
      </c>
      <c r="K125" s="54">
        <v>5</v>
      </c>
      <c r="L125" s="54">
        <v>0</v>
      </c>
      <c r="M125" s="54">
        <v>57</v>
      </c>
    </row>
    <row r="126" spans="1:14" ht="15" x14ac:dyDescent="0.25">
      <c r="A126" s="39" t="s">
        <v>192</v>
      </c>
      <c r="B126" s="55">
        <v>19</v>
      </c>
      <c r="C126" s="55">
        <v>19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</row>
    <row r="127" spans="1:14" ht="15" x14ac:dyDescent="0.25">
      <c r="A127" s="39" t="s">
        <v>193</v>
      </c>
      <c r="B127" s="55">
        <v>509</v>
      </c>
      <c r="C127" s="55">
        <v>437</v>
      </c>
      <c r="D127" s="55">
        <v>65</v>
      </c>
      <c r="E127" s="55">
        <v>2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5</v>
      </c>
    </row>
    <row r="128" spans="1:14" ht="15" x14ac:dyDescent="0.25">
      <c r="A128" s="39" t="s">
        <v>194</v>
      </c>
      <c r="B128" s="55">
        <v>1302</v>
      </c>
      <c r="C128" s="55">
        <v>733</v>
      </c>
      <c r="D128" s="55">
        <v>427</v>
      </c>
      <c r="E128" s="55">
        <v>111</v>
      </c>
      <c r="F128" s="55">
        <v>11</v>
      </c>
      <c r="G128" s="55">
        <v>6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14</v>
      </c>
    </row>
    <row r="129" spans="1:13" ht="15" x14ac:dyDescent="0.25">
      <c r="A129" s="39" t="s">
        <v>195</v>
      </c>
      <c r="B129" s="55">
        <v>1532</v>
      </c>
      <c r="C129" s="55">
        <v>479</v>
      </c>
      <c r="D129" s="55">
        <v>618</v>
      </c>
      <c r="E129" s="55">
        <v>301</v>
      </c>
      <c r="F129" s="55">
        <v>106</v>
      </c>
      <c r="G129" s="55">
        <v>15</v>
      </c>
      <c r="H129" s="55">
        <v>2</v>
      </c>
      <c r="I129" s="55">
        <v>1</v>
      </c>
      <c r="J129" s="55">
        <v>1</v>
      </c>
      <c r="K129" s="55">
        <v>0</v>
      </c>
      <c r="L129" s="55">
        <v>0</v>
      </c>
      <c r="M129" s="55">
        <v>9</v>
      </c>
    </row>
    <row r="130" spans="1:13" ht="15" x14ac:dyDescent="0.25">
      <c r="A130" s="39" t="s">
        <v>196</v>
      </c>
      <c r="B130" s="55">
        <v>1219</v>
      </c>
      <c r="C130" s="55">
        <v>264</v>
      </c>
      <c r="D130" s="55">
        <v>465</v>
      </c>
      <c r="E130" s="55">
        <v>317</v>
      </c>
      <c r="F130" s="55">
        <v>116</v>
      </c>
      <c r="G130" s="55">
        <v>31</v>
      </c>
      <c r="H130" s="55">
        <v>15</v>
      </c>
      <c r="I130" s="55">
        <v>3</v>
      </c>
      <c r="J130" s="55">
        <v>0</v>
      </c>
      <c r="K130" s="55">
        <v>0</v>
      </c>
      <c r="L130" s="55">
        <v>0</v>
      </c>
      <c r="M130" s="55">
        <v>8</v>
      </c>
    </row>
    <row r="131" spans="1:13" ht="15" x14ac:dyDescent="0.25">
      <c r="A131" s="39" t="s">
        <v>197</v>
      </c>
      <c r="B131" s="55">
        <v>653</v>
      </c>
      <c r="C131" s="55">
        <v>90</v>
      </c>
      <c r="D131" s="55">
        <v>225</v>
      </c>
      <c r="E131" s="55">
        <v>164</v>
      </c>
      <c r="F131" s="55">
        <v>104</v>
      </c>
      <c r="G131" s="55">
        <v>40</v>
      </c>
      <c r="H131" s="55">
        <v>13</v>
      </c>
      <c r="I131" s="55">
        <v>5</v>
      </c>
      <c r="J131" s="55">
        <v>1</v>
      </c>
      <c r="K131" s="55">
        <v>2</v>
      </c>
      <c r="L131" s="55">
        <v>0</v>
      </c>
      <c r="M131" s="55">
        <v>9</v>
      </c>
    </row>
    <row r="132" spans="1:13" ht="15" x14ac:dyDescent="0.25">
      <c r="A132" s="39" t="s">
        <v>198</v>
      </c>
      <c r="B132" s="55">
        <v>164</v>
      </c>
      <c r="C132" s="55">
        <v>16</v>
      </c>
      <c r="D132" s="55">
        <v>38</v>
      </c>
      <c r="E132" s="55">
        <v>51</v>
      </c>
      <c r="F132" s="55">
        <v>30</v>
      </c>
      <c r="G132" s="55">
        <v>17</v>
      </c>
      <c r="H132" s="55">
        <v>3</v>
      </c>
      <c r="I132" s="55">
        <v>4</v>
      </c>
      <c r="J132" s="55">
        <v>1</v>
      </c>
      <c r="K132" s="55">
        <v>3</v>
      </c>
      <c r="L132" s="55">
        <v>0</v>
      </c>
      <c r="M132" s="55">
        <v>1</v>
      </c>
    </row>
    <row r="133" spans="1:13" ht="15" x14ac:dyDescent="0.25">
      <c r="A133" s="39" t="s">
        <v>199</v>
      </c>
      <c r="B133" s="55">
        <v>5</v>
      </c>
      <c r="C133" s="55">
        <v>0</v>
      </c>
      <c r="D133" s="55">
        <v>0</v>
      </c>
      <c r="E133" s="55">
        <v>1</v>
      </c>
      <c r="F133" s="55">
        <v>4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</row>
    <row r="134" spans="1:13" ht="15" x14ac:dyDescent="0.25">
      <c r="A134" s="39" t="s">
        <v>200</v>
      </c>
      <c r="B134" s="55">
        <v>0</v>
      </c>
      <c r="C134" s="55">
        <v>0</v>
      </c>
      <c r="D134" s="55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</row>
    <row r="135" spans="1:13" ht="15" x14ac:dyDescent="0.25">
      <c r="A135" s="39" t="s">
        <v>177</v>
      </c>
      <c r="B135" s="55">
        <v>16</v>
      </c>
      <c r="C135" s="55">
        <v>2</v>
      </c>
      <c r="D135" s="55">
        <v>0</v>
      </c>
      <c r="E135" s="55">
        <v>2</v>
      </c>
      <c r="F135" s="55">
        <v>0</v>
      </c>
      <c r="G135" s="55">
        <v>1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11</v>
      </c>
    </row>
    <row r="136" spans="1:13" ht="15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</row>
    <row r="137" spans="1:13" ht="15" x14ac:dyDescent="0.25">
      <c r="A137" s="18" t="s">
        <v>254</v>
      </c>
      <c r="B137" s="54">
        <v>2373</v>
      </c>
      <c r="C137" s="54">
        <v>901</v>
      </c>
      <c r="D137" s="54">
        <v>883</v>
      </c>
      <c r="E137" s="54">
        <v>422</v>
      </c>
      <c r="F137" s="54">
        <v>128</v>
      </c>
      <c r="G137" s="54">
        <v>29</v>
      </c>
      <c r="H137" s="54">
        <v>6</v>
      </c>
      <c r="I137" s="54">
        <v>2</v>
      </c>
      <c r="J137" s="54">
        <v>0</v>
      </c>
      <c r="K137" s="54">
        <v>0</v>
      </c>
      <c r="L137" s="54">
        <v>0</v>
      </c>
      <c r="M137" s="54">
        <v>2</v>
      </c>
    </row>
    <row r="138" spans="1:13" ht="15" x14ac:dyDescent="0.25">
      <c r="A138" s="39" t="s">
        <v>192</v>
      </c>
      <c r="B138" s="55">
        <v>0</v>
      </c>
      <c r="C138" s="55">
        <v>0</v>
      </c>
      <c r="D138" s="55">
        <v>0</v>
      </c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</row>
    <row r="139" spans="1:13" ht="15" x14ac:dyDescent="0.25">
      <c r="A139" s="39" t="s">
        <v>193</v>
      </c>
      <c r="B139" s="55">
        <v>28</v>
      </c>
      <c r="C139" s="55">
        <v>25</v>
      </c>
      <c r="D139" s="55">
        <v>3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</row>
    <row r="140" spans="1:13" ht="15" x14ac:dyDescent="0.25">
      <c r="A140" s="39" t="s">
        <v>194</v>
      </c>
      <c r="B140" s="55">
        <v>413</v>
      </c>
      <c r="C140" s="55">
        <v>265</v>
      </c>
      <c r="D140" s="55">
        <v>127</v>
      </c>
      <c r="E140" s="55">
        <v>20</v>
      </c>
      <c r="F140" s="55">
        <v>0</v>
      </c>
      <c r="G140" s="55">
        <v>1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</row>
    <row r="141" spans="1:13" ht="15" x14ac:dyDescent="0.25">
      <c r="A141" s="39" t="s">
        <v>195</v>
      </c>
      <c r="B141" s="55">
        <v>742</v>
      </c>
      <c r="C141" s="55">
        <v>331</v>
      </c>
      <c r="D141" s="55">
        <v>282</v>
      </c>
      <c r="E141" s="55">
        <v>102</v>
      </c>
      <c r="F141" s="55">
        <v>25</v>
      </c>
      <c r="G141" s="55">
        <v>2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</row>
    <row r="142" spans="1:13" ht="15" x14ac:dyDescent="0.25">
      <c r="A142" s="39" t="s">
        <v>196</v>
      </c>
      <c r="B142" s="55">
        <v>701</v>
      </c>
      <c r="C142" s="55">
        <v>202</v>
      </c>
      <c r="D142" s="55">
        <v>292</v>
      </c>
      <c r="E142" s="55">
        <v>161</v>
      </c>
      <c r="F142" s="55">
        <v>36</v>
      </c>
      <c r="G142" s="55">
        <v>8</v>
      </c>
      <c r="H142" s="55">
        <v>2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</row>
    <row r="143" spans="1:13" ht="15" x14ac:dyDescent="0.25">
      <c r="A143" s="39" t="s">
        <v>197</v>
      </c>
      <c r="B143" s="55">
        <v>388</v>
      </c>
      <c r="C143" s="55">
        <v>66</v>
      </c>
      <c r="D143" s="55">
        <v>158</v>
      </c>
      <c r="E143" s="55">
        <v>99</v>
      </c>
      <c r="F143" s="55">
        <v>48</v>
      </c>
      <c r="G143" s="55">
        <v>12</v>
      </c>
      <c r="H143" s="55">
        <v>2</v>
      </c>
      <c r="I143" s="55">
        <v>2</v>
      </c>
      <c r="J143" s="55">
        <v>0</v>
      </c>
      <c r="K143" s="55">
        <v>0</v>
      </c>
      <c r="L143" s="55">
        <v>0</v>
      </c>
      <c r="M143" s="55">
        <v>1</v>
      </c>
    </row>
    <row r="144" spans="1:13" ht="15" x14ac:dyDescent="0.25">
      <c r="A144" s="39" t="s">
        <v>198</v>
      </c>
      <c r="B144" s="55">
        <v>96</v>
      </c>
      <c r="C144" s="55">
        <v>12</v>
      </c>
      <c r="D144" s="55">
        <v>21</v>
      </c>
      <c r="E144" s="55">
        <v>38</v>
      </c>
      <c r="F144" s="55">
        <v>16</v>
      </c>
      <c r="G144" s="55">
        <v>6</v>
      </c>
      <c r="H144" s="55">
        <v>2</v>
      </c>
      <c r="I144" s="55">
        <v>0</v>
      </c>
      <c r="J144" s="55">
        <v>0</v>
      </c>
      <c r="K144" s="55">
        <v>0</v>
      </c>
      <c r="L144" s="55">
        <v>0</v>
      </c>
      <c r="M144" s="55">
        <v>1</v>
      </c>
    </row>
    <row r="145" spans="1:13" ht="15" x14ac:dyDescent="0.25">
      <c r="A145" s="39" t="s">
        <v>199</v>
      </c>
      <c r="B145" s="55">
        <v>4</v>
      </c>
      <c r="C145" s="55">
        <v>0</v>
      </c>
      <c r="D145" s="55">
        <v>0</v>
      </c>
      <c r="E145" s="55">
        <v>1</v>
      </c>
      <c r="F145" s="55">
        <v>3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</row>
    <row r="146" spans="1:13" ht="15" x14ac:dyDescent="0.25">
      <c r="A146" s="39" t="s">
        <v>200</v>
      </c>
      <c r="B146" s="55">
        <v>0</v>
      </c>
      <c r="C146" s="55">
        <v>0</v>
      </c>
      <c r="D146" s="55">
        <v>0</v>
      </c>
      <c r="E146" s="55">
        <v>0</v>
      </c>
      <c r="F146" s="55">
        <v>0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</row>
    <row r="147" spans="1:13" ht="15" x14ac:dyDescent="0.25">
      <c r="A147" s="39" t="s">
        <v>177</v>
      </c>
      <c r="B147" s="55">
        <v>1</v>
      </c>
      <c r="C147" s="55">
        <v>0</v>
      </c>
      <c r="D147" s="55">
        <v>0</v>
      </c>
      <c r="E147" s="55">
        <v>1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</row>
    <row r="148" spans="1:13" ht="15" x14ac:dyDescent="0.2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</row>
    <row r="149" spans="1:13" ht="15" x14ac:dyDescent="0.25">
      <c r="A149" s="18" t="s">
        <v>255</v>
      </c>
      <c r="B149" s="54">
        <v>2968</v>
      </c>
      <c r="C149" s="54">
        <v>1130</v>
      </c>
      <c r="D149" s="54">
        <v>947</v>
      </c>
      <c r="E149" s="54">
        <v>525</v>
      </c>
      <c r="F149" s="54">
        <v>241</v>
      </c>
      <c r="G149" s="54">
        <v>78</v>
      </c>
      <c r="H149" s="54">
        <v>27</v>
      </c>
      <c r="I149" s="54">
        <v>9</v>
      </c>
      <c r="J149" s="54">
        <v>3</v>
      </c>
      <c r="K149" s="54">
        <v>5</v>
      </c>
      <c r="L149" s="54">
        <v>0</v>
      </c>
      <c r="M149" s="54">
        <v>3</v>
      </c>
    </row>
    <row r="150" spans="1:13" ht="15" x14ac:dyDescent="0.25">
      <c r="A150" s="39" t="s">
        <v>192</v>
      </c>
      <c r="B150" s="55">
        <v>18</v>
      </c>
      <c r="C150" s="55">
        <v>18</v>
      </c>
      <c r="D150" s="55">
        <v>0</v>
      </c>
      <c r="E150" s="55">
        <v>0</v>
      </c>
      <c r="F150" s="55">
        <v>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</row>
    <row r="151" spans="1:13" ht="15" x14ac:dyDescent="0.25">
      <c r="A151" s="39" t="s">
        <v>193</v>
      </c>
      <c r="B151" s="55">
        <v>473</v>
      </c>
      <c r="C151" s="55">
        <v>410</v>
      </c>
      <c r="D151" s="55">
        <v>61</v>
      </c>
      <c r="E151" s="55">
        <v>2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</row>
    <row r="152" spans="1:13" ht="15" x14ac:dyDescent="0.25">
      <c r="A152" s="39" t="s">
        <v>194</v>
      </c>
      <c r="B152" s="55">
        <v>871</v>
      </c>
      <c r="C152" s="55">
        <v>465</v>
      </c>
      <c r="D152" s="55">
        <v>299</v>
      </c>
      <c r="E152" s="55">
        <v>91</v>
      </c>
      <c r="F152" s="55">
        <v>11</v>
      </c>
      <c r="G152" s="55">
        <v>5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0</v>
      </c>
    </row>
    <row r="153" spans="1:13" ht="15" x14ac:dyDescent="0.25">
      <c r="A153" s="39" t="s">
        <v>195</v>
      </c>
      <c r="B153" s="55">
        <v>777</v>
      </c>
      <c r="C153" s="55">
        <v>147</v>
      </c>
      <c r="D153" s="55">
        <v>335</v>
      </c>
      <c r="E153" s="55">
        <v>198</v>
      </c>
      <c r="F153" s="55">
        <v>81</v>
      </c>
      <c r="G153" s="55">
        <v>12</v>
      </c>
      <c r="H153" s="55">
        <v>2</v>
      </c>
      <c r="I153" s="55">
        <v>1</v>
      </c>
      <c r="J153" s="55">
        <v>1</v>
      </c>
      <c r="K153" s="55">
        <v>0</v>
      </c>
      <c r="L153" s="55">
        <v>0</v>
      </c>
      <c r="M153" s="55">
        <v>0</v>
      </c>
    </row>
    <row r="154" spans="1:13" ht="15" x14ac:dyDescent="0.25">
      <c r="A154" s="39" t="s">
        <v>196</v>
      </c>
      <c r="B154" s="55">
        <v>504</v>
      </c>
      <c r="C154" s="55">
        <v>61</v>
      </c>
      <c r="D154" s="55">
        <v>172</v>
      </c>
      <c r="E154" s="55">
        <v>155</v>
      </c>
      <c r="F154" s="55">
        <v>78</v>
      </c>
      <c r="G154" s="55">
        <v>23</v>
      </c>
      <c r="H154" s="55">
        <v>13</v>
      </c>
      <c r="I154" s="55">
        <v>2</v>
      </c>
      <c r="J154" s="55">
        <v>0</v>
      </c>
      <c r="K154" s="55">
        <v>0</v>
      </c>
      <c r="L154" s="55">
        <v>0</v>
      </c>
      <c r="M154" s="55">
        <v>0</v>
      </c>
    </row>
    <row r="155" spans="1:13" ht="15" x14ac:dyDescent="0.25">
      <c r="A155" s="39" t="s">
        <v>197</v>
      </c>
      <c r="B155" s="55">
        <v>255</v>
      </c>
      <c r="C155" s="55">
        <v>24</v>
      </c>
      <c r="D155" s="55">
        <v>65</v>
      </c>
      <c r="E155" s="55">
        <v>65</v>
      </c>
      <c r="F155" s="55">
        <v>56</v>
      </c>
      <c r="G155" s="55">
        <v>26</v>
      </c>
      <c r="H155" s="55">
        <v>11</v>
      </c>
      <c r="I155" s="55">
        <v>2</v>
      </c>
      <c r="J155" s="55">
        <v>1</v>
      </c>
      <c r="K155" s="55">
        <v>2</v>
      </c>
      <c r="L155" s="55">
        <v>0</v>
      </c>
      <c r="M155" s="55">
        <v>3</v>
      </c>
    </row>
    <row r="156" spans="1:13" ht="15" x14ac:dyDescent="0.25">
      <c r="A156" s="39" t="s">
        <v>198</v>
      </c>
      <c r="B156" s="55">
        <v>66</v>
      </c>
      <c r="C156" s="55">
        <v>4</v>
      </c>
      <c r="D156" s="55">
        <v>15</v>
      </c>
      <c r="E156" s="55">
        <v>13</v>
      </c>
      <c r="F156" s="55">
        <v>14</v>
      </c>
      <c r="G156" s="55">
        <v>11</v>
      </c>
      <c r="H156" s="55">
        <v>1</v>
      </c>
      <c r="I156" s="55">
        <v>4</v>
      </c>
      <c r="J156" s="55">
        <v>1</v>
      </c>
      <c r="K156" s="55">
        <v>3</v>
      </c>
      <c r="L156" s="55">
        <v>0</v>
      </c>
      <c r="M156" s="55">
        <v>0</v>
      </c>
    </row>
    <row r="157" spans="1:13" ht="15" x14ac:dyDescent="0.25">
      <c r="A157" s="39" t="s">
        <v>199</v>
      </c>
      <c r="B157" s="55">
        <v>1</v>
      </c>
      <c r="C157" s="55">
        <v>0</v>
      </c>
      <c r="D157" s="55">
        <v>0</v>
      </c>
      <c r="E157" s="55">
        <v>0</v>
      </c>
      <c r="F157" s="55">
        <v>1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</row>
    <row r="158" spans="1:13" ht="15" x14ac:dyDescent="0.25">
      <c r="A158" s="39" t="s">
        <v>200</v>
      </c>
      <c r="B158" s="55">
        <v>0</v>
      </c>
      <c r="C158" s="55">
        <v>0</v>
      </c>
      <c r="D158" s="55">
        <v>0</v>
      </c>
      <c r="E158" s="55">
        <v>0</v>
      </c>
      <c r="F158" s="55">
        <v>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</row>
    <row r="159" spans="1:13" ht="15" x14ac:dyDescent="0.25">
      <c r="A159" s="39" t="s">
        <v>177</v>
      </c>
      <c r="B159" s="55">
        <v>3</v>
      </c>
      <c r="C159" s="55">
        <v>1</v>
      </c>
      <c r="D159" s="55">
        <v>0</v>
      </c>
      <c r="E159" s="55">
        <v>1</v>
      </c>
      <c r="F159" s="55">
        <v>0</v>
      </c>
      <c r="G159" s="55">
        <v>1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</row>
    <row r="160" spans="1:13" ht="15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</row>
    <row r="161" spans="1:14" ht="15" x14ac:dyDescent="0.25">
      <c r="A161" s="18" t="s">
        <v>687</v>
      </c>
      <c r="B161" s="54">
        <v>78</v>
      </c>
      <c r="C161" s="54">
        <v>9</v>
      </c>
      <c r="D161" s="54">
        <v>8</v>
      </c>
      <c r="E161" s="54">
        <v>2</v>
      </c>
      <c r="F161" s="54">
        <v>2</v>
      </c>
      <c r="G161" s="54">
        <v>3</v>
      </c>
      <c r="H161" s="54">
        <v>0</v>
      </c>
      <c r="I161" s="54">
        <v>2</v>
      </c>
      <c r="J161" s="54">
        <v>0</v>
      </c>
      <c r="K161" s="54">
        <v>0</v>
      </c>
      <c r="L161" s="54">
        <v>0</v>
      </c>
      <c r="M161" s="54">
        <v>52</v>
      </c>
    </row>
    <row r="162" spans="1:14" ht="15" x14ac:dyDescent="0.25">
      <c r="A162" s="39" t="s">
        <v>192</v>
      </c>
      <c r="B162" s="55">
        <v>1</v>
      </c>
      <c r="C162" s="55">
        <v>1</v>
      </c>
      <c r="D162" s="55">
        <v>0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</row>
    <row r="163" spans="1:14" ht="15" x14ac:dyDescent="0.25">
      <c r="A163" s="39" t="s">
        <v>193</v>
      </c>
      <c r="B163" s="55">
        <v>8</v>
      </c>
      <c r="C163" s="55">
        <v>2</v>
      </c>
      <c r="D163" s="55">
        <v>1</v>
      </c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5</v>
      </c>
    </row>
    <row r="164" spans="1:14" ht="15" x14ac:dyDescent="0.25">
      <c r="A164" s="39" t="s">
        <v>194</v>
      </c>
      <c r="B164" s="55">
        <v>18</v>
      </c>
      <c r="C164" s="55">
        <v>3</v>
      </c>
      <c r="D164" s="55">
        <v>1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14</v>
      </c>
    </row>
    <row r="165" spans="1:14" ht="15" x14ac:dyDescent="0.25">
      <c r="A165" s="39" t="s">
        <v>195</v>
      </c>
      <c r="B165" s="55">
        <v>13</v>
      </c>
      <c r="C165" s="55">
        <v>1</v>
      </c>
      <c r="D165" s="55">
        <v>1</v>
      </c>
      <c r="E165" s="55">
        <v>1</v>
      </c>
      <c r="F165" s="55">
        <v>0</v>
      </c>
      <c r="G165" s="55">
        <v>1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9</v>
      </c>
    </row>
    <row r="166" spans="1:14" ht="15" x14ac:dyDescent="0.25">
      <c r="A166" s="39" t="s">
        <v>196</v>
      </c>
      <c r="B166" s="55">
        <v>14</v>
      </c>
      <c r="C166" s="55">
        <v>1</v>
      </c>
      <c r="D166" s="55">
        <v>1</v>
      </c>
      <c r="E166" s="55">
        <v>1</v>
      </c>
      <c r="F166" s="55">
        <v>2</v>
      </c>
      <c r="G166" s="55">
        <v>0</v>
      </c>
      <c r="H166" s="55">
        <v>0</v>
      </c>
      <c r="I166" s="55">
        <v>1</v>
      </c>
      <c r="J166" s="55">
        <v>0</v>
      </c>
      <c r="K166" s="55">
        <v>0</v>
      </c>
      <c r="L166" s="55">
        <v>0</v>
      </c>
      <c r="M166" s="55">
        <v>8</v>
      </c>
    </row>
    <row r="167" spans="1:14" ht="15" x14ac:dyDescent="0.25">
      <c r="A167" s="39" t="s">
        <v>197</v>
      </c>
      <c r="B167" s="55">
        <v>10</v>
      </c>
      <c r="C167" s="55">
        <v>0</v>
      </c>
      <c r="D167" s="55">
        <v>2</v>
      </c>
      <c r="E167" s="55">
        <v>0</v>
      </c>
      <c r="F167" s="55">
        <v>0</v>
      </c>
      <c r="G167" s="55">
        <v>2</v>
      </c>
      <c r="H167" s="55">
        <v>0</v>
      </c>
      <c r="I167" s="55">
        <v>1</v>
      </c>
      <c r="J167" s="55">
        <v>0</v>
      </c>
      <c r="K167" s="55">
        <v>0</v>
      </c>
      <c r="L167" s="55">
        <v>0</v>
      </c>
      <c r="M167" s="55">
        <v>5</v>
      </c>
    </row>
    <row r="168" spans="1:14" ht="15" x14ac:dyDescent="0.25">
      <c r="A168" s="39" t="s">
        <v>198</v>
      </c>
      <c r="B168" s="55">
        <v>2</v>
      </c>
      <c r="C168" s="55">
        <v>0</v>
      </c>
      <c r="D168" s="55">
        <v>2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</row>
    <row r="169" spans="1:14" ht="15" x14ac:dyDescent="0.25">
      <c r="A169" s="39" t="s">
        <v>199</v>
      </c>
      <c r="B169" s="55">
        <v>0</v>
      </c>
      <c r="C169" s="55">
        <v>0</v>
      </c>
      <c r="D169" s="55">
        <v>0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</row>
    <row r="170" spans="1:14" ht="15" x14ac:dyDescent="0.25">
      <c r="A170" s="39" t="s">
        <v>200</v>
      </c>
      <c r="B170" s="55">
        <v>0</v>
      </c>
      <c r="C170" s="55">
        <v>0</v>
      </c>
      <c r="D170" s="55">
        <v>0</v>
      </c>
      <c r="E170" s="55">
        <v>0</v>
      </c>
      <c r="F170" s="55">
        <v>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</row>
    <row r="171" spans="1:14" ht="15" x14ac:dyDescent="0.25">
      <c r="A171" s="39" t="s">
        <v>177</v>
      </c>
      <c r="B171" s="55">
        <v>12</v>
      </c>
      <c r="C171" s="55">
        <v>1</v>
      </c>
      <c r="D171" s="55">
        <v>0</v>
      </c>
      <c r="E171" s="55">
        <v>0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11</v>
      </c>
    </row>
    <row r="172" spans="1:14" ht="15" x14ac:dyDescent="0.2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</row>
    <row r="173" spans="1:14" ht="15" x14ac:dyDescent="0.25">
      <c r="A173" s="888" t="s">
        <v>82</v>
      </c>
      <c r="B173" s="888"/>
      <c r="C173" s="888"/>
      <c r="D173" s="888"/>
      <c r="E173" s="888"/>
      <c r="F173" s="888"/>
      <c r="G173" s="888"/>
      <c r="H173" s="888"/>
      <c r="I173" s="888"/>
      <c r="J173" s="888"/>
      <c r="K173" s="888"/>
      <c r="L173" s="888"/>
      <c r="M173" s="888"/>
      <c r="N173" s="888"/>
    </row>
    <row r="175" spans="1:14" ht="18.75" x14ac:dyDescent="0.25">
      <c r="A175" s="210" t="s">
        <v>249</v>
      </c>
      <c r="B175" s="903" t="s">
        <v>688</v>
      </c>
      <c r="C175" s="903"/>
      <c r="D175" s="903"/>
      <c r="E175" s="903"/>
      <c r="F175" s="903"/>
      <c r="G175" s="903"/>
      <c r="H175" s="903"/>
      <c r="I175" s="903"/>
      <c r="J175" s="903"/>
      <c r="K175" s="903"/>
      <c r="L175" s="903"/>
      <c r="M175" s="903"/>
    </row>
    <row r="176" spans="1:14" ht="19.5" thickBot="1" x14ac:dyDescent="0.3">
      <c r="A176" s="213"/>
      <c r="B176" s="908" t="s">
        <v>686</v>
      </c>
      <c r="C176" s="908"/>
      <c r="D176" s="908"/>
      <c r="E176" s="908"/>
      <c r="F176" s="908"/>
      <c r="G176" s="908"/>
      <c r="H176" s="908"/>
      <c r="I176" s="908"/>
      <c r="J176" s="908"/>
      <c r="K176" s="908"/>
      <c r="L176" s="908"/>
      <c r="M176" s="908"/>
    </row>
    <row r="177" spans="1:13" ht="15" x14ac:dyDescent="0.25">
      <c r="A177" s="57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</row>
    <row r="178" spans="1:13" ht="15.75" thickBot="1" x14ac:dyDescent="0.3">
      <c r="A178" s="48"/>
      <c r="B178" s="906" t="s">
        <v>155</v>
      </c>
      <c r="C178" s="906"/>
      <c r="D178" s="906"/>
      <c r="E178" s="906"/>
      <c r="F178" s="906"/>
      <c r="G178" s="906"/>
      <c r="H178" s="906"/>
      <c r="I178" s="906"/>
      <c r="J178" s="906"/>
      <c r="K178" s="906"/>
      <c r="L178" s="906"/>
      <c r="M178" s="906"/>
    </row>
    <row r="179" spans="1:13" ht="25.5" x14ac:dyDescent="0.25">
      <c r="A179" s="44" t="s">
        <v>252</v>
      </c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</row>
    <row r="180" spans="1:13" ht="26.25" thickBot="1" x14ac:dyDescent="0.3">
      <c r="A180" s="44" t="s">
        <v>253</v>
      </c>
      <c r="B180" s="47"/>
      <c r="C180" s="906" t="s">
        <v>175</v>
      </c>
      <c r="D180" s="906"/>
      <c r="E180" s="906"/>
      <c r="F180" s="906"/>
      <c r="G180" s="906"/>
      <c r="H180" s="906"/>
      <c r="I180" s="906"/>
      <c r="J180" s="906"/>
      <c r="K180" s="906"/>
      <c r="L180" s="906"/>
      <c r="M180" s="906"/>
    </row>
    <row r="181" spans="1:13" ht="15" x14ac:dyDescent="0.25">
      <c r="A181" s="44" t="s">
        <v>206</v>
      </c>
      <c r="B181" s="44" t="s">
        <v>149</v>
      </c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</row>
    <row r="182" spans="1:13" ht="15.75" thickBot="1" x14ac:dyDescent="0.3">
      <c r="A182" s="50"/>
      <c r="B182" s="50"/>
      <c r="C182" s="209" t="s">
        <v>178</v>
      </c>
      <c r="D182" s="209" t="s">
        <v>179</v>
      </c>
      <c r="E182" s="209" t="s">
        <v>180</v>
      </c>
      <c r="F182" s="209" t="s">
        <v>181</v>
      </c>
      <c r="G182" s="209" t="s">
        <v>182</v>
      </c>
      <c r="H182" s="209" t="s">
        <v>183</v>
      </c>
      <c r="I182" s="209" t="s">
        <v>184</v>
      </c>
      <c r="J182" s="209" t="s">
        <v>185</v>
      </c>
      <c r="K182" s="209" t="s">
        <v>186</v>
      </c>
      <c r="L182" s="209" t="s">
        <v>187</v>
      </c>
      <c r="M182" s="209" t="s">
        <v>177</v>
      </c>
    </row>
    <row r="183" spans="1:13" ht="15" x14ac:dyDescent="0.25">
      <c r="A183" s="269" t="s">
        <v>94</v>
      </c>
      <c r="B183" s="270"/>
      <c r="C183" s="270"/>
      <c r="D183" s="270"/>
      <c r="E183" s="270"/>
      <c r="F183" s="270"/>
      <c r="G183" s="270"/>
      <c r="H183" s="270"/>
      <c r="I183" s="270"/>
      <c r="J183" s="270"/>
      <c r="K183" s="270"/>
      <c r="L183" s="270"/>
      <c r="M183" s="270"/>
    </row>
    <row r="184" spans="1:13" ht="15" x14ac:dyDescent="0.2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</row>
    <row r="185" spans="1:13" ht="15" x14ac:dyDescent="0.25">
      <c r="A185" s="18" t="s">
        <v>66</v>
      </c>
      <c r="B185" s="54">
        <v>9214</v>
      </c>
      <c r="C185" s="54">
        <v>3655</v>
      </c>
      <c r="D185" s="54">
        <v>3223</v>
      </c>
      <c r="E185" s="54">
        <v>1586</v>
      </c>
      <c r="F185" s="54">
        <v>518</v>
      </c>
      <c r="G185" s="54">
        <v>152</v>
      </c>
      <c r="H185" s="54">
        <v>39</v>
      </c>
      <c r="I185" s="54">
        <v>13</v>
      </c>
      <c r="J185" s="54">
        <v>2</v>
      </c>
      <c r="K185" s="54">
        <v>3</v>
      </c>
      <c r="L185" s="54">
        <v>0</v>
      </c>
      <c r="M185" s="54">
        <v>23</v>
      </c>
    </row>
    <row r="186" spans="1:13" ht="15" x14ac:dyDescent="0.25">
      <c r="A186" s="39" t="s">
        <v>192</v>
      </c>
      <c r="B186" s="55">
        <v>18</v>
      </c>
      <c r="C186" s="55">
        <v>18</v>
      </c>
      <c r="D186" s="55">
        <v>0</v>
      </c>
      <c r="E186" s="55">
        <v>0</v>
      </c>
      <c r="F186" s="55">
        <v>0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0</v>
      </c>
    </row>
    <row r="187" spans="1:13" ht="15" x14ac:dyDescent="0.25">
      <c r="A187" s="39" t="s">
        <v>193</v>
      </c>
      <c r="B187" s="55">
        <v>908</v>
      </c>
      <c r="C187" s="55">
        <v>800</v>
      </c>
      <c r="D187" s="55">
        <v>105</v>
      </c>
      <c r="E187" s="55">
        <v>3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</row>
    <row r="188" spans="1:13" ht="15" x14ac:dyDescent="0.25">
      <c r="A188" s="39" t="s">
        <v>194</v>
      </c>
      <c r="B188" s="55">
        <v>2258</v>
      </c>
      <c r="C188" s="55">
        <v>1245</v>
      </c>
      <c r="D188" s="55">
        <v>786</v>
      </c>
      <c r="E188" s="55">
        <v>190</v>
      </c>
      <c r="F188" s="55">
        <v>28</v>
      </c>
      <c r="G188" s="55">
        <v>4</v>
      </c>
      <c r="H188" s="55">
        <v>2</v>
      </c>
      <c r="I188" s="55">
        <v>0</v>
      </c>
      <c r="J188" s="55">
        <v>0</v>
      </c>
      <c r="K188" s="55">
        <v>0</v>
      </c>
      <c r="L188" s="55">
        <v>0</v>
      </c>
      <c r="M188" s="55">
        <v>3</v>
      </c>
    </row>
    <row r="189" spans="1:13" ht="15" x14ac:dyDescent="0.25">
      <c r="A189" s="39" t="s">
        <v>195</v>
      </c>
      <c r="B189" s="55">
        <v>2600</v>
      </c>
      <c r="C189" s="55">
        <v>887</v>
      </c>
      <c r="D189" s="55">
        <v>1088</v>
      </c>
      <c r="E189" s="55">
        <v>448</v>
      </c>
      <c r="F189" s="55">
        <v>132</v>
      </c>
      <c r="G189" s="55">
        <v>34</v>
      </c>
      <c r="H189" s="55">
        <v>8</v>
      </c>
      <c r="I189" s="55">
        <v>2</v>
      </c>
      <c r="J189" s="55">
        <v>0</v>
      </c>
      <c r="K189" s="55">
        <v>0</v>
      </c>
      <c r="L189" s="55">
        <v>0</v>
      </c>
      <c r="M189" s="55">
        <v>1</v>
      </c>
    </row>
    <row r="190" spans="1:13" ht="15" x14ac:dyDescent="0.25">
      <c r="A190" s="39" t="s">
        <v>196</v>
      </c>
      <c r="B190" s="55">
        <v>2055</v>
      </c>
      <c r="C190" s="55">
        <v>490</v>
      </c>
      <c r="D190" s="55">
        <v>793</v>
      </c>
      <c r="E190" s="55">
        <v>512</v>
      </c>
      <c r="F190" s="55">
        <v>188</v>
      </c>
      <c r="G190" s="55">
        <v>50</v>
      </c>
      <c r="H190" s="55">
        <v>11</v>
      </c>
      <c r="I190" s="55">
        <v>5</v>
      </c>
      <c r="J190" s="55">
        <v>1</v>
      </c>
      <c r="K190" s="55">
        <v>0</v>
      </c>
      <c r="L190" s="55">
        <v>0</v>
      </c>
      <c r="M190" s="55">
        <v>5</v>
      </c>
    </row>
    <row r="191" spans="1:13" ht="15" x14ac:dyDescent="0.25">
      <c r="A191" s="39" t="s">
        <v>197</v>
      </c>
      <c r="B191" s="55">
        <v>1084</v>
      </c>
      <c r="C191" s="55">
        <v>175</v>
      </c>
      <c r="D191" s="55">
        <v>374</v>
      </c>
      <c r="E191" s="55">
        <v>338</v>
      </c>
      <c r="F191" s="55">
        <v>127</v>
      </c>
      <c r="G191" s="55">
        <v>46</v>
      </c>
      <c r="H191" s="55">
        <v>11</v>
      </c>
      <c r="I191" s="55">
        <v>2</v>
      </c>
      <c r="J191" s="55">
        <v>1</v>
      </c>
      <c r="K191" s="55">
        <v>1</v>
      </c>
      <c r="L191" s="55">
        <v>0</v>
      </c>
      <c r="M191" s="55">
        <v>9</v>
      </c>
    </row>
    <row r="192" spans="1:13" ht="15" x14ac:dyDescent="0.25">
      <c r="A192" s="39" t="s">
        <v>198</v>
      </c>
      <c r="B192" s="55">
        <v>274</v>
      </c>
      <c r="C192" s="55">
        <v>36</v>
      </c>
      <c r="D192" s="55">
        <v>74</v>
      </c>
      <c r="E192" s="55">
        <v>94</v>
      </c>
      <c r="F192" s="55">
        <v>42</v>
      </c>
      <c r="G192" s="55">
        <v>15</v>
      </c>
      <c r="H192" s="55">
        <v>7</v>
      </c>
      <c r="I192" s="55">
        <v>4</v>
      </c>
      <c r="J192" s="55">
        <v>0</v>
      </c>
      <c r="K192" s="55">
        <v>1</v>
      </c>
      <c r="L192" s="55">
        <v>0</v>
      </c>
      <c r="M192" s="55">
        <v>1</v>
      </c>
    </row>
    <row r="193" spans="1:13" ht="15" x14ac:dyDescent="0.25">
      <c r="A193" s="39" t="s">
        <v>199</v>
      </c>
      <c r="B193" s="55">
        <v>10</v>
      </c>
      <c r="C193" s="55">
        <v>1</v>
      </c>
      <c r="D193" s="55">
        <v>3</v>
      </c>
      <c r="E193" s="55">
        <v>1</v>
      </c>
      <c r="F193" s="55">
        <v>1</v>
      </c>
      <c r="G193" s="55">
        <v>3</v>
      </c>
      <c r="H193" s="55">
        <v>0</v>
      </c>
      <c r="I193" s="55">
        <v>0</v>
      </c>
      <c r="J193" s="55">
        <v>0</v>
      </c>
      <c r="K193" s="55">
        <v>1</v>
      </c>
      <c r="L193" s="55">
        <v>0</v>
      </c>
      <c r="M193" s="55">
        <v>0</v>
      </c>
    </row>
    <row r="194" spans="1:13" ht="15" x14ac:dyDescent="0.25">
      <c r="A194" s="39" t="s">
        <v>200</v>
      </c>
      <c r="B194" s="55">
        <v>0</v>
      </c>
      <c r="C194" s="55">
        <v>0</v>
      </c>
      <c r="D194" s="55">
        <v>0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0</v>
      </c>
    </row>
    <row r="195" spans="1:13" ht="15" x14ac:dyDescent="0.25">
      <c r="A195" s="39" t="s">
        <v>177</v>
      </c>
      <c r="B195" s="55">
        <v>7</v>
      </c>
      <c r="C195" s="55">
        <v>3</v>
      </c>
      <c r="D195" s="55">
        <v>0</v>
      </c>
      <c r="E195" s="55">
        <v>0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4</v>
      </c>
    </row>
    <row r="196" spans="1:13" ht="15" x14ac:dyDescent="0.2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</row>
    <row r="197" spans="1:13" ht="15" x14ac:dyDescent="0.25">
      <c r="A197" s="18" t="s">
        <v>254</v>
      </c>
      <c r="B197" s="54">
        <v>4100</v>
      </c>
      <c r="C197" s="54">
        <v>1696</v>
      </c>
      <c r="D197" s="54">
        <v>1551</v>
      </c>
      <c r="E197" s="54">
        <v>626</v>
      </c>
      <c r="F197" s="54">
        <v>166</v>
      </c>
      <c r="G197" s="54">
        <v>46</v>
      </c>
      <c r="H197" s="54">
        <v>9</v>
      </c>
      <c r="I197" s="54">
        <v>1</v>
      </c>
      <c r="J197" s="54">
        <v>1</v>
      </c>
      <c r="K197" s="54">
        <v>0</v>
      </c>
      <c r="L197" s="54">
        <v>0</v>
      </c>
      <c r="M197" s="54">
        <v>4</v>
      </c>
    </row>
    <row r="198" spans="1:13" ht="15" x14ac:dyDescent="0.25">
      <c r="A198" s="39" t="s">
        <v>192</v>
      </c>
      <c r="B198" s="55">
        <v>0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0</v>
      </c>
    </row>
    <row r="199" spans="1:13" ht="15" x14ac:dyDescent="0.25">
      <c r="A199" s="39" t="s">
        <v>193</v>
      </c>
      <c r="B199" s="55">
        <v>56</v>
      </c>
      <c r="C199" s="55">
        <v>48</v>
      </c>
      <c r="D199" s="55">
        <v>8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0</v>
      </c>
    </row>
    <row r="200" spans="1:13" ht="15" x14ac:dyDescent="0.25">
      <c r="A200" s="39" t="s">
        <v>194</v>
      </c>
      <c r="B200" s="55">
        <v>689</v>
      </c>
      <c r="C200" s="55">
        <v>461</v>
      </c>
      <c r="D200" s="55">
        <v>192</v>
      </c>
      <c r="E200" s="55">
        <v>35</v>
      </c>
      <c r="F200" s="55">
        <v>1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</row>
    <row r="201" spans="1:13" ht="15" x14ac:dyDescent="0.25">
      <c r="A201" s="39" t="s">
        <v>195</v>
      </c>
      <c r="B201" s="55">
        <v>1352</v>
      </c>
      <c r="C201" s="55">
        <v>619</v>
      </c>
      <c r="D201" s="55">
        <v>544</v>
      </c>
      <c r="E201" s="55">
        <v>149</v>
      </c>
      <c r="F201" s="55">
        <v>31</v>
      </c>
      <c r="G201" s="55">
        <v>8</v>
      </c>
      <c r="H201" s="55">
        <v>1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</row>
    <row r="202" spans="1:13" ht="15" x14ac:dyDescent="0.25">
      <c r="A202" s="39" t="s">
        <v>196</v>
      </c>
      <c r="B202" s="55">
        <v>1185</v>
      </c>
      <c r="C202" s="55">
        <v>394</v>
      </c>
      <c r="D202" s="55">
        <v>494</v>
      </c>
      <c r="E202" s="55">
        <v>213</v>
      </c>
      <c r="F202" s="55">
        <v>63</v>
      </c>
      <c r="G202" s="55">
        <v>16</v>
      </c>
      <c r="H202" s="55">
        <v>3</v>
      </c>
      <c r="I202" s="55">
        <v>0</v>
      </c>
      <c r="J202" s="55">
        <v>1</v>
      </c>
      <c r="K202" s="55">
        <v>0</v>
      </c>
      <c r="L202" s="55">
        <v>0</v>
      </c>
      <c r="M202" s="55">
        <v>1</v>
      </c>
    </row>
    <row r="203" spans="1:13" ht="15" x14ac:dyDescent="0.25">
      <c r="A203" s="39" t="s">
        <v>197</v>
      </c>
      <c r="B203" s="55">
        <v>656</v>
      </c>
      <c r="C203" s="55">
        <v>146</v>
      </c>
      <c r="D203" s="55">
        <v>257</v>
      </c>
      <c r="E203" s="55">
        <v>181</v>
      </c>
      <c r="F203" s="55">
        <v>54</v>
      </c>
      <c r="G203" s="55">
        <v>12</v>
      </c>
      <c r="H203" s="55">
        <v>3</v>
      </c>
      <c r="I203" s="55">
        <v>1</v>
      </c>
      <c r="J203" s="55">
        <v>0</v>
      </c>
      <c r="K203" s="55">
        <v>0</v>
      </c>
      <c r="L203" s="55">
        <v>0</v>
      </c>
      <c r="M203" s="55">
        <v>2</v>
      </c>
    </row>
    <row r="204" spans="1:13" ht="15" x14ac:dyDescent="0.25">
      <c r="A204" s="39" t="s">
        <v>198</v>
      </c>
      <c r="B204" s="55">
        <v>158</v>
      </c>
      <c r="C204" s="55">
        <v>28</v>
      </c>
      <c r="D204" s="55">
        <v>54</v>
      </c>
      <c r="E204" s="55">
        <v>48</v>
      </c>
      <c r="F204" s="55">
        <v>17</v>
      </c>
      <c r="G204" s="55">
        <v>8</v>
      </c>
      <c r="H204" s="55">
        <v>2</v>
      </c>
      <c r="I204" s="55">
        <v>0</v>
      </c>
      <c r="J204" s="55">
        <v>0</v>
      </c>
      <c r="K204" s="55">
        <v>0</v>
      </c>
      <c r="L204" s="55">
        <v>0</v>
      </c>
      <c r="M204" s="55">
        <v>1</v>
      </c>
    </row>
    <row r="205" spans="1:13" ht="15" x14ac:dyDescent="0.25">
      <c r="A205" s="39" t="s">
        <v>199</v>
      </c>
      <c r="B205" s="55">
        <v>4</v>
      </c>
      <c r="C205" s="55">
        <v>0</v>
      </c>
      <c r="D205" s="55">
        <v>2</v>
      </c>
      <c r="E205" s="55">
        <v>0</v>
      </c>
      <c r="F205" s="55">
        <v>0</v>
      </c>
      <c r="G205" s="55">
        <v>2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0</v>
      </c>
    </row>
    <row r="206" spans="1:13" ht="15" x14ac:dyDescent="0.25">
      <c r="A206" s="39" t="s">
        <v>200</v>
      </c>
      <c r="B206" s="55">
        <v>0</v>
      </c>
      <c r="C206" s="55">
        <v>0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</row>
    <row r="207" spans="1:13" ht="15" x14ac:dyDescent="0.25">
      <c r="A207" s="39" t="s">
        <v>177</v>
      </c>
      <c r="B207" s="55">
        <v>0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0</v>
      </c>
    </row>
    <row r="208" spans="1:13" ht="15" x14ac:dyDescent="0.2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</row>
    <row r="209" spans="1:13" ht="15" x14ac:dyDescent="0.25">
      <c r="A209" s="18" t="s">
        <v>255</v>
      </c>
      <c r="B209" s="54">
        <v>5077</v>
      </c>
      <c r="C209" s="54">
        <v>1943</v>
      </c>
      <c r="D209" s="54">
        <v>1665</v>
      </c>
      <c r="E209" s="54">
        <v>959</v>
      </c>
      <c r="F209" s="54">
        <v>351</v>
      </c>
      <c r="G209" s="54">
        <v>105</v>
      </c>
      <c r="H209" s="54">
        <v>30</v>
      </c>
      <c r="I209" s="54">
        <v>11</v>
      </c>
      <c r="J209" s="54">
        <v>1</v>
      </c>
      <c r="K209" s="54">
        <v>2</v>
      </c>
      <c r="L209" s="54">
        <v>0</v>
      </c>
      <c r="M209" s="54">
        <v>10</v>
      </c>
    </row>
    <row r="210" spans="1:13" ht="15" x14ac:dyDescent="0.25">
      <c r="A210" s="39" t="s">
        <v>192</v>
      </c>
      <c r="B210" s="55">
        <v>17</v>
      </c>
      <c r="C210" s="55">
        <v>17</v>
      </c>
      <c r="D210" s="55">
        <v>0</v>
      </c>
      <c r="E210" s="55">
        <v>0</v>
      </c>
      <c r="F210" s="55">
        <v>0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0</v>
      </c>
    </row>
    <row r="211" spans="1:13" ht="15" x14ac:dyDescent="0.25">
      <c r="A211" s="39" t="s">
        <v>193</v>
      </c>
      <c r="B211" s="55">
        <v>848</v>
      </c>
      <c r="C211" s="55">
        <v>749</v>
      </c>
      <c r="D211" s="55">
        <v>96</v>
      </c>
      <c r="E211" s="55">
        <v>3</v>
      </c>
      <c r="F211" s="55">
        <v>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0</v>
      </c>
    </row>
    <row r="212" spans="1:13" ht="15" x14ac:dyDescent="0.25">
      <c r="A212" s="39" t="s">
        <v>194</v>
      </c>
      <c r="B212" s="55">
        <v>1559</v>
      </c>
      <c r="C212" s="55">
        <v>780</v>
      </c>
      <c r="D212" s="55">
        <v>592</v>
      </c>
      <c r="E212" s="55">
        <v>155</v>
      </c>
      <c r="F212" s="55">
        <v>26</v>
      </c>
      <c r="G212" s="55">
        <v>4</v>
      </c>
      <c r="H212" s="55">
        <v>2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</row>
    <row r="213" spans="1:13" ht="15" x14ac:dyDescent="0.25">
      <c r="A213" s="39" t="s">
        <v>195</v>
      </c>
      <c r="B213" s="55">
        <v>1238</v>
      </c>
      <c r="C213" s="55">
        <v>264</v>
      </c>
      <c r="D213" s="55">
        <v>541</v>
      </c>
      <c r="E213" s="55">
        <v>298</v>
      </c>
      <c r="F213" s="55">
        <v>101</v>
      </c>
      <c r="G213" s="55">
        <v>26</v>
      </c>
      <c r="H213" s="55">
        <v>7</v>
      </c>
      <c r="I213" s="55">
        <v>1</v>
      </c>
      <c r="J213" s="55">
        <v>0</v>
      </c>
      <c r="K213" s="55">
        <v>0</v>
      </c>
      <c r="L213" s="55">
        <v>0</v>
      </c>
      <c r="M213" s="55">
        <v>0</v>
      </c>
    </row>
    <row r="214" spans="1:13" ht="15" x14ac:dyDescent="0.25">
      <c r="A214" s="39" t="s">
        <v>196</v>
      </c>
      <c r="B214" s="55">
        <v>869</v>
      </c>
      <c r="C214" s="55">
        <v>96</v>
      </c>
      <c r="D214" s="55">
        <v>299</v>
      </c>
      <c r="E214" s="55">
        <v>299</v>
      </c>
      <c r="F214" s="55">
        <v>125</v>
      </c>
      <c r="G214" s="55">
        <v>33</v>
      </c>
      <c r="H214" s="55">
        <v>8</v>
      </c>
      <c r="I214" s="55">
        <v>5</v>
      </c>
      <c r="J214" s="55">
        <v>0</v>
      </c>
      <c r="K214" s="55">
        <v>0</v>
      </c>
      <c r="L214" s="55">
        <v>0</v>
      </c>
      <c r="M214" s="55">
        <v>4</v>
      </c>
    </row>
    <row r="215" spans="1:13" ht="15" x14ac:dyDescent="0.25">
      <c r="A215" s="39" t="s">
        <v>197</v>
      </c>
      <c r="B215" s="55">
        <v>425</v>
      </c>
      <c r="C215" s="55">
        <v>28</v>
      </c>
      <c r="D215" s="55">
        <v>116</v>
      </c>
      <c r="E215" s="55">
        <v>157</v>
      </c>
      <c r="F215" s="55">
        <v>73</v>
      </c>
      <c r="G215" s="55">
        <v>34</v>
      </c>
      <c r="H215" s="55">
        <v>8</v>
      </c>
      <c r="I215" s="55">
        <v>1</v>
      </c>
      <c r="J215" s="55">
        <v>1</v>
      </c>
      <c r="K215" s="55">
        <v>1</v>
      </c>
      <c r="L215" s="55">
        <v>0</v>
      </c>
      <c r="M215" s="55">
        <v>6</v>
      </c>
    </row>
    <row r="216" spans="1:13" ht="15" x14ac:dyDescent="0.25">
      <c r="A216" s="39" t="s">
        <v>198</v>
      </c>
      <c r="B216" s="55">
        <v>115</v>
      </c>
      <c r="C216" s="55">
        <v>8</v>
      </c>
      <c r="D216" s="55">
        <v>20</v>
      </c>
      <c r="E216" s="55">
        <v>46</v>
      </c>
      <c r="F216" s="55">
        <v>25</v>
      </c>
      <c r="G216" s="55">
        <v>7</v>
      </c>
      <c r="H216" s="55">
        <v>5</v>
      </c>
      <c r="I216" s="55">
        <v>4</v>
      </c>
      <c r="J216" s="55">
        <v>0</v>
      </c>
      <c r="K216" s="55">
        <v>0</v>
      </c>
      <c r="L216" s="55">
        <v>0</v>
      </c>
      <c r="M216" s="55">
        <v>0</v>
      </c>
    </row>
    <row r="217" spans="1:13" ht="15" x14ac:dyDescent="0.25">
      <c r="A217" s="39" t="s">
        <v>199</v>
      </c>
      <c r="B217" s="55">
        <v>5</v>
      </c>
      <c r="C217" s="55">
        <v>0</v>
      </c>
      <c r="D217" s="55">
        <v>1</v>
      </c>
      <c r="E217" s="55">
        <v>1</v>
      </c>
      <c r="F217" s="55">
        <v>1</v>
      </c>
      <c r="G217" s="55">
        <v>1</v>
      </c>
      <c r="H217" s="55">
        <v>0</v>
      </c>
      <c r="I217" s="55">
        <v>0</v>
      </c>
      <c r="J217" s="55">
        <v>0</v>
      </c>
      <c r="K217" s="55">
        <v>1</v>
      </c>
      <c r="L217" s="55">
        <v>0</v>
      </c>
      <c r="M217" s="55">
        <v>0</v>
      </c>
    </row>
    <row r="218" spans="1:13" ht="15" x14ac:dyDescent="0.25">
      <c r="A218" s="39" t="s">
        <v>200</v>
      </c>
      <c r="B218" s="55">
        <v>0</v>
      </c>
      <c r="C218" s="55">
        <v>0</v>
      </c>
      <c r="D218" s="55">
        <v>0</v>
      </c>
      <c r="E218" s="55">
        <v>0</v>
      </c>
      <c r="F218" s="55">
        <v>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0</v>
      </c>
    </row>
    <row r="219" spans="1:13" ht="15" x14ac:dyDescent="0.25">
      <c r="A219" s="39" t="s">
        <v>177</v>
      </c>
      <c r="B219" s="55">
        <v>1</v>
      </c>
      <c r="C219" s="55">
        <v>1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</row>
    <row r="220" spans="1:13" ht="15" x14ac:dyDescent="0.2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</row>
    <row r="221" spans="1:13" ht="15" x14ac:dyDescent="0.25">
      <c r="A221" s="18" t="s">
        <v>242</v>
      </c>
      <c r="B221" s="54">
        <v>37</v>
      </c>
      <c r="C221" s="54">
        <v>16</v>
      </c>
      <c r="D221" s="54">
        <v>7</v>
      </c>
      <c r="E221" s="54">
        <v>1</v>
      </c>
      <c r="F221" s="54">
        <v>1</v>
      </c>
      <c r="G221" s="54">
        <v>1</v>
      </c>
      <c r="H221" s="54">
        <v>0</v>
      </c>
      <c r="I221" s="54">
        <v>1</v>
      </c>
      <c r="J221" s="54">
        <v>0</v>
      </c>
      <c r="K221" s="54">
        <v>1</v>
      </c>
      <c r="L221" s="54">
        <v>0</v>
      </c>
      <c r="M221" s="54">
        <v>9</v>
      </c>
    </row>
    <row r="222" spans="1:13" ht="15" x14ac:dyDescent="0.25">
      <c r="A222" s="39" t="s">
        <v>192</v>
      </c>
      <c r="B222" s="55">
        <v>1</v>
      </c>
      <c r="C222" s="55">
        <v>1</v>
      </c>
      <c r="D222" s="55">
        <v>0</v>
      </c>
      <c r="E222" s="55">
        <v>0</v>
      </c>
      <c r="F222" s="55">
        <v>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</row>
    <row r="223" spans="1:13" ht="15" x14ac:dyDescent="0.25">
      <c r="A223" s="39" t="s">
        <v>193</v>
      </c>
      <c r="B223" s="55">
        <v>4</v>
      </c>
      <c r="C223" s="55">
        <v>3</v>
      </c>
      <c r="D223" s="55">
        <v>1</v>
      </c>
      <c r="E223" s="55">
        <v>0</v>
      </c>
      <c r="F223" s="55">
        <v>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0</v>
      </c>
    </row>
    <row r="224" spans="1:13" ht="15" x14ac:dyDescent="0.25">
      <c r="A224" s="39" t="s">
        <v>194</v>
      </c>
      <c r="B224" s="55">
        <v>10</v>
      </c>
      <c r="C224" s="55">
        <v>4</v>
      </c>
      <c r="D224" s="55">
        <v>2</v>
      </c>
      <c r="E224" s="55">
        <v>0</v>
      </c>
      <c r="F224" s="55">
        <v>1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3</v>
      </c>
    </row>
    <row r="225" spans="1:14" ht="15" x14ac:dyDescent="0.25">
      <c r="A225" s="39" t="s">
        <v>195</v>
      </c>
      <c r="B225" s="55">
        <v>10</v>
      </c>
      <c r="C225" s="55">
        <v>4</v>
      </c>
      <c r="D225" s="55">
        <v>3</v>
      </c>
      <c r="E225" s="55">
        <v>1</v>
      </c>
      <c r="F225" s="55">
        <v>0</v>
      </c>
      <c r="G225" s="55">
        <v>0</v>
      </c>
      <c r="H225" s="55">
        <v>0</v>
      </c>
      <c r="I225" s="55">
        <v>1</v>
      </c>
      <c r="J225" s="55">
        <v>0</v>
      </c>
      <c r="K225" s="55">
        <v>0</v>
      </c>
      <c r="L225" s="55">
        <v>0</v>
      </c>
      <c r="M225" s="55">
        <v>1</v>
      </c>
    </row>
    <row r="226" spans="1:14" ht="15" x14ac:dyDescent="0.25">
      <c r="A226" s="39" t="s">
        <v>196</v>
      </c>
      <c r="B226" s="55">
        <v>1</v>
      </c>
      <c r="C226" s="55">
        <v>0</v>
      </c>
      <c r="D226" s="55">
        <v>0</v>
      </c>
      <c r="E226" s="55">
        <v>0</v>
      </c>
      <c r="F226" s="55">
        <v>0</v>
      </c>
      <c r="G226" s="55">
        <v>1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0</v>
      </c>
    </row>
    <row r="227" spans="1:14" ht="15" x14ac:dyDescent="0.25">
      <c r="A227" s="39" t="s">
        <v>197</v>
      </c>
      <c r="B227" s="55">
        <v>3</v>
      </c>
      <c r="C227" s="55">
        <v>1</v>
      </c>
      <c r="D227" s="55">
        <v>1</v>
      </c>
      <c r="E227" s="55">
        <v>0</v>
      </c>
      <c r="F227" s="55">
        <v>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1</v>
      </c>
    </row>
    <row r="228" spans="1:14" ht="15" x14ac:dyDescent="0.25">
      <c r="A228" s="39" t="s">
        <v>198</v>
      </c>
      <c r="B228" s="55">
        <v>1</v>
      </c>
      <c r="C228" s="55">
        <v>0</v>
      </c>
      <c r="D228" s="55">
        <v>0</v>
      </c>
      <c r="E228" s="55">
        <v>0</v>
      </c>
      <c r="F228" s="55">
        <v>0</v>
      </c>
      <c r="G228" s="55">
        <v>0</v>
      </c>
      <c r="H228" s="55">
        <v>0</v>
      </c>
      <c r="I228" s="55">
        <v>0</v>
      </c>
      <c r="J228" s="55">
        <v>0</v>
      </c>
      <c r="K228" s="55">
        <v>1</v>
      </c>
      <c r="L228" s="55">
        <v>0</v>
      </c>
      <c r="M228" s="55">
        <v>0</v>
      </c>
    </row>
    <row r="229" spans="1:14" ht="15" x14ac:dyDescent="0.25">
      <c r="A229" s="39" t="s">
        <v>199</v>
      </c>
      <c r="B229" s="55">
        <v>1</v>
      </c>
      <c r="C229" s="55">
        <v>1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</row>
    <row r="230" spans="1:14" ht="15" x14ac:dyDescent="0.25">
      <c r="A230" s="39" t="s">
        <v>200</v>
      </c>
      <c r="B230" s="55">
        <v>0</v>
      </c>
      <c r="C230" s="55">
        <v>0</v>
      </c>
      <c r="D230" s="55">
        <v>0</v>
      </c>
      <c r="E230" s="55">
        <v>0</v>
      </c>
      <c r="F230" s="55">
        <v>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0</v>
      </c>
    </row>
    <row r="231" spans="1:14" ht="15" x14ac:dyDescent="0.25">
      <c r="A231" s="39" t="s">
        <v>177</v>
      </c>
      <c r="B231" s="55">
        <v>6</v>
      </c>
      <c r="C231" s="55">
        <v>2</v>
      </c>
      <c r="D231" s="55">
        <v>0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4</v>
      </c>
    </row>
    <row r="232" spans="1:14" ht="15" x14ac:dyDescent="0.2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</row>
    <row r="233" spans="1:14" ht="15" x14ac:dyDescent="0.25">
      <c r="A233" s="888" t="s">
        <v>82</v>
      </c>
      <c r="B233" s="888"/>
      <c r="C233" s="888"/>
      <c r="D233" s="888"/>
      <c r="E233" s="888"/>
      <c r="F233" s="888"/>
      <c r="G233" s="888"/>
      <c r="H233" s="888"/>
      <c r="I233" s="888"/>
      <c r="J233" s="888"/>
      <c r="K233" s="888"/>
      <c r="L233" s="888"/>
      <c r="M233" s="888"/>
      <c r="N233" s="888"/>
    </row>
    <row r="235" spans="1:14" ht="18.75" x14ac:dyDescent="0.25">
      <c r="A235" s="210" t="s">
        <v>249</v>
      </c>
      <c r="B235" s="903" t="s">
        <v>688</v>
      </c>
      <c r="C235" s="903"/>
      <c r="D235" s="903"/>
      <c r="E235" s="903"/>
      <c r="F235" s="903"/>
      <c r="G235" s="903"/>
      <c r="H235" s="903"/>
      <c r="I235" s="903"/>
      <c r="J235" s="903"/>
      <c r="K235" s="903"/>
      <c r="L235" s="903"/>
      <c r="M235" s="903"/>
    </row>
    <row r="236" spans="1:14" ht="19.5" thickBot="1" x14ac:dyDescent="0.3">
      <c r="A236" s="213"/>
      <c r="B236" s="908" t="s">
        <v>686</v>
      </c>
      <c r="C236" s="908"/>
      <c r="D236" s="908"/>
      <c r="E236" s="908"/>
      <c r="F236" s="908"/>
      <c r="G236" s="908"/>
      <c r="H236" s="908"/>
      <c r="I236" s="908"/>
      <c r="J236" s="908"/>
      <c r="K236" s="908"/>
      <c r="L236" s="908"/>
      <c r="M236" s="908"/>
    </row>
    <row r="237" spans="1:14" ht="15" x14ac:dyDescent="0.25">
      <c r="A237" s="57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</row>
    <row r="238" spans="1:14" ht="15.75" thickBot="1" x14ac:dyDescent="0.3">
      <c r="A238" s="48"/>
      <c r="B238" s="906" t="s">
        <v>155</v>
      </c>
      <c r="C238" s="906"/>
      <c r="D238" s="906"/>
      <c r="E238" s="906"/>
      <c r="F238" s="906"/>
      <c r="G238" s="906"/>
      <c r="H238" s="906"/>
      <c r="I238" s="906"/>
      <c r="J238" s="906"/>
      <c r="K238" s="906"/>
      <c r="L238" s="906"/>
      <c r="M238" s="906"/>
    </row>
    <row r="239" spans="1:14" ht="25.5" x14ac:dyDescent="0.25">
      <c r="A239" s="44" t="s">
        <v>252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</row>
    <row r="240" spans="1:14" ht="26.25" thickBot="1" x14ac:dyDescent="0.3">
      <c r="A240" s="44" t="s">
        <v>253</v>
      </c>
      <c r="B240" s="47"/>
      <c r="C240" s="906" t="s">
        <v>175</v>
      </c>
      <c r="D240" s="906"/>
      <c r="E240" s="906"/>
      <c r="F240" s="906"/>
      <c r="G240" s="906"/>
      <c r="H240" s="906"/>
      <c r="I240" s="906"/>
      <c r="J240" s="906"/>
      <c r="K240" s="906"/>
      <c r="L240" s="906"/>
      <c r="M240" s="906"/>
    </row>
    <row r="241" spans="1:13" ht="15" x14ac:dyDescent="0.25">
      <c r="A241" s="44" t="s">
        <v>206</v>
      </c>
      <c r="B241" s="44" t="s">
        <v>149</v>
      </c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</row>
    <row r="242" spans="1:13" ht="15.75" thickBot="1" x14ac:dyDescent="0.3">
      <c r="A242" s="50"/>
      <c r="B242" s="50"/>
      <c r="C242" s="209" t="s">
        <v>232</v>
      </c>
      <c r="D242" s="209" t="s">
        <v>179</v>
      </c>
      <c r="E242" s="209" t="s">
        <v>180</v>
      </c>
      <c r="F242" s="209" t="s">
        <v>181</v>
      </c>
      <c r="G242" s="209" t="s">
        <v>182</v>
      </c>
      <c r="H242" s="209" t="s">
        <v>183</v>
      </c>
      <c r="I242" s="209" t="s">
        <v>184</v>
      </c>
      <c r="J242" s="209" t="s">
        <v>185</v>
      </c>
      <c r="K242" s="209" t="s">
        <v>186</v>
      </c>
      <c r="L242" s="209" t="s">
        <v>187</v>
      </c>
      <c r="M242" s="209" t="s">
        <v>177</v>
      </c>
    </row>
    <row r="243" spans="1:13" ht="15" x14ac:dyDescent="0.25">
      <c r="A243" s="269" t="s">
        <v>692</v>
      </c>
      <c r="B243" s="270"/>
      <c r="C243" s="270"/>
      <c r="D243" s="270"/>
      <c r="E243" s="270"/>
      <c r="F243" s="270"/>
      <c r="G243" s="270"/>
      <c r="H243" s="270"/>
      <c r="I243" s="270"/>
      <c r="J243" s="270"/>
      <c r="K243" s="270"/>
      <c r="L243" s="270"/>
      <c r="M243" s="270"/>
    </row>
    <row r="244" spans="1:13" ht="15" x14ac:dyDescent="0.25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</row>
    <row r="245" spans="1:13" ht="15" x14ac:dyDescent="0.25">
      <c r="A245" s="18" t="s">
        <v>66</v>
      </c>
      <c r="B245" s="54">
        <v>4230</v>
      </c>
      <c r="C245" s="54">
        <v>1627</v>
      </c>
      <c r="D245" s="54">
        <v>1462</v>
      </c>
      <c r="E245" s="54">
        <v>731</v>
      </c>
      <c r="F245" s="54">
        <v>280</v>
      </c>
      <c r="G245" s="54">
        <v>87</v>
      </c>
      <c r="H245" s="54">
        <v>29</v>
      </c>
      <c r="I245" s="54">
        <v>7</v>
      </c>
      <c r="J245" s="54">
        <v>2</v>
      </c>
      <c r="K245" s="54">
        <v>0</v>
      </c>
      <c r="L245" s="54">
        <v>1</v>
      </c>
      <c r="M245" s="54">
        <v>4</v>
      </c>
    </row>
    <row r="246" spans="1:13" ht="15" x14ac:dyDescent="0.25">
      <c r="A246" s="39" t="s">
        <v>192</v>
      </c>
      <c r="B246" s="55">
        <v>23</v>
      </c>
      <c r="C246" s="55">
        <v>23</v>
      </c>
      <c r="D246" s="55">
        <v>0</v>
      </c>
      <c r="E246" s="55">
        <v>0</v>
      </c>
      <c r="F246" s="55">
        <v>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0</v>
      </c>
    </row>
    <row r="247" spans="1:13" ht="15" x14ac:dyDescent="0.25">
      <c r="A247" s="39" t="s">
        <v>193</v>
      </c>
      <c r="B247" s="55">
        <v>488</v>
      </c>
      <c r="C247" s="55">
        <v>433</v>
      </c>
      <c r="D247" s="55">
        <v>53</v>
      </c>
      <c r="E247" s="55">
        <v>2</v>
      </c>
      <c r="F247" s="55">
        <v>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0</v>
      </c>
    </row>
    <row r="248" spans="1:13" ht="15" x14ac:dyDescent="0.25">
      <c r="A248" s="39" t="s">
        <v>194</v>
      </c>
      <c r="B248" s="55">
        <v>1036</v>
      </c>
      <c r="C248" s="55">
        <v>578</v>
      </c>
      <c r="D248" s="55">
        <v>371</v>
      </c>
      <c r="E248" s="55">
        <v>71</v>
      </c>
      <c r="F248" s="55">
        <v>13</v>
      </c>
      <c r="G248" s="55">
        <v>3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0</v>
      </c>
    </row>
    <row r="249" spans="1:13" ht="15" x14ac:dyDescent="0.25">
      <c r="A249" s="39" t="s">
        <v>195</v>
      </c>
      <c r="B249" s="55">
        <v>1125</v>
      </c>
      <c r="C249" s="55">
        <v>331</v>
      </c>
      <c r="D249" s="55">
        <v>486</v>
      </c>
      <c r="E249" s="55">
        <v>230</v>
      </c>
      <c r="F249" s="55">
        <v>64</v>
      </c>
      <c r="G249" s="55">
        <v>11</v>
      </c>
      <c r="H249" s="55">
        <v>2</v>
      </c>
      <c r="I249" s="55">
        <v>1</v>
      </c>
      <c r="J249" s="55">
        <v>0</v>
      </c>
      <c r="K249" s="55">
        <v>0</v>
      </c>
      <c r="L249" s="55">
        <v>0</v>
      </c>
      <c r="M249" s="55">
        <v>0</v>
      </c>
    </row>
    <row r="250" spans="1:13" ht="15" x14ac:dyDescent="0.25">
      <c r="A250" s="39" t="s">
        <v>196</v>
      </c>
      <c r="B250" s="55">
        <v>916</v>
      </c>
      <c r="C250" s="55">
        <v>184</v>
      </c>
      <c r="D250" s="55">
        <v>329</v>
      </c>
      <c r="E250" s="55">
        <v>253</v>
      </c>
      <c r="F250" s="55">
        <v>104</v>
      </c>
      <c r="G250" s="55">
        <v>32</v>
      </c>
      <c r="H250" s="55">
        <v>11</v>
      </c>
      <c r="I250" s="55">
        <v>2</v>
      </c>
      <c r="J250" s="55">
        <v>1</v>
      </c>
      <c r="K250" s="55">
        <v>0</v>
      </c>
      <c r="L250" s="55">
        <v>0</v>
      </c>
      <c r="M250" s="55">
        <v>0</v>
      </c>
    </row>
    <row r="251" spans="1:13" ht="15" x14ac:dyDescent="0.25">
      <c r="A251" s="39" t="s">
        <v>197</v>
      </c>
      <c r="B251" s="55">
        <v>500</v>
      </c>
      <c r="C251" s="55">
        <v>66</v>
      </c>
      <c r="D251" s="55">
        <v>197</v>
      </c>
      <c r="E251" s="55">
        <v>131</v>
      </c>
      <c r="F251" s="55">
        <v>66</v>
      </c>
      <c r="G251" s="55">
        <v>24</v>
      </c>
      <c r="H251" s="55">
        <v>9</v>
      </c>
      <c r="I251" s="55">
        <v>2</v>
      </c>
      <c r="J251" s="55">
        <v>1</v>
      </c>
      <c r="K251" s="55">
        <v>0</v>
      </c>
      <c r="L251" s="55">
        <v>1</v>
      </c>
      <c r="M251" s="55">
        <v>3</v>
      </c>
    </row>
    <row r="252" spans="1:13" ht="15" x14ac:dyDescent="0.25">
      <c r="A252" s="39" t="s">
        <v>198</v>
      </c>
      <c r="B252" s="55">
        <v>130</v>
      </c>
      <c r="C252" s="55">
        <v>12</v>
      </c>
      <c r="D252" s="55">
        <v>25</v>
      </c>
      <c r="E252" s="55">
        <v>39</v>
      </c>
      <c r="F252" s="55">
        <v>29</v>
      </c>
      <c r="G252" s="55">
        <v>16</v>
      </c>
      <c r="H252" s="55">
        <v>7</v>
      </c>
      <c r="I252" s="55">
        <v>2</v>
      </c>
      <c r="J252" s="55">
        <v>0</v>
      </c>
      <c r="K252" s="55">
        <v>0</v>
      </c>
      <c r="L252" s="55">
        <v>0</v>
      </c>
      <c r="M252" s="55">
        <v>0</v>
      </c>
    </row>
    <row r="253" spans="1:13" ht="15" x14ac:dyDescent="0.25">
      <c r="A253" s="39" t="s">
        <v>199</v>
      </c>
      <c r="B253" s="55">
        <v>12</v>
      </c>
      <c r="C253" s="55">
        <v>0</v>
      </c>
      <c r="D253" s="55">
        <v>1</v>
      </c>
      <c r="E253" s="55">
        <v>5</v>
      </c>
      <c r="F253" s="55">
        <v>4</v>
      </c>
      <c r="G253" s="55">
        <v>1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1</v>
      </c>
    </row>
    <row r="254" spans="1:13" ht="15" x14ac:dyDescent="0.25">
      <c r="A254" s="39" t="s">
        <v>200</v>
      </c>
      <c r="B254" s="55">
        <v>0</v>
      </c>
      <c r="C254" s="55">
        <v>0</v>
      </c>
      <c r="D254" s="55">
        <v>0</v>
      </c>
      <c r="E254" s="55">
        <v>0</v>
      </c>
      <c r="F254" s="55">
        <v>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</row>
    <row r="255" spans="1:13" ht="15" x14ac:dyDescent="0.25">
      <c r="A255" s="39" t="s">
        <v>177</v>
      </c>
      <c r="B255" s="55">
        <v>0</v>
      </c>
      <c r="C255" s="55">
        <v>0</v>
      </c>
      <c r="D255" s="55">
        <v>0</v>
      </c>
      <c r="E255" s="55">
        <v>0</v>
      </c>
      <c r="F255" s="55">
        <v>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0</v>
      </c>
    </row>
    <row r="256" spans="1:13" ht="15" x14ac:dyDescent="0.25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</row>
    <row r="257" spans="1:13" ht="15" x14ac:dyDescent="0.25">
      <c r="A257" s="18" t="s">
        <v>254</v>
      </c>
      <c r="B257" s="54">
        <v>1688</v>
      </c>
      <c r="C257" s="54">
        <v>641</v>
      </c>
      <c r="D257" s="54">
        <v>665</v>
      </c>
      <c r="E257" s="54">
        <v>283</v>
      </c>
      <c r="F257" s="54">
        <v>72</v>
      </c>
      <c r="G257" s="54">
        <v>21</v>
      </c>
      <c r="H257" s="54">
        <v>5</v>
      </c>
      <c r="I257" s="54">
        <v>1</v>
      </c>
      <c r="J257" s="54">
        <v>0</v>
      </c>
      <c r="K257" s="54">
        <v>0</v>
      </c>
      <c r="L257" s="54">
        <v>0</v>
      </c>
      <c r="M257" s="54">
        <v>0</v>
      </c>
    </row>
    <row r="258" spans="1:13" ht="15" x14ac:dyDescent="0.25">
      <c r="A258" s="39" t="s">
        <v>192</v>
      </c>
      <c r="B258" s="55">
        <v>0</v>
      </c>
      <c r="C258" s="55">
        <v>0</v>
      </c>
      <c r="D258" s="55">
        <v>0</v>
      </c>
      <c r="E258" s="55">
        <v>0</v>
      </c>
      <c r="F258" s="55">
        <v>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0</v>
      </c>
    </row>
    <row r="259" spans="1:13" ht="15" x14ac:dyDescent="0.25">
      <c r="A259" s="39" t="s">
        <v>193</v>
      </c>
      <c r="B259" s="55">
        <v>21</v>
      </c>
      <c r="C259" s="55">
        <v>19</v>
      </c>
      <c r="D259" s="55">
        <v>2</v>
      </c>
      <c r="E259" s="55">
        <v>0</v>
      </c>
      <c r="F259" s="55">
        <v>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</row>
    <row r="260" spans="1:13" ht="15" x14ac:dyDescent="0.25">
      <c r="A260" s="39" t="s">
        <v>194</v>
      </c>
      <c r="B260" s="55">
        <v>292</v>
      </c>
      <c r="C260" s="55">
        <v>190</v>
      </c>
      <c r="D260" s="55">
        <v>88</v>
      </c>
      <c r="E260" s="55">
        <v>11</v>
      </c>
      <c r="F260" s="55">
        <v>2</v>
      </c>
      <c r="G260" s="55">
        <v>1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</row>
    <row r="261" spans="1:13" ht="15" x14ac:dyDescent="0.25">
      <c r="A261" s="39" t="s">
        <v>195</v>
      </c>
      <c r="B261" s="55">
        <v>518</v>
      </c>
      <c r="C261" s="55">
        <v>228</v>
      </c>
      <c r="D261" s="55">
        <v>219</v>
      </c>
      <c r="E261" s="55">
        <v>62</v>
      </c>
      <c r="F261" s="55">
        <v>9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</row>
    <row r="262" spans="1:13" ht="15" x14ac:dyDescent="0.25">
      <c r="A262" s="39" t="s">
        <v>196</v>
      </c>
      <c r="B262" s="55">
        <v>505</v>
      </c>
      <c r="C262" s="55">
        <v>147</v>
      </c>
      <c r="D262" s="55">
        <v>203</v>
      </c>
      <c r="E262" s="55">
        <v>121</v>
      </c>
      <c r="F262" s="55">
        <v>24</v>
      </c>
      <c r="G262" s="55">
        <v>6</v>
      </c>
      <c r="H262" s="55">
        <v>3</v>
      </c>
      <c r="I262" s="55">
        <v>1</v>
      </c>
      <c r="J262" s="55">
        <v>0</v>
      </c>
      <c r="K262" s="55">
        <v>0</v>
      </c>
      <c r="L262" s="55">
        <v>0</v>
      </c>
      <c r="M262" s="55">
        <v>0</v>
      </c>
    </row>
    <row r="263" spans="1:13" ht="15" x14ac:dyDescent="0.25">
      <c r="A263" s="39" t="s">
        <v>197</v>
      </c>
      <c r="B263" s="55">
        <v>274</v>
      </c>
      <c r="C263" s="55">
        <v>48</v>
      </c>
      <c r="D263" s="55">
        <v>133</v>
      </c>
      <c r="E263" s="55">
        <v>63</v>
      </c>
      <c r="F263" s="55">
        <v>25</v>
      </c>
      <c r="G263" s="55">
        <v>4</v>
      </c>
      <c r="H263" s="55">
        <v>1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</row>
    <row r="264" spans="1:13" ht="15" x14ac:dyDescent="0.25">
      <c r="A264" s="39" t="s">
        <v>198</v>
      </c>
      <c r="B264" s="55">
        <v>69</v>
      </c>
      <c r="C264" s="55">
        <v>9</v>
      </c>
      <c r="D264" s="55">
        <v>19</v>
      </c>
      <c r="E264" s="55">
        <v>22</v>
      </c>
      <c r="F264" s="55">
        <v>9</v>
      </c>
      <c r="G264" s="55">
        <v>9</v>
      </c>
      <c r="H264" s="55">
        <v>1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</row>
    <row r="265" spans="1:13" ht="15" x14ac:dyDescent="0.25">
      <c r="A265" s="39" t="s">
        <v>199</v>
      </c>
      <c r="B265" s="55">
        <v>9</v>
      </c>
      <c r="C265" s="55">
        <v>0</v>
      </c>
      <c r="D265" s="55">
        <v>1</v>
      </c>
      <c r="E265" s="55">
        <v>4</v>
      </c>
      <c r="F265" s="55">
        <v>3</v>
      </c>
      <c r="G265" s="55">
        <v>1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</row>
    <row r="266" spans="1:13" ht="15" x14ac:dyDescent="0.25">
      <c r="A266" s="39" t="s">
        <v>200</v>
      </c>
      <c r="B266" s="55">
        <v>0</v>
      </c>
      <c r="C266" s="55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</row>
    <row r="267" spans="1:13" ht="15" x14ac:dyDescent="0.25">
      <c r="A267" s="39" t="s">
        <v>177</v>
      </c>
      <c r="B267" s="55">
        <v>0</v>
      </c>
      <c r="C267" s="55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</row>
    <row r="268" spans="1:13" ht="15" x14ac:dyDescent="0.25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</row>
    <row r="269" spans="1:13" ht="15" x14ac:dyDescent="0.25">
      <c r="A269" s="18" t="s">
        <v>255</v>
      </c>
      <c r="B269" s="54">
        <v>2535</v>
      </c>
      <c r="C269" s="54">
        <v>985</v>
      </c>
      <c r="D269" s="54">
        <v>794</v>
      </c>
      <c r="E269" s="54">
        <v>447</v>
      </c>
      <c r="F269" s="54">
        <v>206</v>
      </c>
      <c r="G269" s="54">
        <v>66</v>
      </c>
      <c r="H269" s="54">
        <v>24</v>
      </c>
      <c r="I269" s="54">
        <v>6</v>
      </c>
      <c r="J269" s="54">
        <v>2</v>
      </c>
      <c r="K269" s="54">
        <v>0</v>
      </c>
      <c r="L269" s="54">
        <v>1</v>
      </c>
      <c r="M269" s="54">
        <v>4</v>
      </c>
    </row>
    <row r="270" spans="1:13" ht="15" x14ac:dyDescent="0.25">
      <c r="A270" s="39" t="s">
        <v>192</v>
      </c>
      <c r="B270" s="55">
        <v>23</v>
      </c>
      <c r="C270" s="55">
        <v>23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</row>
    <row r="271" spans="1:13" ht="15" x14ac:dyDescent="0.25">
      <c r="A271" s="39" t="s">
        <v>193</v>
      </c>
      <c r="B271" s="55">
        <v>467</v>
      </c>
      <c r="C271" s="55">
        <v>414</v>
      </c>
      <c r="D271" s="55">
        <v>51</v>
      </c>
      <c r="E271" s="55">
        <v>2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</row>
    <row r="272" spans="1:13" ht="15" x14ac:dyDescent="0.25">
      <c r="A272" s="39" t="s">
        <v>194</v>
      </c>
      <c r="B272" s="55">
        <v>743</v>
      </c>
      <c r="C272" s="55">
        <v>388</v>
      </c>
      <c r="D272" s="55">
        <v>282</v>
      </c>
      <c r="E272" s="55">
        <v>60</v>
      </c>
      <c r="F272" s="55">
        <v>11</v>
      </c>
      <c r="G272" s="55">
        <v>2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0</v>
      </c>
    </row>
    <row r="273" spans="1:13" ht="15" x14ac:dyDescent="0.25">
      <c r="A273" s="39" t="s">
        <v>195</v>
      </c>
      <c r="B273" s="55">
        <v>604</v>
      </c>
      <c r="C273" s="55">
        <v>103</v>
      </c>
      <c r="D273" s="55">
        <v>266</v>
      </c>
      <c r="E273" s="55">
        <v>167</v>
      </c>
      <c r="F273" s="55">
        <v>54</v>
      </c>
      <c r="G273" s="55">
        <v>11</v>
      </c>
      <c r="H273" s="55">
        <v>2</v>
      </c>
      <c r="I273" s="55">
        <v>1</v>
      </c>
      <c r="J273" s="55">
        <v>0</v>
      </c>
      <c r="K273" s="55">
        <v>0</v>
      </c>
      <c r="L273" s="55">
        <v>0</v>
      </c>
      <c r="M273" s="55">
        <v>0</v>
      </c>
    </row>
    <row r="274" spans="1:13" ht="15" x14ac:dyDescent="0.25">
      <c r="A274" s="39" t="s">
        <v>196</v>
      </c>
      <c r="B274" s="55">
        <v>409</v>
      </c>
      <c r="C274" s="55">
        <v>37</v>
      </c>
      <c r="D274" s="55">
        <v>125</v>
      </c>
      <c r="E274" s="55">
        <v>132</v>
      </c>
      <c r="F274" s="55">
        <v>79</v>
      </c>
      <c r="G274" s="55">
        <v>26</v>
      </c>
      <c r="H274" s="55">
        <v>8</v>
      </c>
      <c r="I274" s="55">
        <v>1</v>
      </c>
      <c r="J274" s="55">
        <v>1</v>
      </c>
      <c r="K274" s="55">
        <v>0</v>
      </c>
      <c r="L274" s="55">
        <v>0</v>
      </c>
      <c r="M274" s="55">
        <v>0</v>
      </c>
    </row>
    <row r="275" spans="1:13" ht="15" x14ac:dyDescent="0.25">
      <c r="A275" s="39" t="s">
        <v>197</v>
      </c>
      <c r="B275" s="55">
        <v>226</v>
      </c>
      <c r="C275" s="55">
        <v>18</v>
      </c>
      <c r="D275" s="55">
        <v>64</v>
      </c>
      <c r="E275" s="55">
        <v>68</v>
      </c>
      <c r="F275" s="55">
        <v>41</v>
      </c>
      <c r="G275" s="55">
        <v>20</v>
      </c>
      <c r="H275" s="55">
        <v>8</v>
      </c>
      <c r="I275" s="55">
        <v>2</v>
      </c>
      <c r="J275" s="55">
        <v>1</v>
      </c>
      <c r="K275" s="55">
        <v>0</v>
      </c>
      <c r="L275" s="55">
        <v>1</v>
      </c>
      <c r="M275" s="55">
        <v>3</v>
      </c>
    </row>
    <row r="276" spans="1:13" ht="15" x14ac:dyDescent="0.25">
      <c r="A276" s="39" t="s">
        <v>198</v>
      </c>
      <c r="B276" s="55">
        <v>60</v>
      </c>
      <c r="C276" s="55">
        <v>2</v>
      </c>
      <c r="D276" s="55">
        <v>6</v>
      </c>
      <c r="E276" s="55">
        <v>17</v>
      </c>
      <c r="F276" s="55">
        <v>20</v>
      </c>
      <c r="G276" s="55">
        <v>7</v>
      </c>
      <c r="H276" s="55">
        <v>6</v>
      </c>
      <c r="I276" s="55">
        <v>2</v>
      </c>
      <c r="J276" s="55">
        <v>0</v>
      </c>
      <c r="K276" s="55">
        <v>0</v>
      </c>
      <c r="L276" s="55">
        <v>0</v>
      </c>
      <c r="M276" s="55">
        <v>0</v>
      </c>
    </row>
    <row r="277" spans="1:13" ht="15" x14ac:dyDescent="0.25">
      <c r="A277" s="39" t="s">
        <v>199</v>
      </c>
      <c r="B277" s="55">
        <v>3</v>
      </c>
      <c r="C277" s="55">
        <v>0</v>
      </c>
      <c r="D277" s="55">
        <v>0</v>
      </c>
      <c r="E277" s="55">
        <v>1</v>
      </c>
      <c r="F277" s="55">
        <v>1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1</v>
      </c>
    </row>
    <row r="278" spans="1:13" ht="15" x14ac:dyDescent="0.25">
      <c r="A278" s="39" t="s">
        <v>200</v>
      </c>
      <c r="B278" s="55">
        <v>0</v>
      </c>
      <c r="C278" s="55">
        <v>0</v>
      </c>
      <c r="D278" s="55">
        <v>0</v>
      </c>
      <c r="E278" s="55">
        <v>0</v>
      </c>
      <c r="F278" s="55">
        <v>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0</v>
      </c>
    </row>
    <row r="279" spans="1:13" ht="15" x14ac:dyDescent="0.25">
      <c r="A279" s="39" t="s">
        <v>177</v>
      </c>
      <c r="B279" s="55">
        <v>0</v>
      </c>
      <c r="C279" s="55">
        <v>0</v>
      </c>
      <c r="D279" s="55">
        <v>0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</row>
    <row r="280" spans="1:13" ht="15" x14ac:dyDescent="0.25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</row>
    <row r="281" spans="1:13" ht="15" x14ac:dyDescent="0.25">
      <c r="A281" s="18" t="s">
        <v>687</v>
      </c>
      <c r="B281" s="54">
        <v>7</v>
      </c>
      <c r="C281" s="54">
        <v>1</v>
      </c>
      <c r="D281" s="54">
        <v>3</v>
      </c>
      <c r="E281" s="54">
        <v>1</v>
      </c>
      <c r="F281" s="54">
        <v>2</v>
      </c>
      <c r="G281" s="54">
        <v>0</v>
      </c>
      <c r="H281" s="54">
        <v>0</v>
      </c>
      <c r="I281" s="54">
        <v>0</v>
      </c>
      <c r="J281" s="54">
        <v>0</v>
      </c>
      <c r="K281" s="54">
        <v>0</v>
      </c>
      <c r="L281" s="54">
        <v>0</v>
      </c>
      <c r="M281" s="54">
        <v>0</v>
      </c>
    </row>
    <row r="282" spans="1:13" ht="15" x14ac:dyDescent="0.25">
      <c r="A282" s="39" t="s">
        <v>192</v>
      </c>
      <c r="B282" s="55">
        <v>0</v>
      </c>
      <c r="C282" s="55">
        <v>0</v>
      </c>
      <c r="D282" s="55">
        <v>0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</row>
    <row r="283" spans="1:13" ht="15" x14ac:dyDescent="0.25">
      <c r="A283" s="39" t="s">
        <v>193</v>
      </c>
      <c r="B283" s="55">
        <v>0</v>
      </c>
      <c r="C283" s="55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</row>
    <row r="284" spans="1:13" ht="15" x14ac:dyDescent="0.25">
      <c r="A284" s="39" t="s">
        <v>194</v>
      </c>
      <c r="B284" s="55">
        <v>1</v>
      </c>
      <c r="C284" s="55">
        <v>0</v>
      </c>
      <c r="D284" s="55">
        <v>1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</row>
    <row r="285" spans="1:13" ht="15" x14ac:dyDescent="0.25">
      <c r="A285" s="39" t="s">
        <v>195</v>
      </c>
      <c r="B285" s="55">
        <v>3</v>
      </c>
      <c r="C285" s="55">
        <v>0</v>
      </c>
      <c r="D285" s="55">
        <v>1</v>
      </c>
      <c r="E285" s="55">
        <v>1</v>
      </c>
      <c r="F285" s="55">
        <v>1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</row>
    <row r="286" spans="1:13" ht="15" x14ac:dyDescent="0.25">
      <c r="A286" s="39" t="s">
        <v>196</v>
      </c>
      <c r="B286" s="55">
        <v>2</v>
      </c>
      <c r="C286" s="55">
        <v>0</v>
      </c>
      <c r="D286" s="55">
        <v>1</v>
      </c>
      <c r="E286" s="55">
        <v>0</v>
      </c>
      <c r="F286" s="55">
        <v>1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</row>
    <row r="287" spans="1:13" ht="15" x14ac:dyDescent="0.25">
      <c r="A287" s="39" t="s">
        <v>197</v>
      </c>
      <c r="B287" s="55">
        <v>0</v>
      </c>
      <c r="C287" s="55">
        <v>0</v>
      </c>
      <c r="D287" s="55">
        <v>0</v>
      </c>
      <c r="E287" s="55">
        <v>0</v>
      </c>
      <c r="F287" s="55">
        <v>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</row>
    <row r="288" spans="1:13" ht="15" x14ac:dyDescent="0.25">
      <c r="A288" s="39" t="s">
        <v>198</v>
      </c>
      <c r="B288" s="55">
        <v>1</v>
      </c>
      <c r="C288" s="55">
        <v>1</v>
      </c>
      <c r="D288" s="55">
        <v>0</v>
      </c>
      <c r="E288" s="55">
        <v>0</v>
      </c>
      <c r="F288" s="55">
        <v>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</row>
    <row r="289" spans="1:14" ht="15" x14ac:dyDescent="0.25">
      <c r="A289" s="39" t="s">
        <v>199</v>
      </c>
      <c r="B289" s="55">
        <v>0</v>
      </c>
      <c r="C289" s="55">
        <v>0</v>
      </c>
      <c r="D289" s="55">
        <v>0</v>
      </c>
      <c r="E289" s="55">
        <v>0</v>
      </c>
      <c r="F289" s="55">
        <v>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</row>
    <row r="290" spans="1:14" ht="15" x14ac:dyDescent="0.25">
      <c r="A290" s="39" t="s">
        <v>200</v>
      </c>
      <c r="B290" s="55">
        <v>0</v>
      </c>
      <c r="C290" s="55">
        <v>0</v>
      </c>
      <c r="D290" s="55">
        <v>0</v>
      </c>
      <c r="E290" s="55">
        <v>0</v>
      </c>
      <c r="F290" s="55">
        <v>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</row>
    <row r="291" spans="1:14" ht="15" x14ac:dyDescent="0.25">
      <c r="A291" s="39" t="s">
        <v>177</v>
      </c>
      <c r="B291" s="55"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</row>
    <row r="292" spans="1:14" ht="15" x14ac:dyDescent="0.25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</row>
    <row r="293" spans="1:14" ht="15" x14ac:dyDescent="0.25">
      <c r="A293" s="888" t="s">
        <v>82</v>
      </c>
      <c r="B293" s="888"/>
      <c r="C293" s="888"/>
      <c r="D293" s="888"/>
      <c r="E293" s="888"/>
      <c r="F293" s="888"/>
      <c r="G293" s="888"/>
      <c r="H293" s="888"/>
      <c r="I293" s="888"/>
      <c r="J293" s="888"/>
      <c r="K293" s="888"/>
      <c r="L293" s="888"/>
      <c r="M293" s="888"/>
      <c r="N293" s="888"/>
    </row>
    <row r="295" spans="1:14" ht="18.75" x14ac:dyDescent="0.25">
      <c r="A295" s="210" t="s">
        <v>249</v>
      </c>
      <c r="B295" s="903" t="s">
        <v>688</v>
      </c>
      <c r="C295" s="903"/>
      <c r="D295" s="903"/>
      <c r="E295" s="903"/>
      <c r="F295" s="903"/>
      <c r="G295" s="903"/>
      <c r="H295" s="903"/>
      <c r="I295" s="903"/>
      <c r="J295" s="903"/>
      <c r="K295" s="903"/>
      <c r="L295" s="903"/>
      <c r="M295" s="903"/>
    </row>
    <row r="296" spans="1:14" ht="19.5" thickBot="1" x14ac:dyDescent="0.3">
      <c r="A296" s="213"/>
      <c r="B296" s="908" t="s">
        <v>686</v>
      </c>
      <c r="C296" s="908"/>
      <c r="D296" s="908"/>
      <c r="E296" s="908"/>
      <c r="F296" s="908"/>
      <c r="G296" s="908"/>
      <c r="H296" s="908"/>
      <c r="I296" s="908"/>
      <c r="J296" s="908"/>
      <c r="K296" s="908"/>
      <c r="L296" s="908"/>
      <c r="M296" s="908"/>
    </row>
    <row r="297" spans="1:14" ht="15" x14ac:dyDescent="0.25">
      <c r="A297" s="57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</row>
    <row r="298" spans="1:14" ht="15.75" thickBot="1" x14ac:dyDescent="0.3">
      <c r="A298" s="48"/>
      <c r="B298" s="906" t="s">
        <v>155</v>
      </c>
      <c r="C298" s="906"/>
      <c r="D298" s="906"/>
      <c r="E298" s="906"/>
      <c r="F298" s="906"/>
      <c r="G298" s="906"/>
      <c r="H298" s="906"/>
      <c r="I298" s="906"/>
      <c r="J298" s="906"/>
      <c r="K298" s="906"/>
      <c r="L298" s="906"/>
      <c r="M298" s="906"/>
    </row>
    <row r="299" spans="1:14" ht="25.5" x14ac:dyDescent="0.25">
      <c r="A299" s="44" t="s">
        <v>252</v>
      </c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</row>
    <row r="300" spans="1:14" ht="26.25" thickBot="1" x14ac:dyDescent="0.3">
      <c r="A300" s="44" t="s">
        <v>253</v>
      </c>
      <c r="B300" s="47"/>
      <c r="C300" s="906" t="s">
        <v>175</v>
      </c>
      <c r="D300" s="906"/>
      <c r="E300" s="906"/>
      <c r="F300" s="906"/>
      <c r="G300" s="906"/>
      <c r="H300" s="906"/>
      <c r="I300" s="906"/>
      <c r="J300" s="906"/>
      <c r="K300" s="906"/>
      <c r="L300" s="906"/>
      <c r="M300" s="906"/>
    </row>
    <row r="301" spans="1:14" ht="15" x14ac:dyDescent="0.25">
      <c r="A301" s="44" t="s">
        <v>206</v>
      </c>
      <c r="B301" s="44" t="s">
        <v>149</v>
      </c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</row>
    <row r="302" spans="1:14" ht="15.75" thickBot="1" x14ac:dyDescent="0.3">
      <c r="A302" s="50"/>
      <c r="B302" s="50"/>
      <c r="C302" s="209" t="s">
        <v>232</v>
      </c>
      <c r="D302" s="209" t="s">
        <v>179</v>
      </c>
      <c r="E302" s="209" t="s">
        <v>180</v>
      </c>
      <c r="F302" s="209" t="s">
        <v>181</v>
      </c>
      <c r="G302" s="209" t="s">
        <v>182</v>
      </c>
      <c r="H302" s="209" t="s">
        <v>183</v>
      </c>
      <c r="I302" s="209" t="s">
        <v>184</v>
      </c>
      <c r="J302" s="209" t="s">
        <v>185</v>
      </c>
      <c r="K302" s="209" t="s">
        <v>186</v>
      </c>
      <c r="L302" s="209" t="s">
        <v>187</v>
      </c>
      <c r="M302" s="209" t="s">
        <v>177</v>
      </c>
    </row>
    <row r="303" spans="1:14" ht="15" x14ac:dyDescent="0.25">
      <c r="A303" s="269" t="s">
        <v>693</v>
      </c>
      <c r="B303" s="270"/>
      <c r="C303" s="270"/>
      <c r="D303" s="270"/>
      <c r="E303" s="270"/>
      <c r="F303" s="270"/>
      <c r="G303" s="270"/>
      <c r="H303" s="270"/>
      <c r="I303" s="270"/>
      <c r="J303" s="270"/>
      <c r="K303" s="270"/>
      <c r="L303" s="270"/>
      <c r="M303" s="270"/>
    </row>
    <row r="304" spans="1:14" ht="15" x14ac:dyDescent="0.25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</row>
    <row r="305" spans="1:13" ht="15" x14ac:dyDescent="0.25">
      <c r="A305" s="18" t="s">
        <v>66</v>
      </c>
      <c r="B305" s="54">
        <v>10126</v>
      </c>
      <c r="C305" s="54">
        <v>3870</v>
      </c>
      <c r="D305" s="54">
        <v>3509</v>
      </c>
      <c r="E305" s="54">
        <v>1862</v>
      </c>
      <c r="F305" s="54">
        <v>621</v>
      </c>
      <c r="G305" s="54">
        <v>181</v>
      </c>
      <c r="H305" s="54">
        <v>56</v>
      </c>
      <c r="I305" s="54">
        <v>15</v>
      </c>
      <c r="J305" s="54">
        <v>4</v>
      </c>
      <c r="K305" s="54">
        <v>2</v>
      </c>
      <c r="L305" s="54">
        <v>3</v>
      </c>
      <c r="M305" s="54">
        <v>3</v>
      </c>
    </row>
    <row r="306" spans="1:13" ht="15" x14ac:dyDescent="0.25">
      <c r="A306" s="39" t="s">
        <v>192</v>
      </c>
      <c r="B306" s="55">
        <v>49</v>
      </c>
      <c r="C306" s="55">
        <v>49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</row>
    <row r="307" spans="1:13" ht="15" x14ac:dyDescent="0.25">
      <c r="A307" s="39" t="s">
        <v>193</v>
      </c>
      <c r="B307" s="55">
        <v>1133</v>
      </c>
      <c r="C307" s="55">
        <v>1005</v>
      </c>
      <c r="D307" s="55">
        <v>124</v>
      </c>
      <c r="E307" s="55">
        <v>4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</row>
    <row r="308" spans="1:13" ht="15" x14ac:dyDescent="0.25">
      <c r="A308" s="39" t="s">
        <v>194</v>
      </c>
      <c r="B308" s="55">
        <v>2237</v>
      </c>
      <c r="C308" s="55">
        <v>1273</v>
      </c>
      <c r="D308" s="55">
        <v>749</v>
      </c>
      <c r="E308" s="55">
        <v>194</v>
      </c>
      <c r="F308" s="55">
        <v>19</v>
      </c>
      <c r="G308" s="55">
        <v>1</v>
      </c>
      <c r="H308" s="55">
        <v>1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</row>
    <row r="309" spans="1:13" ht="15" x14ac:dyDescent="0.25">
      <c r="A309" s="39" t="s">
        <v>195</v>
      </c>
      <c r="B309" s="55">
        <v>2743</v>
      </c>
      <c r="C309" s="55">
        <v>873</v>
      </c>
      <c r="D309" s="55">
        <v>1162</v>
      </c>
      <c r="E309" s="55">
        <v>516</v>
      </c>
      <c r="F309" s="55">
        <v>155</v>
      </c>
      <c r="G309" s="55">
        <v>26</v>
      </c>
      <c r="H309" s="55">
        <v>11</v>
      </c>
      <c r="I309" s="55">
        <v>0</v>
      </c>
      <c r="J309" s="55">
        <v>0</v>
      </c>
      <c r="K309" s="55">
        <v>0</v>
      </c>
      <c r="L309" s="55">
        <v>0</v>
      </c>
      <c r="M309" s="55">
        <v>0</v>
      </c>
    </row>
    <row r="310" spans="1:13" ht="15" x14ac:dyDescent="0.25">
      <c r="A310" s="39" t="s">
        <v>196</v>
      </c>
      <c r="B310" s="55">
        <v>2267</v>
      </c>
      <c r="C310" s="55">
        <v>474</v>
      </c>
      <c r="D310" s="55">
        <v>915</v>
      </c>
      <c r="E310" s="55">
        <v>628</v>
      </c>
      <c r="F310" s="55">
        <v>172</v>
      </c>
      <c r="G310" s="55">
        <v>65</v>
      </c>
      <c r="H310" s="55">
        <v>10</v>
      </c>
      <c r="I310" s="55">
        <v>3</v>
      </c>
      <c r="J310" s="55">
        <v>0</v>
      </c>
      <c r="K310" s="55">
        <v>0</v>
      </c>
      <c r="L310" s="55">
        <v>0</v>
      </c>
      <c r="M310" s="55">
        <v>0</v>
      </c>
    </row>
    <row r="311" spans="1:13" ht="15" x14ac:dyDescent="0.25">
      <c r="A311" s="39" t="s">
        <v>197</v>
      </c>
      <c r="B311" s="55">
        <v>1284</v>
      </c>
      <c r="C311" s="55">
        <v>159</v>
      </c>
      <c r="D311" s="55">
        <v>425</v>
      </c>
      <c r="E311" s="55">
        <v>413</v>
      </c>
      <c r="F311" s="55">
        <v>191</v>
      </c>
      <c r="G311" s="55">
        <v>63</v>
      </c>
      <c r="H311" s="55">
        <v>19</v>
      </c>
      <c r="I311" s="55">
        <v>8</v>
      </c>
      <c r="J311" s="55">
        <v>3</v>
      </c>
      <c r="K311" s="55">
        <v>1</v>
      </c>
      <c r="L311" s="55">
        <v>0</v>
      </c>
      <c r="M311" s="55">
        <v>2</v>
      </c>
    </row>
    <row r="312" spans="1:13" ht="15" x14ac:dyDescent="0.25">
      <c r="A312" s="39" t="s">
        <v>198</v>
      </c>
      <c r="B312" s="55">
        <v>392</v>
      </c>
      <c r="C312" s="55">
        <v>33</v>
      </c>
      <c r="D312" s="55">
        <v>129</v>
      </c>
      <c r="E312" s="55">
        <v>103</v>
      </c>
      <c r="F312" s="55">
        <v>82</v>
      </c>
      <c r="G312" s="55">
        <v>22</v>
      </c>
      <c r="H312" s="55">
        <v>13</v>
      </c>
      <c r="I312" s="55">
        <v>4</v>
      </c>
      <c r="J312" s="55">
        <v>1</v>
      </c>
      <c r="K312" s="55">
        <v>1</v>
      </c>
      <c r="L312" s="55">
        <v>3</v>
      </c>
      <c r="M312" s="55">
        <v>1</v>
      </c>
    </row>
    <row r="313" spans="1:13" ht="15" x14ac:dyDescent="0.25">
      <c r="A313" s="39" t="s">
        <v>199</v>
      </c>
      <c r="B313" s="55">
        <v>17</v>
      </c>
      <c r="C313" s="55">
        <v>1</v>
      </c>
      <c r="D313" s="55">
        <v>4</v>
      </c>
      <c r="E313" s="55">
        <v>4</v>
      </c>
      <c r="F313" s="55">
        <v>2</v>
      </c>
      <c r="G313" s="55">
        <v>4</v>
      </c>
      <c r="H313" s="55">
        <v>2</v>
      </c>
      <c r="I313" s="55">
        <v>0</v>
      </c>
      <c r="J313" s="55">
        <v>0</v>
      </c>
      <c r="K313" s="55">
        <v>0</v>
      </c>
      <c r="L313" s="55">
        <v>0</v>
      </c>
      <c r="M313" s="55">
        <v>0</v>
      </c>
    </row>
    <row r="314" spans="1:13" ht="15" x14ac:dyDescent="0.25">
      <c r="A314" s="39" t="s">
        <v>200</v>
      </c>
      <c r="B314" s="55">
        <v>0</v>
      </c>
      <c r="C314" s="55">
        <v>0</v>
      </c>
      <c r="D314" s="55">
        <v>0</v>
      </c>
      <c r="E314" s="55">
        <v>0</v>
      </c>
      <c r="F314" s="55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</row>
    <row r="315" spans="1:13" ht="15" x14ac:dyDescent="0.25">
      <c r="A315" s="39" t="s">
        <v>177</v>
      </c>
      <c r="B315" s="55">
        <v>4</v>
      </c>
      <c r="C315" s="55">
        <v>3</v>
      </c>
      <c r="D315" s="55">
        <v>1</v>
      </c>
      <c r="E315" s="55">
        <v>0</v>
      </c>
      <c r="F315" s="55">
        <v>0</v>
      </c>
      <c r="G315" s="55">
        <v>0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0</v>
      </c>
    </row>
    <row r="316" spans="1:13" ht="15" x14ac:dyDescent="0.25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</row>
    <row r="317" spans="1:13" ht="15" x14ac:dyDescent="0.25">
      <c r="A317" s="18" t="s">
        <v>254</v>
      </c>
      <c r="B317" s="54">
        <v>4252</v>
      </c>
      <c r="C317" s="54">
        <v>1609</v>
      </c>
      <c r="D317" s="54">
        <v>1684</v>
      </c>
      <c r="E317" s="54">
        <v>696</v>
      </c>
      <c r="F317" s="54">
        <v>198</v>
      </c>
      <c r="G317" s="54">
        <v>49</v>
      </c>
      <c r="H317" s="54">
        <v>12</v>
      </c>
      <c r="I317" s="54">
        <v>4</v>
      </c>
      <c r="J317" s="54">
        <v>0</v>
      </c>
      <c r="K317" s="54">
        <v>0</v>
      </c>
      <c r="L317" s="54">
        <v>0</v>
      </c>
      <c r="M317" s="54">
        <v>0</v>
      </c>
    </row>
    <row r="318" spans="1:13" ht="15" x14ac:dyDescent="0.25">
      <c r="A318" s="39" t="s">
        <v>192</v>
      </c>
      <c r="B318" s="55">
        <v>1</v>
      </c>
      <c r="C318" s="55">
        <v>1</v>
      </c>
      <c r="D318" s="55">
        <v>0</v>
      </c>
      <c r="E318" s="55">
        <v>0</v>
      </c>
      <c r="F318" s="55">
        <v>0</v>
      </c>
      <c r="G318" s="55">
        <v>0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</row>
    <row r="319" spans="1:13" ht="15" x14ac:dyDescent="0.25">
      <c r="A319" s="39" t="s">
        <v>193</v>
      </c>
      <c r="B319" s="55">
        <v>51</v>
      </c>
      <c r="C319" s="55">
        <v>39</v>
      </c>
      <c r="D319" s="55">
        <v>12</v>
      </c>
      <c r="E319" s="55">
        <v>0</v>
      </c>
      <c r="F319" s="55">
        <v>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  <c r="M319" s="55">
        <v>0</v>
      </c>
    </row>
    <row r="320" spans="1:13" ht="15" x14ac:dyDescent="0.25">
      <c r="A320" s="39" t="s">
        <v>194</v>
      </c>
      <c r="B320" s="55">
        <v>612</v>
      </c>
      <c r="C320" s="55">
        <v>413</v>
      </c>
      <c r="D320" s="55">
        <v>166</v>
      </c>
      <c r="E320" s="55">
        <v>32</v>
      </c>
      <c r="F320" s="55">
        <v>1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0</v>
      </c>
      <c r="M320" s="55">
        <v>0</v>
      </c>
    </row>
    <row r="321" spans="1:13" ht="15" x14ac:dyDescent="0.25">
      <c r="A321" s="39" t="s">
        <v>195</v>
      </c>
      <c r="B321" s="55">
        <v>1337</v>
      </c>
      <c r="C321" s="55">
        <v>601</v>
      </c>
      <c r="D321" s="55">
        <v>549</v>
      </c>
      <c r="E321" s="55">
        <v>148</v>
      </c>
      <c r="F321" s="55">
        <v>32</v>
      </c>
      <c r="G321" s="55">
        <v>6</v>
      </c>
      <c r="H321" s="55">
        <v>1</v>
      </c>
      <c r="I321" s="55">
        <v>0</v>
      </c>
      <c r="J321" s="55">
        <v>0</v>
      </c>
      <c r="K321" s="55">
        <v>0</v>
      </c>
      <c r="L321" s="55">
        <v>0</v>
      </c>
      <c r="M321" s="55">
        <v>0</v>
      </c>
    </row>
    <row r="322" spans="1:13" ht="15" x14ac:dyDescent="0.25">
      <c r="A322" s="39" t="s">
        <v>196</v>
      </c>
      <c r="B322" s="55">
        <v>1313</v>
      </c>
      <c r="C322" s="55">
        <v>399</v>
      </c>
      <c r="D322" s="55">
        <v>593</v>
      </c>
      <c r="E322" s="55">
        <v>253</v>
      </c>
      <c r="F322" s="55">
        <v>53</v>
      </c>
      <c r="G322" s="55">
        <v>15</v>
      </c>
      <c r="H322" s="55">
        <v>0</v>
      </c>
      <c r="I322" s="55">
        <v>0</v>
      </c>
      <c r="J322" s="55">
        <v>0</v>
      </c>
      <c r="K322" s="55">
        <v>0</v>
      </c>
      <c r="L322" s="55">
        <v>0</v>
      </c>
      <c r="M322" s="55">
        <v>0</v>
      </c>
    </row>
    <row r="323" spans="1:13" ht="15" x14ac:dyDescent="0.25">
      <c r="A323" s="39" t="s">
        <v>197</v>
      </c>
      <c r="B323" s="55">
        <v>724</v>
      </c>
      <c r="C323" s="55">
        <v>129</v>
      </c>
      <c r="D323" s="55">
        <v>273</v>
      </c>
      <c r="E323" s="55">
        <v>211</v>
      </c>
      <c r="F323" s="55">
        <v>82</v>
      </c>
      <c r="G323" s="55">
        <v>20</v>
      </c>
      <c r="H323" s="55">
        <v>6</v>
      </c>
      <c r="I323" s="55">
        <v>3</v>
      </c>
      <c r="J323" s="55">
        <v>0</v>
      </c>
      <c r="K323" s="55">
        <v>0</v>
      </c>
      <c r="L323" s="55">
        <v>0</v>
      </c>
      <c r="M323" s="55">
        <v>0</v>
      </c>
    </row>
    <row r="324" spans="1:13" ht="15" x14ac:dyDescent="0.25">
      <c r="A324" s="39" t="s">
        <v>198</v>
      </c>
      <c r="B324" s="55">
        <v>206</v>
      </c>
      <c r="C324" s="55">
        <v>26</v>
      </c>
      <c r="D324" s="55">
        <v>89</v>
      </c>
      <c r="E324" s="55">
        <v>49</v>
      </c>
      <c r="F324" s="55">
        <v>29</v>
      </c>
      <c r="G324" s="55">
        <v>8</v>
      </c>
      <c r="H324" s="55">
        <v>4</v>
      </c>
      <c r="I324" s="55">
        <v>1</v>
      </c>
      <c r="J324" s="55">
        <v>0</v>
      </c>
      <c r="K324" s="55">
        <v>0</v>
      </c>
      <c r="L324" s="55">
        <v>0</v>
      </c>
      <c r="M324" s="55">
        <v>0</v>
      </c>
    </row>
    <row r="325" spans="1:13" ht="15" x14ac:dyDescent="0.25">
      <c r="A325" s="39" t="s">
        <v>199</v>
      </c>
      <c r="B325" s="55">
        <v>8</v>
      </c>
      <c r="C325" s="55">
        <v>1</v>
      </c>
      <c r="D325" s="55">
        <v>2</v>
      </c>
      <c r="E325" s="55">
        <v>3</v>
      </c>
      <c r="F325" s="55">
        <v>1</v>
      </c>
      <c r="G325" s="55">
        <v>0</v>
      </c>
      <c r="H325" s="55">
        <v>1</v>
      </c>
      <c r="I325" s="55">
        <v>0</v>
      </c>
      <c r="J325" s="55">
        <v>0</v>
      </c>
      <c r="K325" s="55">
        <v>0</v>
      </c>
      <c r="L325" s="55">
        <v>0</v>
      </c>
      <c r="M325" s="55">
        <v>0</v>
      </c>
    </row>
    <row r="326" spans="1:13" ht="15" x14ac:dyDescent="0.25">
      <c r="A326" s="39" t="s">
        <v>200</v>
      </c>
      <c r="B326" s="55">
        <v>0</v>
      </c>
      <c r="C326" s="55">
        <v>0</v>
      </c>
      <c r="D326" s="55">
        <v>0</v>
      </c>
      <c r="E326" s="55">
        <v>0</v>
      </c>
      <c r="F326" s="55">
        <v>0</v>
      </c>
      <c r="G326" s="55">
        <v>0</v>
      </c>
      <c r="H326" s="55">
        <v>0</v>
      </c>
      <c r="I326" s="55">
        <v>0</v>
      </c>
      <c r="J326" s="55">
        <v>0</v>
      </c>
      <c r="K326" s="55">
        <v>0</v>
      </c>
      <c r="L326" s="55">
        <v>0</v>
      </c>
      <c r="M326" s="55">
        <v>0</v>
      </c>
    </row>
    <row r="327" spans="1:13" ht="15" x14ac:dyDescent="0.25">
      <c r="A327" s="39" t="s">
        <v>177</v>
      </c>
      <c r="B327" s="55">
        <v>0</v>
      </c>
      <c r="C327" s="55">
        <v>0</v>
      </c>
      <c r="D327" s="55">
        <v>0</v>
      </c>
      <c r="E327" s="55">
        <v>0</v>
      </c>
      <c r="F327" s="55">
        <v>0</v>
      </c>
      <c r="G327" s="55">
        <v>0</v>
      </c>
      <c r="H327" s="55">
        <v>0</v>
      </c>
      <c r="I327" s="55">
        <v>0</v>
      </c>
      <c r="J327" s="55">
        <v>0</v>
      </c>
      <c r="K327" s="55">
        <v>0</v>
      </c>
      <c r="L327" s="55">
        <v>0</v>
      </c>
      <c r="M327" s="55">
        <v>0</v>
      </c>
    </row>
    <row r="328" spans="1:13" ht="15" x14ac:dyDescent="0.25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</row>
    <row r="329" spans="1:13" ht="15" x14ac:dyDescent="0.25">
      <c r="A329" s="18" t="s">
        <v>255</v>
      </c>
      <c r="B329" s="54">
        <v>5839</v>
      </c>
      <c r="C329" s="54">
        <v>2254</v>
      </c>
      <c r="D329" s="54">
        <v>1812</v>
      </c>
      <c r="E329" s="54">
        <v>1160</v>
      </c>
      <c r="F329" s="54">
        <v>422</v>
      </c>
      <c r="G329" s="54">
        <v>129</v>
      </c>
      <c r="H329" s="54">
        <v>41</v>
      </c>
      <c r="I329" s="54">
        <v>11</v>
      </c>
      <c r="J329" s="54">
        <v>4</v>
      </c>
      <c r="K329" s="54">
        <v>2</v>
      </c>
      <c r="L329" s="54">
        <v>3</v>
      </c>
      <c r="M329" s="54">
        <v>1</v>
      </c>
    </row>
    <row r="330" spans="1:13" ht="15" x14ac:dyDescent="0.25">
      <c r="A330" s="39" t="s">
        <v>192</v>
      </c>
      <c r="B330" s="55">
        <v>47</v>
      </c>
      <c r="C330" s="55">
        <v>47</v>
      </c>
      <c r="D330" s="55">
        <v>0</v>
      </c>
      <c r="E330" s="55">
        <v>0</v>
      </c>
      <c r="F330" s="55">
        <v>0</v>
      </c>
      <c r="G330" s="55">
        <v>0</v>
      </c>
      <c r="H330" s="55">
        <v>0</v>
      </c>
      <c r="I330" s="55">
        <v>0</v>
      </c>
      <c r="J330" s="55">
        <v>0</v>
      </c>
      <c r="K330" s="55">
        <v>0</v>
      </c>
      <c r="L330" s="55">
        <v>0</v>
      </c>
      <c r="M330" s="55">
        <v>0</v>
      </c>
    </row>
    <row r="331" spans="1:13" ht="15" x14ac:dyDescent="0.25">
      <c r="A331" s="39" t="s">
        <v>193</v>
      </c>
      <c r="B331" s="55">
        <v>1080</v>
      </c>
      <c r="C331" s="55">
        <v>965</v>
      </c>
      <c r="D331" s="55">
        <v>111</v>
      </c>
      <c r="E331" s="55">
        <v>4</v>
      </c>
      <c r="F331" s="55">
        <v>0</v>
      </c>
      <c r="G331" s="55">
        <v>0</v>
      </c>
      <c r="H331" s="55">
        <v>0</v>
      </c>
      <c r="I331" s="55">
        <v>0</v>
      </c>
      <c r="J331" s="55">
        <v>0</v>
      </c>
      <c r="K331" s="55">
        <v>0</v>
      </c>
      <c r="L331" s="55">
        <v>0</v>
      </c>
      <c r="M331" s="55">
        <v>0</v>
      </c>
    </row>
    <row r="332" spans="1:13" ht="15" x14ac:dyDescent="0.25">
      <c r="A332" s="39" t="s">
        <v>194</v>
      </c>
      <c r="B332" s="55">
        <v>1620</v>
      </c>
      <c r="C332" s="55">
        <v>856</v>
      </c>
      <c r="D332" s="55">
        <v>582</v>
      </c>
      <c r="E332" s="55">
        <v>162</v>
      </c>
      <c r="F332" s="55">
        <v>18</v>
      </c>
      <c r="G332" s="55">
        <v>1</v>
      </c>
      <c r="H332" s="55">
        <v>1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</row>
    <row r="333" spans="1:13" ht="15" x14ac:dyDescent="0.25">
      <c r="A333" s="39" t="s">
        <v>195</v>
      </c>
      <c r="B333" s="55">
        <v>1396</v>
      </c>
      <c r="C333" s="55">
        <v>271</v>
      </c>
      <c r="D333" s="55">
        <v>609</v>
      </c>
      <c r="E333" s="55">
        <v>366</v>
      </c>
      <c r="F333" s="55">
        <v>122</v>
      </c>
      <c r="G333" s="55">
        <v>20</v>
      </c>
      <c r="H333" s="55">
        <v>8</v>
      </c>
      <c r="I333" s="55">
        <v>0</v>
      </c>
      <c r="J333" s="55">
        <v>0</v>
      </c>
      <c r="K333" s="55">
        <v>0</v>
      </c>
      <c r="L333" s="55">
        <v>0</v>
      </c>
      <c r="M333" s="55">
        <v>0</v>
      </c>
    </row>
    <row r="334" spans="1:13" ht="15" x14ac:dyDescent="0.25">
      <c r="A334" s="39" t="s">
        <v>196</v>
      </c>
      <c r="B334" s="55">
        <v>946</v>
      </c>
      <c r="C334" s="55">
        <v>75</v>
      </c>
      <c r="D334" s="55">
        <v>316</v>
      </c>
      <c r="E334" s="55">
        <v>374</v>
      </c>
      <c r="F334" s="55">
        <v>119</v>
      </c>
      <c r="G334" s="55">
        <v>50</v>
      </c>
      <c r="H334" s="55">
        <v>9</v>
      </c>
      <c r="I334" s="55">
        <v>3</v>
      </c>
      <c r="J334" s="55">
        <v>0</v>
      </c>
      <c r="K334" s="55">
        <v>0</v>
      </c>
      <c r="L334" s="55">
        <v>0</v>
      </c>
      <c r="M334" s="55">
        <v>0</v>
      </c>
    </row>
    <row r="335" spans="1:13" ht="15" x14ac:dyDescent="0.25">
      <c r="A335" s="39" t="s">
        <v>197</v>
      </c>
      <c r="B335" s="55">
        <v>553</v>
      </c>
      <c r="C335" s="55">
        <v>30</v>
      </c>
      <c r="D335" s="55">
        <v>152</v>
      </c>
      <c r="E335" s="55">
        <v>199</v>
      </c>
      <c r="F335" s="55">
        <v>109</v>
      </c>
      <c r="G335" s="55">
        <v>41</v>
      </c>
      <c r="H335" s="55">
        <v>13</v>
      </c>
      <c r="I335" s="55">
        <v>5</v>
      </c>
      <c r="J335" s="55">
        <v>3</v>
      </c>
      <c r="K335" s="55">
        <v>1</v>
      </c>
      <c r="L335" s="55">
        <v>0</v>
      </c>
      <c r="M335" s="55">
        <v>0</v>
      </c>
    </row>
    <row r="336" spans="1:13" ht="15" x14ac:dyDescent="0.25">
      <c r="A336" s="39" t="s">
        <v>198</v>
      </c>
      <c r="B336" s="55">
        <v>185</v>
      </c>
      <c r="C336" s="55">
        <v>7</v>
      </c>
      <c r="D336" s="55">
        <v>39</v>
      </c>
      <c r="E336" s="55">
        <v>54</v>
      </c>
      <c r="F336" s="55">
        <v>53</v>
      </c>
      <c r="G336" s="55">
        <v>14</v>
      </c>
      <c r="H336" s="55">
        <v>9</v>
      </c>
      <c r="I336" s="55">
        <v>3</v>
      </c>
      <c r="J336" s="55">
        <v>1</v>
      </c>
      <c r="K336" s="55">
        <v>1</v>
      </c>
      <c r="L336" s="55">
        <v>3</v>
      </c>
      <c r="M336" s="55">
        <v>1</v>
      </c>
    </row>
    <row r="337" spans="1:13" ht="15" x14ac:dyDescent="0.25">
      <c r="A337" s="39" t="s">
        <v>199</v>
      </c>
      <c r="B337" s="55">
        <v>8</v>
      </c>
      <c r="C337" s="55">
        <v>0</v>
      </c>
      <c r="D337" s="55">
        <v>2</v>
      </c>
      <c r="E337" s="55">
        <v>1</v>
      </c>
      <c r="F337" s="55">
        <v>1</v>
      </c>
      <c r="G337" s="55">
        <v>3</v>
      </c>
      <c r="H337" s="55">
        <v>1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</row>
    <row r="338" spans="1:13" ht="15" x14ac:dyDescent="0.25">
      <c r="A338" s="39" t="s">
        <v>200</v>
      </c>
      <c r="B338" s="55">
        <v>0</v>
      </c>
      <c r="C338" s="55">
        <v>0</v>
      </c>
      <c r="D338" s="55">
        <v>0</v>
      </c>
      <c r="E338" s="55">
        <v>0</v>
      </c>
      <c r="F338" s="55">
        <v>0</v>
      </c>
      <c r="G338" s="55">
        <v>0</v>
      </c>
      <c r="H338" s="55">
        <v>0</v>
      </c>
      <c r="I338" s="55">
        <v>0</v>
      </c>
      <c r="J338" s="55">
        <v>0</v>
      </c>
      <c r="K338" s="55">
        <v>0</v>
      </c>
      <c r="L338" s="55">
        <v>0</v>
      </c>
      <c r="M338" s="55">
        <v>0</v>
      </c>
    </row>
    <row r="339" spans="1:13" ht="15" x14ac:dyDescent="0.25">
      <c r="A339" s="39" t="s">
        <v>177</v>
      </c>
      <c r="B339" s="55">
        <v>4</v>
      </c>
      <c r="C339" s="55">
        <v>3</v>
      </c>
      <c r="D339" s="55">
        <v>1</v>
      </c>
      <c r="E339" s="55">
        <v>0</v>
      </c>
      <c r="F339" s="55">
        <v>0</v>
      </c>
      <c r="G339" s="55">
        <v>0</v>
      </c>
      <c r="H339" s="55">
        <v>0</v>
      </c>
      <c r="I339" s="55">
        <v>0</v>
      </c>
      <c r="J339" s="55">
        <v>0</v>
      </c>
      <c r="K339" s="55">
        <v>0</v>
      </c>
      <c r="L339" s="55">
        <v>0</v>
      </c>
      <c r="M339" s="55">
        <v>0</v>
      </c>
    </row>
    <row r="340" spans="1:13" ht="15" x14ac:dyDescent="0.25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</row>
    <row r="341" spans="1:13" ht="15" x14ac:dyDescent="0.25">
      <c r="A341" s="18" t="s">
        <v>242</v>
      </c>
      <c r="B341" s="54">
        <v>35</v>
      </c>
      <c r="C341" s="54">
        <v>7</v>
      </c>
      <c r="D341" s="54">
        <v>13</v>
      </c>
      <c r="E341" s="54">
        <v>6</v>
      </c>
      <c r="F341" s="54">
        <v>1</v>
      </c>
      <c r="G341" s="54">
        <v>3</v>
      </c>
      <c r="H341" s="54">
        <v>3</v>
      </c>
      <c r="I341" s="54">
        <v>0</v>
      </c>
      <c r="J341" s="54">
        <v>0</v>
      </c>
      <c r="K341" s="54">
        <v>0</v>
      </c>
      <c r="L341" s="54">
        <v>0</v>
      </c>
      <c r="M341" s="54">
        <v>2</v>
      </c>
    </row>
    <row r="342" spans="1:13" ht="15" x14ac:dyDescent="0.25">
      <c r="A342" s="39" t="s">
        <v>192</v>
      </c>
      <c r="B342" s="55">
        <v>1</v>
      </c>
      <c r="C342" s="55">
        <v>1</v>
      </c>
      <c r="D342" s="55">
        <v>0</v>
      </c>
      <c r="E342" s="55">
        <v>0</v>
      </c>
      <c r="F342" s="55">
        <v>0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</row>
    <row r="343" spans="1:13" ht="15" x14ac:dyDescent="0.25">
      <c r="A343" s="39" t="s">
        <v>193</v>
      </c>
      <c r="B343" s="55">
        <v>2</v>
      </c>
      <c r="C343" s="55">
        <v>1</v>
      </c>
      <c r="D343" s="55">
        <v>1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</row>
    <row r="344" spans="1:13" ht="15" x14ac:dyDescent="0.25">
      <c r="A344" s="39" t="s">
        <v>194</v>
      </c>
      <c r="B344" s="55">
        <v>5</v>
      </c>
      <c r="C344" s="55">
        <v>4</v>
      </c>
      <c r="D344" s="55">
        <v>1</v>
      </c>
      <c r="E344" s="55">
        <v>0</v>
      </c>
      <c r="F344" s="55">
        <v>0</v>
      </c>
      <c r="G344" s="55">
        <v>0</v>
      </c>
      <c r="H344" s="55">
        <v>0</v>
      </c>
      <c r="I344" s="55">
        <v>0</v>
      </c>
      <c r="J344" s="55">
        <v>0</v>
      </c>
      <c r="K344" s="55">
        <v>0</v>
      </c>
      <c r="L344" s="55">
        <v>0</v>
      </c>
      <c r="M344" s="55">
        <v>0</v>
      </c>
    </row>
    <row r="345" spans="1:13" ht="15" x14ac:dyDescent="0.25">
      <c r="A345" s="39" t="s">
        <v>195</v>
      </c>
      <c r="B345" s="55">
        <v>10</v>
      </c>
      <c r="C345" s="55">
        <v>1</v>
      </c>
      <c r="D345" s="55">
        <v>4</v>
      </c>
      <c r="E345" s="55">
        <v>2</v>
      </c>
      <c r="F345" s="55">
        <v>1</v>
      </c>
      <c r="G345" s="55">
        <v>0</v>
      </c>
      <c r="H345" s="55">
        <v>2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</row>
    <row r="346" spans="1:13" ht="15" x14ac:dyDescent="0.25">
      <c r="A346" s="39" t="s">
        <v>196</v>
      </c>
      <c r="B346" s="55">
        <v>8</v>
      </c>
      <c r="C346" s="55">
        <v>0</v>
      </c>
      <c r="D346" s="55">
        <v>6</v>
      </c>
      <c r="E346" s="55">
        <v>1</v>
      </c>
      <c r="F346" s="55">
        <v>0</v>
      </c>
      <c r="G346" s="55">
        <v>0</v>
      </c>
      <c r="H346" s="55">
        <v>1</v>
      </c>
      <c r="I346" s="55">
        <v>0</v>
      </c>
      <c r="J346" s="55">
        <v>0</v>
      </c>
      <c r="K346" s="55">
        <v>0</v>
      </c>
      <c r="L346" s="55">
        <v>0</v>
      </c>
      <c r="M346" s="55">
        <v>0</v>
      </c>
    </row>
    <row r="347" spans="1:13" ht="15" x14ac:dyDescent="0.25">
      <c r="A347" s="39" t="s">
        <v>197</v>
      </c>
      <c r="B347" s="55">
        <v>7</v>
      </c>
      <c r="C347" s="55">
        <v>0</v>
      </c>
      <c r="D347" s="55">
        <v>0</v>
      </c>
      <c r="E347" s="55">
        <v>3</v>
      </c>
      <c r="F347" s="55">
        <v>0</v>
      </c>
      <c r="G347" s="55">
        <v>2</v>
      </c>
      <c r="H347" s="55">
        <v>0</v>
      </c>
      <c r="I347" s="55">
        <v>0</v>
      </c>
      <c r="J347" s="55">
        <v>0</v>
      </c>
      <c r="K347" s="55">
        <v>0</v>
      </c>
      <c r="L347" s="55">
        <v>0</v>
      </c>
      <c r="M347" s="55">
        <v>2</v>
      </c>
    </row>
    <row r="348" spans="1:13" ht="15" x14ac:dyDescent="0.25">
      <c r="A348" s="39" t="s">
        <v>198</v>
      </c>
      <c r="B348" s="55">
        <v>1</v>
      </c>
      <c r="C348" s="55">
        <v>0</v>
      </c>
      <c r="D348" s="55">
        <v>1</v>
      </c>
      <c r="E348" s="55">
        <v>0</v>
      </c>
      <c r="F348" s="55">
        <v>0</v>
      </c>
      <c r="G348" s="55">
        <v>0</v>
      </c>
      <c r="H348" s="55">
        <v>0</v>
      </c>
      <c r="I348" s="55">
        <v>0</v>
      </c>
      <c r="J348" s="55">
        <v>0</v>
      </c>
      <c r="K348" s="55">
        <v>0</v>
      </c>
      <c r="L348" s="55">
        <v>0</v>
      </c>
      <c r="M348" s="55">
        <v>0</v>
      </c>
    </row>
    <row r="349" spans="1:13" ht="15" x14ac:dyDescent="0.25">
      <c r="A349" s="39" t="s">
        <v>199</v>
      </c>
      <c r="B349" s="55">
        <v>1</v>
      </c>
      <c r="C349" s="55">
        <v>0</v>
      </c>
      <c r="D349" s="55">
        <v>0</v>
      </c>
      <c r="E349" s="55">
        <v>0</v>
      </c>
      <c r="F349" s="55">
        <v>0</v>
      </c>
      <c r="G349" s="55">
        <v>1</v>
      </c>
      <c r="H349" s="55">
        <v>0</v>
      </c>
      <c r="I349" s="55">
        <v>0</v>
      </c>
      <c r="J349" s="55">
        <v>0</v>
      </c>
      <c r="K349" s="55">
        <v>0</v>
      </c>
      <c r="L349" s="55">
        <v>0</v>
      </c>
      <c r="M349" s="55">
        <v>0</v>
      </c>
    </row>
    <row r="350" spans="1:13" ht="15" x14ac:dyDescent="0.25">
      <c r="A350" s="39" t="s">
        <v>200</v>
      </c>
      <c r="B350" s="55">
        <v>0</v>
      </c>
      <c r="C350" s="55">
        <v>0</v>
      </c>
      <c r="D350" s="55">
        <v>0</v>
      </c>
      <c r="E350" s="55">
        <v>0</v>
      </c>
      <c r="F350" s="55">
        <v>0</v>
      </c>
      <c r="G350" s="55">
        <v>0</v>
      </c>
      <c r="H350" s="55">
        <v>0</v>
      </c>
      <c r="I350" s="55">
        <v>0</v>
      </c>
      <c r="J350" s="55">
        <v>0</v>
      </c>
      <c r="K350" s="55">
        <v>0</v>
      </c>
      <c r="L350" s="55">
        <v>0</v>
      </c>
      <c r="M350" s="55">
        <v>0</v>
      </c>
    </row>
    <row r="351" spans="1:13" ht="15" x14ac:dyDescent="0.25">
      <c r="A351" s="39" t="s">
        <v>177</v>
      </c>
      <c r="B351" s="55">
        <v>0</v>
      </c>
      <c r="C351" s="55">
        <v>0</v>
      </c>
      <c r="D351" s="55">
        <v>0</v>
      </c>
      <c r="E351" s="55">
        <v>0</v>
      </c>
      <c r="F351" s="55">
        <v>0</v>
      </c>
      <c r="G351" s="55">
        <v>0</v>
      </c>
      <c r="H351" s="55">
        <v>0</v>
      </c>
      <c r="I351" s="55">
        <v>0</v>
      </c>
      <c r="J351" s="55">
        <v>0</v>
      </c>
      <c r="K351" s="55">
        <v>0</v>
      </c>
      <c r="L351" s="55">
        <v>0</v>
      </c>
      <c r="M351" s="55">
        <v>0</v>
      </c>
    </row>
    <row r="352" spans="1:13" ht="15" x14ac:dyDescent="0.25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</row>
    <row r="353" spans="1:14" ht="12.75" customHeight="1" x14ac:dyDescent="0.25">
      <c r="A353" s="888" t="s">
        <v>82</v>
      </c>
      <c r="B353" s="888"/>
      <c r="C353" s="888"/>
      <c r="D353" s="888"/>
      <c r="E353" s="888"/>
      <c r="F353" s="888"/>
      <c r="G353" s="888"/>
      <c r="H353" s="888"/>
      <c r="I353" s="888"/>
      <c r="J353" s="888"/>
      <c r="K353" s="888"/>
      <c r="L353" s="888"/>
      <c r="M353" s="888"/>
      <c r="N353" s="888"/>
    </row>
    <row r="355" spans="1:14" ht="18.75" x14ac:dyDescent="0.25">
      <c r="A355" s="210" t="s">
        <v>249</v>
      </c>
      <c r="B355" s="903" t="s">
        <v>688</v>
      </c>
      <c r="C355" s="903"/>
      <c r="D355" s="903"/>
      <c r="E355" s="903"/>
      <c r="F355" s="903"/>
      <c r="G355" s="903"/>
      <c r="H355" s="903"/>
      <c r="I355" s="903"/>
      <c r="J355" s="903"/>
      <c r="K355" s="903"/>
      <c r="L355" s="903"/>
      <c r="M355" s="903"/>
    </row>
    <row r="356" spans="1:14" ht="19.5" thickBot="1" x14ac:dyDescent="0.3">
      <c r="A356" s="213"/>
      <c r="B356" s="908" t="s">
        <v>686</v>
      </c>
      <c r="C356" s="908"/>
      <c r="D356" s="908"/>
      <c r="E356" s="908"/>
      <c r="F356" s="908"/>
      <c r="G356" s="908"/>
      <c r="H356" s="908"/>
      <c r="I356" s="908"/>
      <c r="J356" s="908"/>
      <c r="K356" s="908"/>
      <c r="L356" s="908"/>
      <c r="M356" s="908"/>
    </row>
    <row r="357" spans="1:14" ht="15" x14ac:dyDescent="0.25">
      <c r="A357" s="57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</row>
    <row r="358" spans="1:14" ht="15.75" thickBot="1" x14ac:dyDescent="0.3">
      <c r="A358" s="48"/>
      <c r="B358" s="906" t="s">
        <v>155</v>
      </c>
      <c r="C358" s="906"/>
      <c r="D358" s="906"/>
      <c r="E358" s="906"/>
      <c r="F358" s="906"/>
      <c r="G358" s="906"/>
      <c r="H358" s="906"/>
      <c r="I358" s="906"/>
      <c r="J358" s="906"/>
      <c r="K358" s="906"/>
      <c r="L358" s="906"/>
      <c r="M358" s="906"/>
    </row>
    <row r="359" spans="1:14" ht="25.5" x14ac:dyDescent="0.25">
      <c r="A359" s="44" t="s">
        <v>252</v>
      </c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</row>
    <row r="360" spans="1:14" ht="26.25" thickBot="1" x14ac:dyDescent="0.3">
      <c r="A360" s="44" t="s">
        <v>253</v>
      </c>
      <c r="B360" s="47"/>
      <c r="C360" s="906" t="s">
        <v>175</v>
      </c>
      <c r="D360" s="906"/>
      <c r="E360" s="906"/>
      <c r="F360" s="906"/>
      <c r="G360" s="906"/>
      <c r="H360" s="906"/>
      <c r="I360" s="906"/>
      <c r="J360" s="906"/>
      <c r="K360" s="906"/>
      <c r="L360" s="906"/>
      <c r="M360" s="906"/>
    </row>
    <row r="361" spans="1:14" ht="15" x14ac:dyDescent="0.25">
      <c r="A361" s="44" t="s">
        <v>206</v>
      </c>
      <c r="B361" s="44" t="s">
        <v>149</v>
      </c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</row>
    <row r="362" spans="1:14" ht="15.75" thickBot="1" x14ac:dyDescent="0.3">
      <c r="A362" s="50"/>
      <c r="B362" s="50"/>
      <c r="C362" s="209" t="s">
        <v>232</v>
      </c>
      <c r="D362" s="209" t="s">
        <v>179</v>
      </c>
      <c r="E362" s="209" t="s">
        <v>180</v>
      </c>
      <c r="F362" s="209" t="s">
        <v>181</v>
      </c>
      <c r="G362" s="209" t="s">
        <v>182</v>
      </c>
      <c r="H362" s="209" t="s">
        <v>183</v>
      </c>
      <c r="I362" s="209" t="s">
        <v>184</v>
      </c>
      <c r="J362" s="209" t="s">
        <v>185</v>
      </c>
      <c r="K362" s="209" t="s">
        <v>186</v>
      </c>
      <c r="L362" s="209" t="s">
        <v>187</v>
      </c>
      <c r="M362" s="209" t="s">
        <v>209</v>
      </c>
    </row>
    <row r="363" spans="1:14" ht="15" x14ac:dyDescent="0.25">
      <c r="A363" s="269" t="s">
        <v>103</v>
      </c>
      <c r="B363" s="270"/>
      <c r="C363" s="270"/>
      <c r="D363" s="270"/>
      <c r="E363" s="270"/>
      <c r="F363" s="270"/>
      <c r="G363" s="270"/>
      <c r="H363" s="270"/>
      <c r="I363" s="270"/>
      <c r="J363" s="270"/>
      <c r="K363" s="270"/>
      <c r="L363" s="270"/>
      <c r="M363" s="270"/>
    </row>
    <row r="364" spans="1:14" ht="15" x14ac:dyDescent="0.25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</row>
    <row r="365" spans="1:14" ht="15" x14ac:dyDescent="0.25">
      <c r="A365" s="18" t="s">
        <v>66</v>
      </c>
      <c r="B365" s="54">
        <v>22165</v>
      </c>
      <c r="C365" s="54">
        <v>9095</v>
      </c>
      <c r="D365" s="54">
        <v>7957</v>
      </c>
      <c r="E365" s="54">
        <v>3654</v>
      </c>
      <c r="F365" s="54">
        <v>1055</v>
      </c>
      <c r="G365" s="54">
        <v>259</v>
      </c>
      <c r="H365" s="54">
        <v>87</v>
      </c>
      <c r="I365" s="54">
        <v>31</v>
      </c>
      <c r="J365" s="54">
        <v>11</v>
      </c>
      <c r="K365" s="54">
        <v>2</v>
      </c>
      <c r="L365" s="54">
        <v>2</v>
      </c>
      <c r="M365" s="54">
        <v>12</v>
      </c>
    </row>
    <row r="366" spans="1:14" ht="15" x14ac:dyDescent="0.25">
      <c r="A366" s="39" t="s">
        <v>192</v>
      </c>
      <c r="B366" s="55">
        <v>59</v>
      </c>
      <c r="C366" s="55">
        <v>59</v>
      </c>
      <c r="D366" s="55">
        <v>0</v>
      </c>
      <c r="E366" s="55">
        <v>0</v>
      </c>
      <c r="F366" s="55">
        <v>0</v>
      </c>
      <c r="G366" s="55">
        <v>0</v>
      </c>
      <c r="H366" s="55">
        <v>0</v>
      </c>
      <c r="I366" s="55">
        <v>0</v>
      </c>
      <c r="J366" s="55">
        <v>0</v>
      </c>
      <c r="K366" s="55">
        <v>0</v>
      </c>
      <c r="L366" s="55">
        <v>0</v>
      </c>
      <c r="M366" s="55">
        <v>0</v>
      </c>
    </row>
    <row r="367" spans="1:14" ht="15" x14ac:dyDescent="0.25">
      <c r="A367" s="39" t="s">
        <v>193</v>
      </c>
      <c r="B367" s="55">
        <v>2010</v>
      </c>
      <c r="C367" s="55">
        <v>1799</v>
      </c>
      <c r="D367" s="55">
        <v>202</v>
      </c>
      <c r="E367" s="55">
        <v>9</v>
      </c>
      <c r="F367" s="55">
        <v>0</v>
      </c>
      <c r="G367" s="55">
        <v>0</v>
      </c>
      <c r="H367" s="55">
        <v>0</v>
      </c>
      <c r="I367" s="55">
        <v>0</v>
      </c>
      <c r="J367" s="55">
        <v>0</v>
      </c>
      <c r="K367" s="55">
        <v>0</v>
      </c>
      <c r="L367" s="55">
        <v>0</v>
      </c>
      <c r="M367" s="55">
        <v>0</v>
      </c>
    </row>
    <row r="368" spans="1:14" ht="15" x14ac:dyDescent="0.25">
      <c r="A368" s="39" t="s">
        <v>194</v>
      </c>
      <c r="B368" s="55">
        <v>4805</v>
      </c>
      <c r="C368" s="55">
        <v>2911</v>
      </c>
      <c r="D368" s="55">
        <v>1546</v>
      </c>
      <c r="E368" s="55">
        <v>287</v>
      </c>
      <c r="F368" s="55">
        <v>56</v>
      </c>
      <c r="G368" s="55">
        <v>2</v>
      </c>
      <c r="H368" s="55">
        <v>0</v>
      </c>
      <c r="I368" s="55">
        <v>1</v>
      </c>
      <c r="J368" s="55">
        <v>0</v>
      </c>
      <c r="K368" s="55">
        <v>0</v>
      </c>
      <c r="L368" s="55">
        <v>0</v>
      </c>
      <c r="M368" s="55">
        <v>2</v>
      </c>
    </row>
    <row r="369" spans="1:13" ht="15" x14ac:dyDescent="0.25">
      <c r="A369" s="39" t="s">
        <v>195</v>
      </c>
      <c r="B369" s="55">
        <v>6010</v>
      </c>
      <c r="C369" s="55">
        <v>2297</v>
      </c>
      <c r="D369" s="55">
        <v>2526</v>
      </c>
      <c r="E369" s="55">
        <v>933</v>
      </c>
      <c r="F369" s="55">
        <v>198</v>
      </c>
      <c r="G369" s="55">
        <v>41</v>
      </c>
      <c r="H369" s="55">
        <v>12</v>
      </c>
      <c r="I369" s="55">
        <v>2</v>
      </c>
      <c r="J369" s="55">
        <v>0</v>
      </c>
      <c r="K369" s="55">
        <v>0</v>
      </c>
      <c r="L369" s="55">
        <v>0</v>
      </c>
      <c r="M369" s="55">
        <v>1</v>
      </c>
    </row>
    <row r="370" spans="1:13" ht="15" x14ac:dyDescent="0.25">
      <c r="A370" s="39" t="s">
        <v>196</v>
      </c>
      <c r="B370" s="55">
        <v>5336</v>
      </c>
      <c r="C370" s="55">
        <v>1440</v>
      </c>
      <c r="D370" s="55">
        <v>2233</v>
      </c>
      <c r="E370" s="55">
        <v>1201</v>
      </c>
      <c r="F370" s="55">
        <v>342</v>
      </c>
      <c r="G370" s="55">
        <v>81</v>
      </c>
      <c r="H370" s="55">
        <v>24</v>
      </c>
      <c r="I370" s="55">
        <v>9</v>
      </c>
      <c r="J370" s="55">
        <v>2</v>
      </c>
      <c r="K370" s="55">
        <v>0</v>
      </c>
      <c r="L370" s="55">
        <v>0</v>
      </c>
      <c r="M370" s="55">
        <v>4</v>
      </c>
    </row>
    <row r="371" spans="1:13" ht="15" x14ac:dyDescent="0.25">
      <c r="A371" s="39" t="s">
        <v>197</v>
      </c>
      <c r="B371" s="55">
        <v>3033</v>
      </c>
      <c r="C371" s="55">
        <v>476</v>
      </c>
      <c r="D371" s="55">
        <v>1182</v>
      </c>
      <c r="E371" s="55">
        <v>933</v>
      </c>
      <c r="F371" s="55">
        <v>302</v>
      </c>
      <c r="G371" s="55">
        <v>88</v>
      </c>
      <c r="H371" s="55">
        <v>36</v>
      </c>
      <c r="I371" s="55">
        <v>11</v>
      </c>
      <c r="J371" s="55">
        <v>3</v>
      </c>
      <c r="K371" s="55">
        <v>0</v>
      </c>
      <c r="L371" s="55">
        <v>0</v>
      </c>
      <c r="M371" s="55">
        <v>2</v>
      </c>
    </row>
    <row r="372" spans="1:13" ht="15" x14ac:dyDescent="0.25">
      <c r="A372" s="39" t="s">
        <v>198</v>
      </c>
      <c r="B372" s="55">
        <v>851</v>
      </c>
      <c r="C372" s="55">
        <v>101</v>
      </c>
      <c r="D372" s="55">
        <v>256</v>
      </c>
      <c r="E372" s="55">
        <v>274</v>
      </c>
      <c r="F372" s="55">
        <v>141</v>
      </c>
      <c r="G372" s="55">
        <v>46</v>
      </c>
      <c r="H372" s="55">
        <v>15</v>
      </c>
      <c r="I372" s="55">
        <v>8</v>
      </c>
      <c r="J372" s="55">
        <v>4</v>
      </c>
      <c r="K372" s="55">
        <v>2</v>
      </c>
      <c r="L372" s="55">
        <v>1</v>
      </c>
      <c r="M372" s="55">
        <v>3</v>
      </c>
    </row>
    <row r="373" spans="1:13" ht="15" x14ac:dyDescent="0.25">
      <c r="A373" s="39" t="s">
        <v>199</v>
      </c>
      <c r="B373" s="55">
        <v>50</v>
      </c>
      <c r="C373" s="55">
        <v>8</v>
      </c>
      <c r="D373" s="55">
        <v>11</v>
      </c>
      <c r="E373" s="55">
        <v>13</v>
      </c>
      <c r="F373" s="55">
        <v>14</v>
      </c>
      <c r="G373" s="55">
        <v>1</v>
      </c>
      <c r="H373" s="55">
        <v>0</v>
      </c>
      <c r="I373" s="55">
        <v>0</v>
      </c>
      <c r="J373" s="55">
        <v>2</v>
      </c>
      <c r="K373" s="55">
        <v>0</v>
      </c>
      <c r="L373" s="55">
        <v>1</v>
      </c>
      <c r="M373" s="55">
        <v>0</v>
      </c>
    </row>
    <row r="374" spans="1:13" ht="15" x14ac:dyDescent="0.25">
      <c r="A374" s="39" t="s">
        <v>200</v>
      </c>
      <c r="B374" s="55">
        <v>6</v>
      </c>
      <c r="C374" s="55">
        <v>1</v>
      </c>
      <c r="D374" s="55">
        <v>0</v>
      </c>
      <c r="E374" s="55">
        <v>3</v>
      </c>
      <c r="F374" s="55">
        <v>2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</row>
    <row r="375" spans="1:13" ht="15" x14ac:dyDescent="0.25">
      <c r="A375" s="39" t="s">
        <v>177</v>
      </c>
      <c r="B375" s="55">
        <v>5</v>
      </c>
      <c r="C375" s="55">
        <v>3</v>
      </c>
      <c r="D375" s="55">
        <v>1</v>
      </c>
      <c r="E375" s="55">
        <v>1</v>
      </c>
      <c r="F375" s="55">
        <v>0</v>
      </c>
      <c r="G375" s="55">
        <v>0</v>
      </c>
      <c r="H375" s="55">
        <v>0</v>
      </c>
      <c r="I375" s="55">
        <v>0</v>
      </c>
      <c r="J375" s="55">
        <v>0</v>
      </c>
      <c r="K375" s="55">
        <v>0</v>
      </c>
      <c r="L375" s="55">
        <v>0</v>
      </c>
      <c r="M375" s="55">
        <v>0</v>
      </c>
    </row>
    <row r="376" spans="1:13" ht="15" x14ac:dyDescent="0.25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</row>
    <row r="377" spans="1:13" ht="15" x14ac:dyDescent="0.25">
      <c r="A377" s="18" t="s">
        <v>254</v>
      </c>
      <c r="B377" s="54">
        <v>10819</v>
      </c>
      <c r="C377" s="54">
        <v>4393</v>
      </c>
      <c r="D377" s="54">
        <v>4329</v>
      </c>
      <c r="E377" s="54">
        <v>1640</v>
      </c>
      <c r="F377" s="54">
        <v>355</v>
      </c>
      <c r="G377" s="54">
        <v>72</v>
      </c>
      <c r="H377" s="54">
        <v>22</v>
      </c>
      <c r="I377" s="54">
        <v>6</v>
      </c>
      <c r="J377" s="54">
        <v>0</v>
      </c>
      <c r="K377" s="54">
        <v>0</v>
      </c>
      <c r="L377" s="54">
        <v>0</v>
      </c>
      <c r="M377" s="54">
        <v>2</v>
      </c>
    </row>
    <row r="378" spans="1:13" ht="15" x14ac:dyDescent="0.25">
      <c r="A378" s="39" t="s">
        <v>192</v>
      </c>
      <c r="B378" s="55">
        <v>0</v>
      </c>
      <c r="C378" s="55">
        <v>0</v>
      </c>
      <c r="D378" s="55">
        <v>0</v>
      </c>
      <c r="E378" s="55">
        <v>0</v>
      </c>
      <c r="F378" s="55">
        <v>0</v>
      </c>
      <c r="G378" s="55">
        <v>0</v>
      </c>
      <c r="H378" s="55">
        <v>0</v>
      </c>
      <c r="I378" s="55">
        <v>0</v>
      </c>
      <c r="J378" s="55">
        <v>0</v>
      </c>
      <c r="K378" s="55">
        <v>0</v>
      </c>
      <c r="L378" s="55">
        <v>0</v>
      </c>
      <c r="M378" s="55">
        <v>0</v>
      </c>
    </row>
    <row r="379" spans="1:13" ht="15" x14ac:dyDescent="0.25">
      <c r="A379" s="39" t="s">
        <v>193</v>
      </c>
      <c r="B379" s="55">
        <v>97</v>
      </c>
      <c r="C379" s="55">
        <v>85</v>
      </c>
      <c r="D379" s="55">
        <v>11</v>
      </c>
      <c r="E379" s="55">
        <v>1</v>
      </c>
      <c r="F379" s="55">
        <v>0</v>
      </c>
      <c r="G379" s="55">
        <v>0</v>
      </c>
      <c r="H379" s="55">
        <v>0</v>
      </c>
      <c r="I379" s="55">
        <v>0</v>
      </c>
      <c r="J379" s="55">
        <v>0</v>
      </c>
      <c r="K379" s="55">
        <v>0</v>
      </c>
      <c r="L379" s="55">
        <v>0</v>
      </c>
      <c r="M379" s="55">
        <v>0</v>
      </c>
    </row>
    <row r="380" spans="1:13" ht="15" x14ac:dyDescent="0.25">
      <c r="A380" s="39" t="s">
        <v>194</v>
      </c>
      <c r="B380" s="55">
        <v>1460</v>
      </c>
      <c r="C380" s="55">
        <v>988</v>
      </c>
      <c r="D380" s="55">
        <v>414</v>
      </c>
      <c r="E380" s="55">
        <v>46</v>
      </c>
      <c r="F380" s="55">
        <v>12</v>
      </c>
      <c r="G380" s="55">
        <v>0</v>
      </c>
      <c r="H380" s="55">
        <v>0</v>
      </c>
      <c r="I380" s="55">
        <v>0</v>
      </c>
      <c r="J380" s="55">
        <v>0</v>
      </c>
      <c r="K380" s="55">
        <v>0</v>
      </c>
      <c r="L380" s="55">
        <v>0</v>
      </c>
      <c r="M380" s="55">
        <v>0</v>
      </c>
    </row>
    <row r="381" spans="1:13" ht="15" x14ac:dyDescent="0.25">
      <c r="A381" s="39" t="s">
        <v>195</v>
      </c>
      <c r="B381" s="55">
        <v>3239</v>
      </c>
      <c r="C381" s="55">
        <v>1605</v>
      </c>
      <c r="D381" s="55">
        <v>1264</v>
      </c>
      <c r="E381" s="55">
        <v>329</v>
      </c>
      <c r="F381" s="55">
        <v>36</v>
      </c>
      <c r="G381" s="55">
        <v>4</v>
      </c>
      <c r="H381" s="55">
        <v>1</v>
      </c>
      <c r="I381" s="55">
        <v>0</v>
      </c>
      <c r="J381" s="55">
        <v>0</v>
      </c>
      <c r="K381" s="55">
        <v>0</v>
      </c>
      <c r="L381" s="55">
        <v>0</v>
      </c>
      <c r="M381" s="55">
        <v>0</v>
      </c>
    </row>
    <row r="382" spans="1:13" ht="15" x14ac:dyDescent="0.25">
      <c r="A382" s="39" t="s">
        <v>196</v>
      </c>
      <c r="B382" s="55">
        <v>3491</v>
      </c>
      <c r="C382" s="55">
        <v>1214</v>
      </c>
      <c r="D382" s="55">
        <v>1558</v>
      </c>
      <c r="E382" s="55">
        <v>569</v>
      </c>
      <c r="F382" s="55">
        <v>129</v>
      </c>
      <c r="G382" s="55">
        <v>14</v>
      </c>
      <c r="H382" s="55">
        <v>5</v>
      </c>
      <c r="I382" s="55">
        <v>1</v>
      </c>
      <c r="J382" s="55">
        <v>0</v>
      </c>
      <c r="K382" s="55">
        <v>0</v>
      </c>
      <c r="L382" s="55">
        <v>0</v>
      </c>
      <c r="M382" s="55">
        <v>1</v>
      </c>
    </row>
    <row r="383" spans="1:13" ht="15" x14ac:dyDescent="0.25">
      <c r="A383" s="39" t="s">
        <v>197</v>
      </c>
      <c r="B383" s="55">
        <v>1970</v>
      </c>
      <c r="C383" s="55">
        <v>408</v>
      </c>
      <c r="D383" s="55">
        <v>881</v>
      </c>
      <c r="E383" s="55">
        <v>521</v>
      </c>
      <c r="F383" s="55">
        <v>109</v>
      </c>
      <c r="G383" s="55">
        <v>36</v>
      </c>
      <c r="H383" s="55">
        <v>12</v>
      </c>
      <c r="I383" s="55">
        <v>3</v>
      </c>
      <c r="J383" s="55">
        <v>0</v>
      </c>
      <c r="K383" s="55">
        <v>0</v>
      </c>
      <c r="L383" s="55">
        <v>0</v>
      </c>
      <c r="M383" s="55">
        <v>0</v>
      </c>
    </row>
    <row r="384" spans="1:13" ht="15" x14ac:dyDescent="0.25">
      <c r="A384" s="39" t="s">
        <v>198</v>
      </c>
      <c r="B384" s="55">
        <v>529</v>
      </c>
      <c r="C384" s="55">
        <v>84</v>
      </c>
      <c r="D384" s="55">
        <v>191</v>
      </c>
      <c r="E384" s="55">
        <v>165</v>
      </c>
      <c r="F384" s="55">
        <v>64</v>
      </c>
      <c r="G384" s="55">
        <v>18</v>
      </c>
      <c r="H384" s="55">
        <v>4</v>
      </c>
      <c r="I384" s="55">
        <v>2</v>
      </c>
      <c r="J384" s="55">
        <v>0</v>
      </c>
      <c r="K384" s="55">
        <v>0</v>
      </c>
      <c r="L384" s="55">
        <v>0</v>
      </c>
      <c r="M384" s="55">
        <v>1</v>
      </c>
    </row>
    <row r="385" spans="1:13" ht="15" x14ac:dyDescent="0.25">
      <c r="A385" s="39" t="s">
        <v>199</v>
      </c>
      <c r="B385" s="55">
        <v>28</v>
      </c>
      <c r="C385" s="55">
        <v>8</v>
      </c>
      <c r="D385" s="55">
        <v>10</v>
      </c>
      <c r="E385" s="55">
        <v>6</v>
      </c>
      <c r="F385" s="55">
        <v>4</v>
      </c>
      <c r="G385" s="55">
        <v>0</v>
      </c>
      <c r="H385" s="55">
        <v>0</v>
      </c>
      <c r="I385" s="55">
        <v>0</v>
      </c>
      <c r="J385" s="55">
        <v>0</v>
      </c>
      <c r="K385" s="55">
        <v>0</v>
      </c>
      <c r="L385" s="55">
        <v>0</v>
      </c>
      <c r="M385" s="55">
        <v>0</v>
      </c>
    </row>
    <row r="386" spans="1:13" ht="15" x14ac:dyDescent="0.25">
      <c r="A386" s="39" t="s">
        <v>200</v>
      </c>
      <c r="B386" s="55">
        <v>5</v>
      </c>
      <c r="C386" s="55">
        <v>1</v>
      </c>
      <c r="D386" s="55">
        <v>0</v>
      </c>
      <c r="E386" s="55">
        <v>3</v>
      </c>
      <c r="F386" s="55">
        <v>1</v>
      </c>
      <c r="G386" s="55">
        <v>0</v>
      </c>
      <c r="H386" s="55">
        <v>0</v>
      </c>
      <c r="I386" s="55">
        <v>0</v>
      </c>
      <c r="J386" s="55">
        <v>0</v>
      </c>
      <c r="K386" s="55">
        <v>0</v>
      </c>
      <c r="L386" s="55">
        <v>0</v>
      </c>
      <c r="M386" s="55">
        <v>0</v>
      </c>
    </row>
    <row r="387" spans="1:13" ht="15" x14ac:dyDescent="0.25">
      <c r="A387" s="39" t="s">
        <v>177</v>
      </c>
      <c r="B387" s="55">
        <v>0</v>
      </c>
      <c r="C387" s="55">
        <v>0</v>
      </c>
      <c r="D387" s="55">
        <v>0</v>
      </c>
      <c r="E387" s="55">
        <v>0</v>
      </c>
      <c r="F387" s="55">
        <v>0</v>
      </c>
      <c r="G387" s="55">
        <v>0</v>
      </c>
      <c r="H387" s="55">
        <v>0</v>
      </c>
      <c r="I387" s="55">
        <v>0</v>
      </c>
      <c r="J387" s="55">
        <v>0</v>
      </c>
      <c r="K387" s="55">
        <v>0</v>
      </c>
      <c r="L387" s="55">
        <v>0</v>
      </c>
      <c r="M387" s="55">
        <v>0</v>
      </c>
    </row>
    <row r="388" spans="1:13" ht="15" x14ac:dyDescent="0.25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</row>
    <row r="389" spans="1:13" ht="15" x14ac:dyDescent="0.25">
      <c r="A389" s="18" t="s">
        <v>255</v>
      </c>
      <c r="B389" s="54">
        <v>11234</v>
      </c>
      <c r="C389" s="54">
        <v>4662</v>
      </c>
      <c r="D389" s="54">
        <v>3587</v>
      </c>
      <c r="E389" s="54">
        <v>1998</v>
      </c>
      <c r="F389" s="54">
        <v>695</v>
      </c>
      <c r="G389" s="54">
        <v>185</v>
      </c>
      <c r="H389" s="54">
        <v>64</v>
      </c>
      <c r="I389" s="54">
        <v>25</v>
      </c>
      <c r="J389" s="54">
        <v>10</v>
      </c>
      <c r="K389" s="54">
        <v>2</v>
      </c>
      <c r="L389" s="54">
        <v>2</v>
      </c>
      <c r="M389" s="54">
        <v>4</v>
      </c>
    </row>
    <row r="390" spans="1:13" ht="15" x14ac:dyDescent="0.25">
      <c r="A390" s="39" t="s">
        <v>192</v>
      </c>
      <c r="B390" s="55">
        <v>59</v>
      </c>
      <c r="C390" s="55">
        <v>59</v>
      </c>
      <c r="D390" s="55">
        <v>0</v>
      </c>
      <c r="E390" s="55">
        <v>0</v>
      </c>
      <c r="F390" s="55">
        <v>0</v>
      </c>
      <c r="G390" s="55">
        <v>0</v>
      </c>
      <c r="H390" s="55">
        <v>0</v>
      </c>
      <c r="I390" s="55">
        <v>0</v>
      </c>
      <c r="J390" s="55">
        <v>0</v>
      </c>
      <c r="K390" s="55">
        <v>0</v>
      </c>
      <c r="L390" s="55">
        <v>0</v>
      </c>
      <c r="M390" s="55">
        <v>0</v>
      </c>
    </row>
    <row r="391" spans="1:13" ht="15" x14ac:dyDescent="0.25">
      <c r="A391" s="39" t="s">
        <v>193</v>
      </c>
      <c r="B391" s="55">
        <v>1912</v>
      </c>
      <c r="C391" s="55">
        <v>1714</v>
      </c>
      <c r="D391" s="55">
        <v>190</v>
      </c>
      <c r="E391" s="55">
        <v>8</v>
      </c>
      <c r="F391" s="55">
        <v>0</v>
      </c>
      <c r="G391" s="55">
        <v>0</v>
      </c>
      <c r="H391" s="55">
        <v>0</v>
      </c>
      <c r="I391" s="55">
        <v>0</v>
      </c>
      <c r="J391" s="55">
        <v>0</v>
      </c>
      <c r="K391" s="55">
        <v>0</v>
      </c>
      <c r="L391" s="55">
        <v>0</v>
      </c>
      <c r="M391" s="55">
        <v>0</v>
      </c>
    </row>
    <row r="392" spans="1:13" ht="15" x14ac:dyDescent="0.25">
      <c r="A392" s="39" t="s">
        <v>194</v>
      </c>
      <c r="B392" s="55">
        <v>3327</v>
      </c>
      <c r="C392" s="55">
        <v>1914</v>
      </c>
      <c r="D392" s="55">
        <v>1124</v>
      </c>
      <c r="E392" s="55">
        <v>241</v>
      </c>
      <c r="F392" s="55">
        <v>44</v>
      </c>
      <c r="G392" s="55">
        <v>2</v>
      </c>
      <c r="H392" s="55">
        <v>0</v>
      </c>
      <c r="I392" s="55">
        <v>1</v>
      </c>
      <c r="J392" s="55">
        <v>0</v>
      </c>
      <c r="K392" s="55">
        <v>0</v>
      </c>
      <c r="L392" s="55">
        <v>0</v>
      </c>
      <c r="M392" s="55">
        <v>1</v>
      </c>
    </row>
    <row r="393" spans="1:13" ht="15" x14ac:dyDescent="0.25">
      <c r="A393" s="39" t="s">
        <v>195</v>
      </c>
      <c r="B393" s="55">
        <v>2737</v>
      </c>
      <c r="C393" s="55">
        <v>675</v>
      </c>
      <c r="D393" s="55">
        <v>1250</v>
      </c>
      <c r="E393" s="55">
        <v>601</v>
      </c>
      <c r="F393" s="55">
        <v>161</v>
      </c>
      <c r="G393" s="55">
        <v>36</v>
      </c>
      <c r="H393" s="55">
        <v>11</v>
      </c>
      <c r="I393" s="55">
        <v>2</v>
      </c>
      <c r="J393" s="55">
        <v>0</v>
      </c>
      <c r="K393" s="55">
        <v>0</v>
      </c>
      <c r="L393" s="55">
        <v>0</v>
      </c>
      <c r="M393" s="55">
        <v>1</v>
      </c>
    </row>
    <row r="394" spans="1:13" ht="15" x14ac:dyDescent="0.25">
      <c r="A394" s="39" t="s">
        <v>196</v>
      </c>
      <c r="B394" s="55">
        <v>1809</v>
      </c>
      <c r="C394" s="55">
        <v>217</v>
      </c>
      <c r="D394" s="55">
        <v>660</v>
      </c>
      <c r="E394" s="55">
        <v>626</v>
      </c>
      <c r="F394" s="55">
        <v>212</v>
      </c>
      <c r="G394" s="55">
        <v>66</v>
      </c>
      <c r="H394" s="55">
        <v>19</v>
      </c>
      <c r="I394" s="55">
        <v>8</v>
      </c>
      <c r="J394" s="55">
        <v>1</v>
      </c>
      <c r="K394" s="55">
        <v>0</v>
      </c>
      <c r="L394" s="55">
        <v>0</v>
      </c>
      <c r="M394" s="55">
        <v>0</v>
      </c>
    </row>
    <row r="395" spans="1:13" ht="15" x14ac:dyDescent="0.25">
      <c r="A395" s="39" t="s">
        <v>197</v>
      </c>
      <c r="B395" s="55">
        <v>1043</v>
      </c>
      <c r="C395" s="55">
        <v>63</v>
      </c>
      <c r="D395" s="55">
        <v>297</v>
      </c>
      <c r="E395" s="55">
        <v>405</v>
      </c>
      <c r="F395" s="55">
        <v>191</v>
      </c>
      <c r="G395" s="55">
        <v>52</v>
      </c>
      <c r="H395" s="55">
        <v>23</v>
      </c>
      <c r="I395" s="55">
        <v>8</v>
      </c>
      <c r="J395" s="55">
        <v>3</v>
      </c>
      <c r="K395" s="55">
        <v>0</v>
      </c>
      <c r="L395" s="55">
        <v>0</v>
      </c>
      <c r="M395" s="55">
        <v>1</v>
      </c>
    </row>
    <row r="396" spans="1:13" ht="15" x14ac:dyDescent="0.25">
      <c r="A396" s="39" t="s">
        <v>198</v>
      </c>
      <c r="B396" s="55">
        <v>319</v>
      </c>
      <c r="C396" s="55">
        <v>17</v>
      </c>
      <c r="D396" s="55">
        <v>64</v>
      </c>
      <c r="E396" s="55">
        <v>109</v>
      </c>
      <c r="F396" s="55">
        <v>76</v>
      </c>
      <c r="G396" s="55">
        <v>28</v>
      </c>
      <c r="H396" s="55">
        <v>11</v>
      </c>
      <c r="I396" s="55">
        <v>6</v>
      </c>
      <c r="J396" s="55">
        <v>4</v>
      </c>
      <c r="K396" s="55">
        <v>2</v>
      </c>
      <c r="L396" s="55">
        <v>1</v>
      </c>
      <c r="M396" s="55">
        <v>1</v>
      </c>
    </row>
    <row r="397" spans="1:13" ht="15" x14ac:dyDescent="0.25">
      <c r="A397" s="39" t="s">
        <v>199</v>
      </c>
      <c r="B397" s="55">
        <v>22</v>
      </c>
      <c r="C397" s="55">
        <v>0</v>
      </c>
      <c r="D397" s="55">
        <v>1</v>
      </c>
      <c r="E397" s="55">
        <v>7</v>
      </c>
      <c r="F397" s="55">
        <v>10</v>
      </c>
      <c r="G397" s="55">
        <v>1</v>
      </c>
      <c r="H397" s="55">
        <v>0</v>
      </c>
      <c r="I397" s="55">
        <v>0</v>
      </c>
      <c r="J397" s="55">
        <v>2</v>
      </c>
      <c r="K397" s="55">
        <v>0</v>
      </c>
      <c r="L397" s="55">
        <v>1</v>
      </c>
      <c r="M397" s="55">
        <v>0</v>
      </c>
    </row>
    <row r="398" spans="1:13" ht="15" x14ac:dyDescent="0.25">
      <c r="A398" s="39" t="s">
        <v>200</v>
      </c>
      <c r="B398" s="55">
        <v>1</v>
      </c>
      <c r="C398" s="55">
        <v>0</v>
      </c>
      <c r="D398" s="55">
        <v>0</v>
      </c>
      <c r="E398" s="55">
        <v>0</v>
      </c>
      <c r="F398" s="55">
        <v>1</v>
      </c>
      <c r="G398" s="55">
        <v>0</v>
      </c>
      <c r="H398" s="55">
        <v>0</v>
      </c>
      <c r="I398" s="55">
        <v>0</v>
      </c>
      <c r="J398" s="55">
        <v>0</v>
      </c>
      <c r="K398" s="55">
        <v>0</v>
      </c>
      <c r="L398" s="55">
        <v>0</v>
      </c>
      <c r="M398" s="55">
        <v>0</v>
      </c>
    </row>
    <row r="399" spans="1:13" ht="15" x14ac:dyDescent="0.25">
      <c r="A399" s="39" t="s">
        <v>177</v>
      </c>
      <c r="B399" s="55">
        <v>5</v>
      </c>
      <c r="C399" s="55">
        <v>3</v>
      </c>
      <c r="D399" s="55">
        <v>1</v>
      </c>
      <c r="E399" s="55">
        <v>1</v>
      </c>
      <c r="F399" s="55">
        <v>0</v>
      </c>
      <c r="G399" s="55">
        <v>0</v>
      </c>
      <c r="H399" s="55">
        <v>0</v>
      </c>
      <c r="I399" s="55">
        <v>0</v>
      </c>
      <c r="J399" s="55">
        <v>0</v>
      </c>
      <c r="K399" s="55">
        <v>0</v>
      </c>
      <c r="L399" s="55">
        <v>0</v>
      </c>
      <c r="M399" s="55">
        <v>0</v>
      </c>
    </row>
    <row r="400" spans="1:13" ht="15" x14ac:dyDescent="0.25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</row>
    <row r="401" spans="1:14" ht="15" x14ac:dyDescent="0.25">
      <c r="A401" s="18" t="s">
        <v>242</v>
      </c>
      <c r="B401" s="54">
        <v>112</v>
      </c>
      <c r="C401" s="54">
        <v>40</v>
      </c>
      <c r="D401" s="54">
        <v>41</v>
      </c>
      <c r="E401" s="54">
        <v>16</v>
      </c>
      <c r="F401" s="54">
        <v>5</v>
      </c>
      <c r="G401" s="54">
        <v>2</v>
      </c>
      <c r="H401" s="54">
        <v>1</v>
      </c>
      <c r="I401" s="54">
        <v>0</v>
      </c>
      <c r="J401" s="54">
        <v>1</v>
      </c>
      <c r="K401" s="54">
        <v>0</v>
      </c>
      <c r="L401" s="54">
        <v>0</v>
      </c>
      <c r="M401" s="54">
        <v>6</v>
      </c>
    </row>
    <row r="402" spans="1:14" ht="15" x14ac:dyDescent="0.25">
      <c r="A402" s="39" t="s">
        <v>192</v>
      </c>
      <c r="B402" s="55">
        <v>0</v>
      </c>
      <c r="C402" s="55">
        <v>0</v>
      </c>
      <c r="D402" s="55">
        <v>0</v>
      </c>
      <c r="E402" s="55">
        <v>0</v>
      </c>
      <c r="F402" s="55">
        <v>0</v>
      </c>
      <c r="G402" s="55">
        <v>0</v>
      </c>
      <c r="H402" s="55">
        <v>0</v>
      </c>
      <c r="I402" s="55">
        <v>0</v>
      </c>
      <c r="J402" s="55">
        <v>0</v>
      </c>
      <c r="K402" s="55">
        <v>0</v>
      </c>
      <c r="L402" s="55">
        <v>0</v>
      </c>
      <c r="M402" s="55">
        <v>0</v>
      </c>
    </row>
    <row r="403" spans="1:14" ht="15" x14ac:dyDescent="0.25">
      <c r="A403" s="39" t="s">
        <v>193</v>
      </c>
      <c r="B403" s="55">
        <v>1</v>
      </c>
      <c r="C403" s="55">
        <v>0</v>
      </c>
      <c r="D403" s="55">
        <v>1</v>
      </c>
      <c r="E403" s="55">
        <v>0</v>
      </c>
      <c r="F403" s="55">
        <v>0</v>
      </c>
      <c r="G403" s="55">
        <v>0</v>
      </c>
      <c r="H403" s="55">
        <v>0</v>
      </c>
      <c r="I403" s="55">
        <v>0</v>
      </c>
      <c r="J403" s="55">
        <v>0</v>
      </c>
      <c r="K403" s="55">
        <v>0</v>
      </c>
      <c r="L403" s="55">
        <v>0</v>
      </c>
      <c r="M403" s="55">
        <v>0</v>
      </c>
    </row>
    <row r="404" spans="1:14" ht="15" x14ac:dyDescent="0.25">
      <c r="A404" s="39" t="s">
        <v>194</v>
      </c>
      <c r="B404" s="55">
        <v>18</v>
      </c>
      <c r="C404" s="55">
        <v>9</v>
      </c>
      <c r="D404" s="55">
        <v>8</v>
      </c>
      <c r="E404" s="55">
        <v>0</v>
      </c>
      <c r="F404" s="55">
        <v>0</v>
      </c>
      <c r="G404" s="55">
        <v>0</v>
      </c>
      <c r="H404" s="55">
        <v>0</v>
      </c>
      <c r="I404" s="55">
        <v>0</v>
      </c>
      <c r="J404" s="55">
        <v>0</v>
      </c>
      <c r="K404" s="55">
        <v>0</v>
      </c>
      <c r="L404" s="55">
        <v>0</v>
      </c>
      <c r="M404" s="55">
        <v>1</v>
      </c>
    </row>
    <row r="405" spans="1:14" ht="15" x14ac:dyDescent="0.25">
      <c r="A405" s="39" t="s">
        <v>195</v>
      </c>
      <c r="B405" s="55">
        <v>34</v>
      </c>
      <c r="C405" s="55">
        <v>17</v>
      </c>
      <c r="D405" s="55">
        <v>12</v>
      </c>
      <c r="E405" s="55">
        <v>3</v>
      </c>
      <c r="F405" s="55">
        <v>1</v>
      </c>
      <c r="G405" s="55">
        <v>1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</row>
    <row r="406" spans="1:14" ht="15" x14ac:dyDescent="0.25">
      <c r="A406" s="39" t="s">
        <v>196</v>
      </c>
      <c r="B406" s="55">
        <v>36</v>
      </c>
      <c r="C406" s="55">
        <v>9</v>
      </c>
      <c r="D406" s="55">
        <v>15</v>
      </c>
      <c r="E406" s="55">
        <v>6</v>
      </c>
      <c r="F406" s="55">
        <v>1</v>
      </c>
      <c r="G406" s="55">
        <v>1</v>
      </c>
      <c r="H406" s="55">
        <v>0</v>
      </c>
      <c r="I406" s="55">
        <v>0</v>
      </c>
      <c r="J406" s="55">
        <v>1</v>
      </c>
      <c r="K406" s="55">
        <v>0</v>
      </c>
      <c r="L406" s="55">
        <v>0</v>
      </c>
      <c r="M406" s="55">
        <v>3</v>
      </c>
    </row>
    <row r="407" spans="1:14" ht="15" x14ac:dyDescent="0.25">
      <c r="A407" s="39" t="s">
        <v>197</v>
      </c>
      <c r="B407" s="55">
        <v>20</v>
      </c>
      <c r="C407" s="55">
        <v>5</v>
      </c>
      <c r="D407" s="55">
        <v>4</v>
      </c>
      <c r="E407" s="55">
        <v>7</v>
      </c>
      <c r="F407" s="55">
        <v>2</v>
      </c>
      <c r="G407" s="55">
        <v>0</v>
      </c>
      <c r="H407" s="55">
        <v>1</v>
      </c>
      <c r="I407" s="55">
        <v>0</v>
      </c>
      <c r="J407" s="55">
        <v>0</v>
      </c>
      <c r="K407" s="55">
        <v>0</v>
      </c>
      <c r="L407" s="55">
        <v>0</v>
      </c>
      <c r="M407" s="55">
        <v>1</v>
      </c>
    </row>
    <row r="408" spans="1:14" ht="15" x14ac:dyDescent="0.25">
      <c r="A408" s="39" t="s">
        <v>198</v>
      </c>
      <c r="B408" s="55">
        <v>3</v>
      </c>
      <c r="C408" s="55">
        <v>0</v>
      </c>
      <c r="D408" s="55">
        <v>1</v>
      </c>
      <c r="E408" s="55">
        <v>0</v>
      </c>
      <c r="F408" s="55">
        <v>1</v>
      </c>
      <c r="G408" s="55">
        <v>0</v>
      </c>
      <c r="H408" s="55">
        <v>0</v>
      </c>
      <c r="I408" s="55">
        <v>0</v>
      </c>
      <c r="J408" s="55">
        <v>0</v>
      </c>
      <c r="K408" s="55">
        <v>0</v>
      </c>
      <c r="L408" s="55">
        <v>0</v>
      </c>
      <c r="M408" s="55">
        <v>1</v>
      </c>
    </row>
    <row r="409" spans="1:14" ht="15" x14ac:dyDescent="0.25">
      <c r="A409" s="39" t="s">
        <v>199</v>
      </c>
      <c r="B409" s="55">
        <v>0</v>
      </c>
      <c r="C409" s="55">
        <v>0</v>
      </c>
      <c r="D409" s="55">
        <v>0</v>
      </c>
      <c r="E409" s="55">
        <v>0</v>
      </c>
      <c r="F409" s="55">
        <v>0</v>
      </c>
      <c r="G409" s="55">
        <v>0</v>
      </c>
      <c r="H409" s="55">
        <v>0</v>
      </c>
      <c r="I409" s="55">
        <v>0</v>
      </c>
      <c r="J409" s="55">
        <v>0</v>
      </c>
      <c r="K409" s="55">
        <v>0</v>
      </c>
      <c r="L409" s="55">
        <v>0</v>
      </c>
      <c r="M409" s="55">
        <v>0</v>
      </c>
    </row>
    <row r="410" spans="1:14" ht="15" x14ac:dyDescent="0.25">
      <c r="A410" s="39" t="s">
        <v>200</v>
      </c>
      <c r="B410" s="55">
        <v>0</v>
      </c>
      <c r="C410" s="55">
        <v>0</v>
      </c>
      <c r="D410" s="55">
        <v>0</v>
      </c>
      <c r="E410" s="55">
        <v>0</v>
      </c>
      <c r="F410" s="55">
        <v>0</v>
      </c>
      <c r="G410" s="55">
        <v>0</v>
      </c>
      <c r="H410" s="55">
        <v>0</v>
      </c>
      <c r="I410" s="55">
        <v>0</v>
      </c>
      <c r="J410" s="55">
        <v>0</v>
      </c>
      <c r="K410" s="55">
        <v>0</v>
      </c>
      <c r="L410" s="55">
        <v>0</v>
      </c>
      <c r="M410" s="55">
        <v>0</v>
      </c>
    </row>
    <row r="411" spans="1:14" ht="15" x14ac:dyDescent="0.25">
      <c r="A411" s="39" t="s">
        <v>177</v>
      </c>
      <c r="B411" s="55">
        <v>0</v>
      </c>
      <c r="C411" s="55">
        <v>0</v>
      </c>
      <c r="D411" s="55">
        <v>0</v>
      </c>
      <c r="E411" s="55">
        <v>0</v>
      </c>
      <c r="F411" s="55">
        <v>0</v>
      </c>
      <c r="G411" s="55">
        <v>0</v>
      </c>
      <c r="H411" s="55">
        <v>0</v>
      </c>
      <c r="I411" s="55">
        <v>0</v>
      </c>
      <c r="J411" s="55">
        <v>0</v>
      </c>
      <c r="K411" s="55">
        <v>0</v>
      </c>
      <c r="L411" s="55">
        <v>0</v>
      </c>
      <c r="M411" s="55">
        <v>0</v>
      </c>
    </row>
    <row r="412" spans="1:14" ht="15" x14ac:dyDescent="0.25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</row>
    <row r="413" spans="1:14" ht="15" x14ac:dyDescent="0.25">
      <c r="A413" s="888" t="s">
        <v>82</v>
      </c>
      <c r="B413" s="888"/>
      <c r="C413" s="888"/>
      <c r="D413" s="888"/>
      <c r="E413" s="888"/>
      <c r="F413" s="888"/>
      <c r="G413" s="888"/>
      <c r="H413" s="888"/>
      <c r="I413" s="888"/>
      <c r="J413" s="888"/>
      <c r="K413" s="888"/>
      <c r="L413" s="888"/>
      <c r="M413" s="888"/>
      <c r="N413" s="888"/>
    </row>
    <row r="415" spans="1:14" ht="18.75" x14ac:dyDescent="0.25">
      <c r="A415" s="210" t="s">
        <v>249</v>
      </c>
      <c r="B415" s="903" t="s">
        <v>688</v>
      </c>
      <c r="C415" s="903"/>
      <c r="D415" s="903"/>
      <c r="E415" s="903"/>
      <c r="F415" s="903"/>
      <c r="G415" s="903"/>
      <c r="H415" s="903"/>
      <c r="I415" s="903"/>
      <c r="J415" s="903"/>
      <c r="K415" s="903"/>
      <c r="L415" s="903"/>
      <c r="M415" s="903"/>
    </row>
    <row r="416" spans="1:14" ht="19.5" thickBot="1" x14ac:dyDescent="0.3">
      <c r="A416" s="213"/>
      <c r="B416" s="908" t="s">
        <v>686</v>
      </c>
      <c r="C416" s="908"/>
      <c r="D416" s="908"/>
      <c r="E416" s="908"/>
      <c r="F416" s="908"/>
      <c r="G416" s="908"/>
      <c r="H416" s="908"/>
      <c r="I416" s="908"/>
      <c r="J416" s="908"/>
      <c r="K416" s="908"/>
      <c r="L416" s="908"/>
      <c r="M416" s="908"/>
    </row>
    <row r="417" spans="1:13" ht="15" x14ac:dyDescent="0.25">
      <c r="A417" s="57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</row>
    <row r="418" spans="1:13" ht="15.75" thickBot="1" x14ac:dyDescent="0.3">
      <c r="A418" s="48"/>
      <c r="B418" s="906" t="s">
        <v>155</v>
      </c>
      <c r="C418" s="906"/>
      <c r="D418" s="906"/>
      <c r="E418" s="906"/>
      <c r="F418" s="906"/>
      <c r="G418" s="906"/>
      <c r="H418" s="906"/>
      <c r="I418" s="906"/>
      <c r="J418" s="906"/>
      <c r="K418" s="906"/>
      <c r="L418" s="906"/>
      <c r="M418" s="906"/>
    </row>
    <row r="419" spans="1:13" ht="25.5" x14ac:dyDescent="0.25">
      <c r="A419" s="44" t="s">
        <v>252</v>
      </c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</row>
    <row r="420" spans="1:13" ht="26.25" thickBot="1" x14ac:dyDescent="0.3">
      <c r="A420" s="44" t="s">
        <v>253</v>
      </c>
      <c r="B420" s="47"/>
      <c r="C420" s="906" t="s">
        <v>175</v>
      </c>
      <c r="D420" s="906"/>
      <c r="E420" s="906"/>
      <c r="F420" s="906"/>
      <c r="G420" s="906"/>
      <c r="H420" s="906"/>
      <c r="I420" s="906"/>
      <c r="J420" s="906"/>
      <c r="K420" s="906"/>
      <c r="L420" s="906"/>
      <c r="M420" s="906"/>
    </row>
    <row r="421" spans="1:13" ht="15" x14ac:dyDescent="0.25">
      <c r="A421" s="44" t="s">
        <v>206</v>
      </c>
      <c r="B421" s="44" t="s">
        <v>149</v>
      </c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</row>
    <row r="422" spans="1:13" ht="15.75" thickBot="1" x14ac:dyDescent="0.3">
      <c r="A422" s="50"/>
      <c r="B422" s="50"/>
      <c r="C422" s="209" t="s">
        <v>178</v>
      </c>
      <c r="D422" s="209" t="s">
        <v>179</v>
      </c>
      <c r="E422" s="209" t="s">
        <v>180</v>
      </c>
      <c r="F422" s="209" t="s">
        <v>181</v>
      </c>
      <c r="G422" s="209" t="s">
        <v>182</v>
      </c>
      <c r="H422" s="209" t="s">
        <v>183</v>
      </c>
      <c r="I422" s="209" t="s">
        <v>184</v>
      </c>
      <c r="J422" s="209" t="s">
        <v>185</v>
      </c>
      <c r="K422" s="209" t="s">
        <v>186</v>
      </c>
      <c r="L422" s="209" t="s">
        <v>187</v>
      </c>
      <c r="M422" s="209" t="s">
        <v>177</v>
      </c>
    </row>
    <row r="423" spans="1:13" ht="15" x14ac:dyDescent="0.25">
      <c r="A423" s="269" t="s">
        <v>694</v>
      </c>
      <c r="B423" s="270"/>
      <c r="C423" s="270"/>
      <c r="D423" s="270"/>
      <c r="E423" s="270"/>
      <c r="F423" s="270"/>
      <c r="G423" s="270"/>
      <c r="H423" s="270"/>
      <c r="I423" s="270"/>
      <c r="J423" s="270"/>
      <c r="K423" s="270"/>
      <c r="L423" s="270"/>
      <c r="M423" s="270"/>
    </row>
    <row r="424" spans="1:13" ht="15" x14ac:dyDescent="0.25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</row>
    <row r="425" spans="1:13" ht="15" x14ac:dyDescent="0.25">
      <c r="A425" s="18" t="s">
        <v>66</v>
      </c>
      <c r="B425" s="54">
        <v>96616</v>
      </c>
      <c r="C425" s="54">
        <v>40019</v>
      </c>
      <c r="D425" s="54">
        <v>34186</v>
      </c>
      <c r="E425" s="54">
        <v>15949</v>
      </c>
      <c r="F425" s="54">
        <v>4627</v>
      </c>
      <c r="G425" s="54">
        <v>1271</v>
      </c>
      <c r="H425" s="54">
        <v>339</v>
      </c>
      <c r="I425" s="54">
        <v>107</v>
      </c>
      <c r="J425" s="54">
        <v>31</v>
      </c>
      <c r="K425" s="54">
        <v>18</v>
      </c>
      <c r="L425" s="54">
        <v>5</v>
      </c>
      <c r="M425" s="54">
        <v>64</v>
      </c>
    </row>
    <row r="426" spans="1:13" ht="15" x14ac:dyDescent="0.25">
      <c r="A426" s="39" t="s">
        <v>192</v>
      </c>
      <c r="B426" s="55">
        <v>202</v>
      </c>
      <c r="C426" s="55">
        <v>202</v>
      </c>
      <c r="D426" s="55">
        <v>0</v>
      </c>
      <c r="E426" s="55">
        <v>0</v>
      </c>
      <c r="F426" s="55">
        <v>0</v>
      </c>
      <c r="G426" s="55">
        <v>0</v>
      </c>
      <c r="H426" s="55">
        <v>0</v>
      </c>
      <c r="I426" s="55">
        <v>0</v>
      </c>
      <c r="J426" s="55">
        <v>0</v>
      </c>
      <c r="K426" s="55">
        <v>0</v>
      </c>
      <c r="L426" s="55">
        <v>0</v>
      </c>
      <c r="M426" s="55">
        <v>0</v>
      </c>
    </row>
    <row r="427" spans="1:13" ht="15" x14ac:dyDescent="0.25">
      <c r="A427" s="39" t="s">
        <v>193</v>
      </c>
      <c r="B427" s="55">
        <v>7198</v>
      </c>
      <c r="C427" s="55">
        <v>6433</v>
      </c>
      <c r="D427" s="55">
        <v>717</v>
      </c>
      <c r="E427" s="55">
        <v>43</v>
      </c>
      <c r="F427" s="55">
        <v>2</v>
      </c>
      <c r="G427" s="55">
        <v>1</v>
      </c>
      <c r="H427" s="55">
        <v>0</v>
      </c>
      <c r="I427" s="55">
        <v>0</v>
      </c>
      <c r="J427" s="55">
        <v>0</v>
      </c>
      <c r="K427" s="55">
        <v>0</v>
      </c>
      <c r="L427" s="55">
        <v>0</v>
      </c>
      <c r="M427" s="55">
        <v>2</v>
      </c>
    </row>
    <row r="428" spans="1:13" ht="15" x14ac:dyDescent="0.25">
      <c r="A428" s="39" t="s">
        <v>194</v>
      </c>
      <c r="B428" s="55">
        <v>19020</v>
      </c>
      <c r="C428" s="55">
        <v>11672</v>
      </c>
      <c r="D428" s="55">
        <v>5971</v>
      </c>
      <c r="E428" s="55">
        <v>1195</v>
      </c>
      <c r="F428" s="55">
        <v>154</v>
      </c>
      <c r="G428" s="55">
        <v>18</v>
      </c>
      <c r="H428" s="55">
        <v>6</v>
      </c>
      <c r="I428" s="55">
        <v>0</v>
      </c>
      <c r="J428" s="55">
        <v>0</v>
      </c>
      <c r="K428" s="55">
        <v>0</v>
      </c>
      <c r="L428" s="55">
        <v>0</v>
      </c>
      <c r="M428" s="55">
        <v>4</v>
      </c>
    </row>
    <row r="429" spans="1:13" ht="15" x14ac:dyDescent="0.25">
      <c r="A429" s="39" t="s">
        <v>195</v>
      </c>
      <c r="B429" s="55">
        <v>25126</v>
      </c>
      <c r="C429" s="55">
        <v>9981</v>
      </c>
      <c r="D429" s="55">
        <v>10312</v>
      </c>
      <c r="E429" s="55">
        <v>3796</v>
      </c>
      <c r="F429" s="55">
        <v>833</v>
      </c>
      <c r="G429" s="55">
        <v>160</v>
      </c>
      <c r="H429" s="55">
        <v>27</v>
      </c>
      <c r="I429" s="55">
        <v>6</v>
      </c>
      <c r="J429" s="55">
        <v>3</v>
      </c>
      <c r="K429" s="55">
        <v>0</v>
      </c>
      <c r="L429" s="55">
        <v>0</v>
      </c>
      <c r="M429" s="55">
        <v>8</v>
      </c>
    </row>
    <row r="430" spans="1:13" ht="15" x14ac:dyDescent="0.25">
      <c r="A430" s="39" t="s">
        <v>196</v>
      </c>
      <c r="B430" s="55">
        <v>25014</v>
      </c>
      <c r="C430" s="55">
        <v>7686</v>
      </c>
      <c r="D430" s="55">
        <v>9880</v>
      </c>
      <c r="E430" s="55">
        <v>5343</v>
      </c>
      <c r="F430" s="55">
        <v>1547</v>
      </c>
      <c r="G430" s="55">
        <v>395</v>
      </c>
      <c r="H430" s="55">
        <v>109</v>
      </c>
      <c r="I430" s="55">
        <v>25</v>
      </c>
      <c r="J430" s="55">
        <v>11</v>
      </c>
      <c r="K430" s="55">
        <v>3</v>
      </c>
      <c r="L430" s="55">
        <v>0</v>
      </c>
      <c r="M430" s="55">
        <v>15</v>
      </c>
    </row>
    <row r="431" spans="1:13" ht="15" x14ac:dyDescent="0.25">
      <c r="A431" s="39" t="s">
        <v>197</v>
      </c>
      <c r="B431" s="55">
        <v>15459</v>
      </c>
      <c r="C431" s="55">
        <v>3318</v>
      </c>
      <c r="D431" s="55">
        <v>5886</v>
      </c>
      <c r="E431" s="55">
        <v>4181</v>
      </c>
      <c r="F431" s="55">
        <v>1452</v>
      </c>
      <c r="G431" s="55">
        <v>430</v>
      </c>
      <c r="H431" s="55">
        <v>117</v>
      </c>
      <c r="I431" s="55">
        <v>37</v>
      </c>
      <c r="J431" s="55">
        <v>9</v>
      </c>
      <c r="K431" s="55">
        <v>9</v>
      </c>
      <c r="L431" s="55">
        <v>1</v>
      </c>
      <c r="M431" s="55">
        <v>19</v>
      </c>
    </row>
    <row r="432" spans="1:13" ht="15" x14ac:dyDescent="0.25">
      <c r="A432" s="39" t="s">
        <v>198</v>
      </c>
      <c r="B432" s="55">
        <v>4330</v>
      </c>
      <c r="C432" s="55">
        <v>671</v>
      </c>
      <c r="D432" s="55">
        <v>1336</v>
      </c>
      <c r="E432" s="55">
        <v>1340</v>
      </c>
      <c r="F432" s="55">
        <v>607</v>
      </c>
      <c r="G432" s="55">
        <v>242</v>
      </c>
      <c r="H432" s="55">
        <v>71</v>
      </c>
      <c r="I432" s="55">
        <v>36</v>
      </c>
      <c r="J432" s="55">
        <v>7</v>
      </c>
      <c r="K432" s="55">
        <v>5</v>
      </c>
      <c r="L432" s="55">
        <v>0</v>
      </c>
      <c r="M432" s="55">
        <v>15</v>
      </c>
    </row>
    <row r="433" spans="1:13" ht="15" x14ac:dyDescent="0.25">
      <c r="A433" s="39" t="s">
        <v>199</v>
      </c>
      <c r="B433" s="55">
        <v>240</v>
      </c>
      <c r="C433" s="55">
        <v>47</v>
      </c>
      <c r="D433" s="55">
        <v>76</v>
      </c>
      <c r="E433" s="55">
        <v>42</v>
      </c>
      <c r="F433" s="55">
        <v>31</v>
      </c>
      <c r="G433" s="55">
        <v>25</v>
      </c>
      <c r="H433" s="55">
        <v>9</v>
      </c>
      <c r="I433" s="55">
        <v>3</v>
      </c>
      <c r="J433" s="55">
        <v>1</v>
      </c>
      <c r="K433" s="55">
        <v>1</v>
      </c>
      <c r="L433" s="55">
        <v>4</v>
      </c>
      <c r="M433" s="55">
        <v>1</v>
      </c>
    </row>
    <row r="434" spans="1:13" ht="15" x14ac:dyDescent="0.25">
      <c r="A434" s="39" t="s">
        <v>200</v>
      </c>
      <c r="B434" s="55">
        <v>5</v>
      </c>
      <c r="C434" s="55">
        <v>2</v>
      </c>
      <c r="D434" s="55">
        <v>0</v>
      </c>
      <c r="E434" s="55">
        <v>3</v>
      </c>
      <c r="F434" s="55">
        <v>0</v>
      </c>
      <c r="G434" s="55">
        <v>0</v>
      </c>
      <c r="H434" s="55">
        <v>0</v>
      </c>
      <c r="I434" s="55">
        <v>0</v>
      </c>
      <c r="J434" s="55">
        <v>0</v>
      </c>
      <c r="K434" s="55">
        <v>0</v>
      </c>
      <c r="L434" s="55">
        <v>0</v>
      </c>
      <c r="M434" s="55">
        <v>0</v>
      </c>
    </row>
    <row r="435" spans="1:13" ht="15" x14ac:dyDescent="0.25">
      <c r="A435" s="39" t="s">
        <v>177</v>
      </c>
      <c r="B435" s="55">
        <v>22</v>
      </c>
      <c r="C435" s="55">
        <v>7</v>
      </c>
      <c r="D435" s="55">
        <v>8</v>
      </c>
      <c r="E435" s="55">
        <v>6</v>
      </c>
      <c r="F435" s="55">
        <v>1</v>
      </c>
      <c r="G435" s="55">
        <v>0</v>
      </c>
      <c r="H435" s="55">
        <v>0</v>
      </c>
      <c r="I435" s="55">
        <v>0</v>
      </c>
      <c r="J435" s="55">
        <v>0</v>
      </c>
      <c r="K435" s="55">
        <v>0</v>
      </c>
      <c r="L435" s="55">
        <v>0</v>
      </c>
      <c r="M435" s="55">
        <v>0</v>
      </c>
    </row>
    <row r="436" spans="1:13" ht="15" x14ac:dyDescent="0.25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</row>
    <row r="437" spans="1:13" ht="15" x14ac:dyDescent="0.25">
      <c r="A437" s="18" t="s">
        <v>254</v>
      </c>
      <c r="B437" s="54">
        <v>54731</v>
      </c>
      <c r="C437" s="54">
        <v>23311</v>
      </c>
      <c r="D437" s="54">
        <v>20699</v>
      </c>
      <c r="E437" s="54">
        <v>8218</v>
      </c>
      <c r="F437" s="54">
        <v>1910</v>
      </c>
      <c r="G437" s="54">
        <v>434</v>
      </c>
      <c r="H437" s="54">
        <v>91</v>
      </c>
      <c r="I437" s="54">
        <v>30</v>
      </c>
      <c r="J437" s="54">
        <v>9</v>
      </c>
      <c r="K437" s="54">
        <v>3</v>
      </c>
      <c r="L437" s="54">
        <v>1</v>
      </c>
      <c r="M437" s="54">
        <v>25</v>
      </c>
    </row>
    <row r="438" spans="1:13" ht="15" x14ac:dyDescent="0.25">
      <c r="A438" s="39" t="s">
        <v>192</v>
      </c>
      <c r="B438" s="55">
        <v>0</v>
      </c>
      <c r="C438" s="55">
        <v>0</v>
      </c>
      <c r="D438" s="55">
        <v>0</v>
      </c>
      <c r="E438" s="55">
        <v>0</v>
      </c>
      <c r="F438" s="55">
        <v>0</v>
      </c>
      <c r="G438" s="55">
        <v>0</v>
      </c>
      <c r="H438" s="55">
        <v>0</v>
      </c>
      <c r="I438" s="55">
        <v>0</v>
      </c>
      <c r="J438" s="55">
        <v>0</v>
      </c>
      <c r="K438" s="55">
        <v>0</v>
      </c>
      <c r="L438" s="55">
        <v>0</v>
      </c>
      <c r="M438" s="55">
        <v>0</v>
      </c>
    </row>
    <row r="439" spans="1:13" ht="15" x14ac:dyDescent="0.25">
      <c r="A439" s="39" t="s">
        <v>193</v>
      </c>
      <c r="B439" s="55">
        <v>546</v>
      </c>
      <c r="C439" s="55">
        <v>481</v>
      </c>
      <c r="D439" s="55">
        <v>62</v>
      </c>
      <c r="E439" s="55">
        <v>3</v>
      </c>
      <c r="F439" s="55">
        <v>0</v>
      </c>
      <c r="G439" s="55">
        <v>0</v>
      </c>
      <c r="H439" s="55">
        <v>0</v>
      </c>
      <c r="I439" s="55">
        <v>0</v>
      </c>
      <c r="J439" s="55">
        <v>0</v>
      </c>
      <c r="K439" s="55">
        <v>0</v>
      </c>
      <c r="L439" s="55">
        <v>0</v>
      </c>
      <c r="M439" s="55">
        <v>0</v>
      </c>
    </row>
    <row r="440" spans="1:13" ht="15" x14ac:dyDescent="0.25">
      <c r="A440" s="39" t="s">
        <v>194</v>
      </c>
      <c r="B440" s="55">
        <v>6969</v>
      </c>
      <c r="C440" s="55">
        <v>4848</v>
      </c>
      <c r="D440" s="55">
        <v>1844</v>
      </c>
      <c r="E440" s="55">
        <v>259</v>
      </c>
      <c r="F440" s="55">
        <v>16</v>
      </c>
      <c r="G440" s="55">
        <v>2</v>
      </c>
      <c r="H440" s="55">
        <v>0</v>
      </c>
      <c r="I440" s="55">
        <v>0</v>
      </c>
      <c r="J440" s="55">
        <v>0</v>
      </c>
      <c r="K440" s="55">
        <v>0</v>
      </c>
      <c r="L440" s="55">
        <v>0</v>
      </c>
      <c r="M440" s="55">
        <v>0</v>
      </c>
    </row>
    <row r="441" spans="1:13" ht="15" x14ac:dyDescent="0.25">
      <c r="A441" s="39" t="s">
        <v>195</v>
      </c>
      <c r="B441" s="55">
        <v>15015</v>
      </c>
      <c r="C441" s="55">
        <v>7578</v>
      </c>
      <c r="D441" s="55">
        <v>5713</v>
      </c>
      <c r="E441" s="55">
        <v>1489</v>
      </c>
      <c r="F441" s="55">
        <v>206</v>
      </c>
      <c r="G441" s="55">
        <v>21</v>
      </c>
      <c r="H441" s="55">
        <v>3</v>
      </c>
      <c r="I441" s="55">
        <v>1</v>
      </c>
      <c r="J441" s="55">
        <v>1</v>
      </c>
      <c r="K441" s="55">
        <v>0</v>
      </c>
      <c r="L441" s="55">
        <v>0</v>
      </c>
      <c r="M441" s="55">
        <v>3</v>
      </c>
    </row>
    <row r="442" spans="1:13" ht="15" x14ac:dyDescent="0.25">
      <c r="A442" s="39" t="s">
        <v>196</v>
      </c>
      <c r="B442" s="55">
        <v>17757</v>
      </c>
      <c r="C442" s="55">
        <v>6785</v>
      </c>
      <c r="D442" s="55">
        <v>7285</v>
      </c>
      <c r="E442" s="55">
        <v>2925</v>
      </c>
      <c r="F442" s="55">
        <v>597</v>
      </c>
      <c r="G442" s="55">
        <v>124</v>
      </c>
      <c r="H442" s="55">
        <v>29</v>
      </c>
      <c r="I442" s="55">
        <v>4</v>
      </c>
      <c r="J442" s="55">
        <v>2</v>
      </c>
      <c r="K442" s="55">
        <v>0</v>
      </c>
      <c r="L442" s="55">
        <v>0</v>
      </c>
      <c r="M442" s="55">
        <v>6</v>
      </c>
    </row>
    <row r="443" spans="1:13" ht="15" x14ac:dyDescent="0.25">
      <c r="A443" s="39" t="s">
        <v>197</v>
      </c>
      <c r="B443" s="55">
        <v>11307</v>
      </c>
      <c r="C443" s="55">
        <v>2977</v>
      </c>
      <c r="D443" s="55">
        <v>4695</v>
      </c>
      <c r="E443" s="55">
        <v>2670</v>
      </c>
      <c r="F443" s="55">
        <v>739</v>
      </c>
      <c r="G443" s="55">
        <v>166</v>
      </c>
      <c r="H443" s="55">
        <v>39</v>
      </c>
      <c r="I443" s="55">
        <v>10</v>
      </c>
      <c r="J443" s="55">
        <v>4</v>
      </c>
      <c r="K443" s="55">
        <v>1</v>
      </c>
      <c r="L443" s="55">
        <v>0</v>
      </c>
      <c r="M443" s="55">
        <v>6</v>
      </c>
    </row>
    <row r="444" spans="1:13" ht="15" x14ac:dyDescent="0.25">
      <c r="A444" s="39" t="s">
        <v>198</v>
      </c>
      <c r="B444" s="55">
        <v>2956</v>
      </c>
      <c r="C444" s="55">
        <v>596</v>
      </c>
      <c r="D444" s="55">
        <v>1035</v>
      </c>
      <c r="E444" s="55">
        <v>843</v>
      </c>
      <c r="F444" s="55">
        <v>331</v>
      </c>
      <c r="G444" s="55">
        <v>108</v>
      </c>
      <c r="H444" s="55">
        <v>17</v>
      </c>
      <c r="I444" s="55">
        <v>14</v>
      </c>
      <c r="J444" s="55">
        <v>2</v>
      </c>
      <c r="K444" s="55">
        <v>1</v>
      </c>
      <c r="L444" s="55">
        <v>0</v>
      </c>
      <c r="M444" s="55">
        <v>9</v>
      </c>
    </row>
    <row r="445" spans="1:13" ht="15" x14ac:dyDescent="0.25">
      <c r="A445" s="39" t="s">
        <v>199</v>
      </c>
      <c r="B445" s="55">
        <v>173</v>
      </c>
      <c r="C445" s="55">
        <v>42</v>
      </c>
      <c r="D445" s="55">
        <v>65</v>
      </c>
      <c r="E445" s="55">
        <v>25</v>
      </c>
      <c r="F445" s="55">
        <v>21</v>
      </c>
      <c r="G445" s="55">
        <v>13</v>
      </c>
      <c r="H445" s="55">
        <v>3</v>
      </c>
      <c r="I445" s="55">
        <v>1</v>
      </c>
      <c r="J445" s="55">
        <v>0</v>
      </c>
      <c r="K445" s="55">
        <v>1</v>
      </c>
      <c r="L445" s="55">
        <v>1</v>
      </c>
      <c r="M445" s="55">
        <v>1</v>
      </c>
    </row>
    <row r="446" spans="1:13" ht="15" x14ac:dyDescent="0.25">
      <c r="A446" s="39" t="s">
        <v>200</v>
      </c>
      <c r="B446" s="55">
        <v>4</v>
      </c>
      <c r="C446" s="55">
        <v>2</v>
      </c>
      <c r="D446" s="55">
        <v>0</v>
      </c>
      <c r="E446" s="55">
        <v>2</v>
      </c>
      <c r="F446" s="55">
        <v>0</v>
      </c>
      <c r="G446" s="55">
        <v>0</v>
      </c>
      <c r="H446" s="55">
        <v>0</v>
      </c>
      <c r="I446" s="55">
        <v>0</v>
      </c>
      <c r="J446" s="55">
        <v>0</v>
      </c>
      <c r="K446" s="55">
        <v>0</v>
      </c>
      <c r="L446" s="55">
        <v>0</v>
      </c>
      <c r="M446" s="55">
        <v>0</v>
      </c>
    </row>
    <row r="447" spans="1:13" ht="15" x14ac:dyDescent="0.25">
      <c r="A447" s="39" t="s">
        <v>177</v>
      </c>
      <c r="B447" s="55">
        <v>4</v>
      </c>
      <c r="C447" s="55">
        <v>2</v>
      </c>
      <c r="D447" s="55">
        <v>0</v>
      </c>
      <c r="E447" s="55">
        <v>2</v>
      </c>
      <c r="F447" s="55">
        <v>0</v>
      </c>
      <c r="G447" s="55">
        <v>0</v>
      </c>
      <c r="H447" s="55">
        <v>0</v>
      </c>
      <c r="I447" s="55">
        <v>0</v>
      </c>
      <c r="J447" s="55">
        <v>0</v>
      </c>
      <c r="K447" s="55">
        <v>0</v>
      </c>
      <c r="L447" s="55">
        <v>0</v>
      </c>
      <c r="M447" s="55">
        <v>0</v>
      </c>
    </row>
    <row r="448" spans="1:13" ht="15" x14ac:dyDescent="0.25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</row>
    <row r="449" spans="1:13" ht="15" x14ac:dyDescent="0.25">
      <c r="A449" s="18" t="s">
        <v>255</v>
      </c>
      <c r="B449" s="54">
        <v>41711</v>
      </c>
      <c r="C449" s="54">
        <v>16652</v>
      </c>
      <c r="D449" s="54">
        <v>13439</v>
      </c>
      <c r="E449" s="54">
        <v>7704</v>
      </c>
      <c r="F449" s="54">
        <v>2703</v>
      </c>
      <c r="G449" s="54">
        <v>829</v>
      </c>
      <c r="H449" s="54">
        <v>244</v>
      </c>
      <c r="I449" s="54">
        <v>76</v>
      </c>
      <c r="J449" s="54">
        <v>22</v>
      </c>
      <c r="K449" s="54">
        <v>15</v>
      </c>
      <c r="L449" s="54">
        <v>4</v>
      </c>
      <c r="M449" s="54">
        <v>23</v>
      </c>
    </row>
    <row r="450" spans="1:13" ht="15" x14ac:dyDescent="0.25">
      <c r="A450" s="39" t="s">
        <v>192</v>
      </c>
      <c r="B450" s="55">
        <v>202</v>
      </c>
      <c r="C450" s="55">
        <v>202</v>
      </c>
      <c r="D450" s="55">
        <v>0</v>
      </c>
      <c r="E450" s="55">
        <v>0</v>
      </c>
      <c r="F450" s="55">
        <v>0</v>
      </c>
      <c r="G450" s="55">
        <v>0</v>
      </c>
      <c r="H450" s="55">
        <v>0</v>
      </c>
      <c r="I450" s="55">
        <v>0</v>
      </c>
      <c r="J450" s="55">
        <v>0</v>
      </c>
      <c r="K450" s="55">
        <v>0</v>
      </c>
      <c r="L450" s="55">
        <v>0</v>
      </c>
      <c r="M450" s="55">
        <v>0</v>
      </c>
    </row>
    <row r="451" spans="1:13" ht="15" x14ac:dyDescent="0.25">
      <c r="A451" s="39" t="s">
        <v>193</v>
      </c>
      <c r="B451" s="55">
        <v>6641</v>
      </c>
      <c r="C451" s="55">
        <v>5946</v>
      </c>
      <c r="D451" s="55">
        <v>653</v>
      </c>
      <c r="E451" s="55">
        <v>39</v>
      </c>
      <c r="F451" s="55">
        <v>2</v>
      </c>
      <c r="G451" s="55">
        <v>0</v>
      </c>
      <c r="H451" s="55">
        <v>0</v>
      </c>
      <c r="I451" s="55">
        <v>0</v>
      </c>
      <c r="J451" s="55">
        <v>0</v>
      </c>
      <c r="K451" s="55">
        <v>0</v>
      </c>
      <c r="L451" s="55">
        <v>0</v>
      </c>
      <c r="M451" s="55">
        <v>1</v>
      </c>
    </row>
    <row r="452" spans="1:13" ht="15" x14ac:dyDescent="0.25">
      <c r="A452" s="39" t="s">
        <v>194</v>
      </c>
      <c r="B452" s="55">
        <v>12021</v>
      </c>
      <c r="C452" s="55">
        <v>6812</v>
      </c>
      <c r="D452" s="55">
        <v>4118</v>
      </c>
      <c r="E452" s="55">
        <v>933</v>
      </c>
      <c r="F452" s="55">
        <v>135</v>
      </c>
      <c r="G452" s="55">
        <v>16</v>
      </c>
      <c r="H452" s="55">
        <v>6</v>
      </c>
      <c r="I452" s="55">
        <v>0</v>
      </c>
      <c r="J452" s="55">
        <v>0</v>
      </c>
      <c r="K452" s="55">
        <v>0</v>
      </c>
      <c r="L452" s="55">
        <v>0</v>
      </c>
      <c r="M452" s="55">
        <v>1</v>
      </c>
    </row>
    <row r="453" spans="1:13" ht="15" x14ac:dyDescent="0.25">
      <c r="A453" s="39" t="s">
        <v>195</v>
      </c>
      <c r="B453" s="55">
        <v>10061</v>
      </c>
      <c r="C453" s="55">
        <v>2388</v>
      </c>
      <c r="D453" s="55">
        <v>4585</v>
      </c>
      <c r="E453" s="55">
        <v>2296</v>
      </c>
      <c r="F453" s="55">
        <v>622</v>
      </c>
      <c r="G453" s="55">
        <v>139</v>
      </c>
      <c r="H453" s="55">
        <v>24</v>
      </c>
      <c r="I453" s="55">
        <v>5</v>
      </c>
      <c r="J453" s="55">
        <v>2</v>
      </c>
      <c r="K453" s="55">
        <v>0</v>
      </c>
      <c r="L453" s="55">
        <v>0</v>
      </c>
      <c r="M453" s="55">
        <v>0</v>
      </c>
    </row>
    <row r="454" spans="1:13" ht="15" x14ac:dyDescent="0.25">
      <c r="A454" s="39" t="s">
        <v>196</v>
      </c>
      <c r="B454" s="55">
        <v>7215</v>
      </c>
      <c r="C454" s="55">
        <v>891</v>
      </c>
      <c r="D454" s="55">
        <v>2581</v>
      </c>
      <c r="E454" s="55">
        <v>2411</v>
      </c>
      <c r="F454" s="55">
        <v>946</v>
      </c>
      <c r="G454" s="55">
        <v>269</v>
      </c>
      <c r="H454" s="55">
        <v>79</v>
      </c>
      <c r="I454" s="55">
        <v>21</v>
      </c>
      <c r="J454" s="55">
        <v>9</v>
      </c>
      <c r="K454" s="55">
        <v>3</v>
      </c>
      <c r="L454" s="55">
        <v>0</v>
      </c>
      <c r="M454" s="55">
        <v>5</v>
      </c>
    </row>
    <row r="455" spans="1:13" ht="15" x14ac:dyDescent="0.25">
      <c r="A455" s="39" t="s">
        <v>197</v>
      </c>
      <c r="B455" s="55">
        <v>4129</v>
      </c>
      <c r="C455" s="55">
        <v>335</v>
      </c>
      <c r="D455" s="55">
        <v>1188</v>
      </c>
      <c r="E455" s="55">
        <v>1506</v>
      </c>
      <c r="F455" s="55">
        <v>712</v>
      </c>
      <c r="G455" s="55">
        <v>260</v>
      </c>
      <c r="H455" s="55">
        <v>77</v>
      </c>
      <c r="I455" s="55">
        <v>27</v>
      </c>
      <c r="J455" s="55">
        <v>5</v>
      </c>
      <c r="K455" s="55">
        <v>8</v>
      </c>
      <c r="L455" s="55">
        <v>1</v>
      </c>
      <c r="M455" s="55">
        <v>10</v>
      </c>
    </row>
    <row r="456" spans="1:13" ht="15" x14ac:dyDescent="0.25">
      <c r="A456" s="39" t="s">
        <v>198</v>
      </c>
      <c r="B456" s="55">
        <v>1360</v>
      </c>
      <c r="C456" s="55">
        <v>70</v>
      </c>
      <c r="D456" s="55">
        <v>297</v>
      </c>
      <c r="E456" s="55">
        <v>497</v>
      </c>
      <c r="F456" s="55">
        <v>275</v>
      </c>
      <c r="G456" s="55">
        <v>133</v>
      </c>
      <c r="H456" s="55">
        <v>52</v>
      </c>
      <c r="I456" s="55">
        <v>21</v>
      </c>
      <c r="J456" s="55">
        <v>5</v>
      </c>
      <c r="K456" s="55">
        <v>4</v>
      </c>
      <c r="L456" s="55">
        <v>0</v>
      </c>
      <c r="M456" s="55">
        <v>6</v>
      </c>
    </row>
    <row r="457" spans="1:13" ht="15" x14ac:dyDescent="0.25">
      <c r="A457" s="39" t="s">
        <v>199</v>
      </c>
      <c r="B457" s="55">
        <v>66</v>
      </c>
      <c r="C457" s="55">
        <v>4</v>
      </c>
      <c r="D457" s="55">
        <v>11</v>
      </c>
      <c r="E457" s="55">
        <v>17</v>
      </c>
      <c r="F457" s="55">
        <v>10</v>
      </c>
      <c r="G457" s="55">
        <v>12</v>
      </c>
      <c r="H457" s="55">
        <v>6</v>
      </c>
      <c r="I457" s="55">
        <v>2</v>
      </c>
      <c r="J457" s="55">
        <v>1</v>
      </c>
      <c r="K457" s="55">
        <v>0</v>
      </c>
      <c r="L457" s="55">
        <v>3</v>
      </c>
      <c r="M457" s="55">
        <v>0</v>
      </c>
    </row>
    <row r="458" spans="1:13" ht="15" x14ac:dyDescent="0.25">
      <c r="A458" s="39" t="s">
        <v>200</v>
      </c>
      <c r="B458" s="55">
        <v>1</v>
      </c>
      <c r="C458" s="55">
        <v>0</v>
      </c>
      <c r="D458" s="55">
        <v>0</v>
      </c>
      <c r="E458" s="55">
        <v>1</v>
      </c>
      <c r="F458" s="55">
        <v>0</v>
      </c>
      <c r="G458" s="55">
        <v>0</v>
      </c>
      <c r="H458" s="55">
        <v>0</v>
      </c>
      <c r="I458" s="55">
        <v>0</v>
      </c>
      <c r="J458" s="55">
        <v>0</v>
      </c>
      <c r="K458" s="55">
        <v>0</v>
      </c>
      <c r="L458" s="55">
        <v>0</v>
      </c>
      <c r="M458" s="55">
        <v>0</v>
      </c>
    </row>
    <row r="459" spans="1:13" ht="15" x14ac:dyDescent="0.25">
      <c r="A459" s="39" t="s">
        <v>177</v>
      </c>
      <c r="B459" s="55">
        <v>15</v>
      </c>
      <c r="C459" s="55">
        <v>4</v>
      </c>
      <c r="D459" s="55">
        <v>6</v>
      </c>
      <c r="E459" s="55">
        <v>4</v>
      </c>
      <c r="F459" s="55">
        <v>1</v>
      </c>
      <c r="G459" s="55">
        <v>0</v>
      </c>
      <c r="H459" s="55">
        <v>0</v>
      </c>
      <c r="I459" s="55">
        <v>0</v>
      </c>
      <c r="J459" s="55">
        <v>0</v>
      </c>
      <c r="K459" s="55">
        <v>0</v>
      </c>
      <c r="L459" s="55">
        <v>0</v>
      </c>
      <c r="M459" s="55">
        <v>0</v>
      </c>
    </row>
    <row r="460" spans="1:13" ht="15" x14ac:dyDescent="0.25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</row>
    <row r="461" spans="1:13" ht="15" x14ac:dyDescent="0.25">
      <c r="A461" s="18" t="s">
        <v>687</v>
      </c>
      <c r="B461" s="54">
        <v>174</v>
      </c>
      <c r="C461" s="54">
        <v>56</v>
      </c>
      <c r="D461" s="54">
        <v>48</v>
      </c>
      <c r="E461" s="54">
        <v>27</v>
      </c>
      <c r="F461" s="54">
        <v>14</v>
      </c>
      <c r="G461" s="54">
        <v>8</v>
      </c>
      <c r="H461" s="54">
        <v>4</v>
      </c>
      <c r="I461" s="54">
        <v>1</v>
      </c>
      <c r="J461" s="54">
        <v>0</v>
      </c>
      <c r="K461" s="54">
        <v>0</v>
      </c>
      <c r="L461" s="54">
        <v>0</v>
      </c>
      <c r="M461" s="54">
        <v>16</v>
      </c>
    </row>
    <row r="462" spans="1:13" ht="15" x14ac:dyDescent="0.25">
      <c r="A462" s="39" t="s">
        <v>192</v>
      </c>
      <c r="B462" s="55">
        <v>0</v>
      </c>
      <c r="C462" s="55">
        <v>0</v>
      </c>
      <c r="D462" s="55">
        <v>0</v>
      </c>
      <c r="E462" s="55">
        <v>0</v>
      </c>
      <c r="F462" s="55">
        <v>0</v>
      </c>
      <c r="G462" s="55">
        <v>0</v>
      </c>
      <c r="H462" s="55">
        <v>0</v>
      </c>
      <c r="I462" s="55">
        <v>0</v>
      </c>
      <c r="J462" s="55">
        <v>0</v>
      </c>
      <c r="K462" s="55">
        <v>0</v>
      </c>
      <c r="L462" s="55">
        <v>0</v>
      </c>
      <c r="M462" s="55">
        <v>0</v>
      </c>
    </row>
    <row r="463" spans="1:13" ht="15" x14ac:dyDescent="0.25">
      <c r="A463" s="39" t="s">
        <v>193</v>
      </c>
      <c r="B463" s="55">
        <v>11</v>
      </c>
      <c r="C463" s="55">
        <v>6</v>
      </c>
      <c r="D463" s="55">
        <v>2</v>
      </c>
      <c r="E463" s="55">
        <v>1</v>
      </c>
      <c r="F463" s="55">
        <v>0</v>
      </c>
      <c r="G463" s="55">
        <v>1</v>
      </c>
      <c r="H463" s="55">
        <v>0</v>
      </c>
      <c r="I463" s="55">
        <v>0</v>
      </c>
      <c r="J463" s="55">
        <v>0</v>
      </c>
      <c r="K463" s="55">
        <v>0</v>
      </c>
      <c r="L463" s="55">
        <v>0</v>
      </c>
      <c r="M463" s="55">
        <v>1</v>
      </c>
    </row>
    <row r="464" spans="1:13" ht="15" x14ac:dyDescent="0.25">
      <c r="A464" s="39" t="s">
        <v>194</v>
      </c>
      <c r="B464" s="55">
        <v>30</v>
      </c>
      <c r="C464" s="55">
        <v>12</v>
      </c>
      <c r="D464" s="55">
        <v>9</v>
      </c>
      <c r="E464" s="55">
        <v>3</v>
      </c>
      <c r="F464" s="55">
        <v>3</v>
      </c>
      <c r="G464" s="55">
        <v>0</v>
      </c>
      <c r="H464" s="55">
        <v>0</v>
      </c>
      <c r="I464" s="55">
        <v>0</v>
      </c>
      <c r="J464" s="55">
        <v>0</v>
      </c>
      <c r="K464" s="55">
        <v>0</v>
      </c>
      <c r="L464" s="55">
        <v>0</v>
      </c>
      <c r="M464" s="55">
        <v>3</v>
      </c>
    </row>
    <row r="465" spans="1:14" ht="15" x14ac:dyDescent="0.25">
      <c r="A465" s="39" t="s">
        <v>195</v>
      </c>
      <c r="B465" s="55">
        <v>50</v>
      </c>
      <c r="C465" s="55">
        <v>15</v>
      </c>
      <c r="D465" s="55">
        <v>14</v>
      </c>
      <c r="E465" s="55">
        <v>11</v>
      </c>
      <c r="F465" s="55">
        <v>5</v>
      </c>
      <c r="G465" s="55">
        <v>0</v>
      </c>
      <c r="H465" s="55">
        <v>0</v>
      </c>
      <c r="I465" s="55">
        <v>0</v>
      </c>
      <c r="J465" s="55">
        <v>0</v>
      </c>
      <c r="K465" s="55">
        <v>0</v>
      </c>
      <c r="L465" s="55">
        <v>0</v>
      </c>
      <c r="M465" s="55">
        <v>5</v>
      </c>
    </row>
    <row r="466" spans="1:14" ht="15" x14ac:dyDescent="0.25">
      <c r="A466" s="39" t="s">
        <v>196</v>
      </c>
      <c r="B466" s="55">
        <v>42</v>
      </c>
      <c r="C466" s="55">
        <v>10</v>
      </c>
      <c r="D466" s="55">
        <v>14</v>
      </c>
      <c r="E466" s="55">
        <v>7</v>
      </c>
      <c r="F466" s="55">
        <v>4</v>
      </c>
      <c r="G466" s="55">
        <v>2</v>
      </c>
      <c r="H466" s="55">
        <v>1</v>
      </c>
      <c r="I466" s="55">
        <v>0</v>
      </c>
      <c r="J466" s="55">
        <v>0</v>
      </c>
      <c r="K466" s="55">
        <v>0</v>
      </c>
      <c r="L466" s="55">
        <v>0</v>
      </c>
      <c r="M466" s="55">
        <v>4</v>
      </c>
    </row>
    <row r="467" spans="1:14" ht="15" x14ac:dyDescent="0.25">
      <c r="A467" s="39" t="s">
        <v>197</v>
      </c>
      <c r="B467" s="55">
        <v>23</v>
      </c>
      <c r="C467" s="55">
        <v>6</v>
      </c>
      <c r="D467" s="55">
        <v>3</v>
      </c>
      <c r="E467" s="55">
        <v>5</v>
      </c>
      <c r="F467" s="55">
        <v>1</v>
      </c>
      <c r="G467" s="55">
        <v>4</v>
      </c>
      <c r="H467" s="55">
        <v>1</v>
      </c>
      <c r="I467" s="55">
        <v>0</v>
      </c>
      <c r="J467" s="55">
        <v>0</v>
      </c>
      <c r="K467" s="55">
        <v>0</v>
      </c>
      <c r="L467" s="55">
        <v>0</v>
      </c>
      <c r="M467" s="55">
        <v>3</v>
      </c>
    </row>
    <row r="468" spans="1:14" ht="15" x14ac:dyDescent="0.25">
      <c r="A468" s="39" t="s">
        <v>198</v>
      </c>
      <c r="B468" s="55">
        <v>14</v>
      </c>
      <c r="C468" s="55">
        <v>5</v>
      </c>
      <c r="D468" s="55">
        <v>4</v>
      </c>
      <c r="E468" s="55">
        <v>0</v>
      </c>
      <c r="F468" s="55">
        <v>1</v>
      </c>
      <c r="G468" s="55">
        <v>1</v>
      </c>
      <c r="H468" s="55">
        <v>2</v>
      </c>
      <c r="I468" s="55">
        <v>1</v>
      </c>
      <c r="J468" s="55">
        <v>0</v>
      </c>
      <c r="K468" s="55">
        <v>0</v>
      </c>
      <c r="L468" s="55">
        <v>0</v>
      </c>
      <c r="M468" s="55">
        <v>0</v>
      </c>
    </row>
    <row r="469" spans="1:14" ht="15" x14ac:dyDescent="0.25">
      <c r="A469" s="39" t="s">
        <v>199</v>
      </c>
      <c r="B469" s="55">
        <v>1</v>
      </c>
      <c r="C469" s="55">
        <v>1</v>
      </c>
      <c r="D469" s="55">
        <v>0</v>
      </c>
      <c r="E469" s="55">
        <v>0</v>
      </c>
      <c r="F469" s="55">
        <v>0</v>
      </c>
      <c r="G469" s="55">
        <v>0</v>
      </c>
      <c r="H469" s="55">
        <v>0</v>
      </c>
      <c r="I469" s="55">
        <v>0</v>
      </c>
      <c r="J469" s="55">
        <v>0</v>
      </c>
      <c r="K469" s="55">
        <v>0</v>
      </c>
      <c r="L469" s="55">
        <v>0</v>
      </c>
      <c r="M469" s="55">
        <v>0</v>
      </c>
    </row>
    <row r="470" spans="1:14" ht="15" x14ac:dyDescent="0.25">
      <c r="A470" s="39" t="s">
        <v>200</v>
      </c>
      <c r="B470" s="55">
        <v>0</v>
      </c>
      <c r="C470" s="55">
        <v>0</v>
      </c>
      <c r="D470" s="55">
        <v>0</v>
      </c>
      <c r="E470" s="55">
        <v>0</v>
      </c>
      <c r="F470" s="55">
        <v>0</v>
      </c>
      <c r="G470" s="55">
        <v>0</v>
      </c>
      <c r="H470" s="55">
        <v>0</v>
      </c>
      <c r="I470" s="55">
        <v>0</v>
      </c>
      <c r="J470" s="55">
        <v>0</v>
      </c>
      <c r="K470" s="55">
        <v>0</v>
      </c>
      <c r="L470" s="55">
        <v>0</v>
      </c>
      <c r="M470" s="55">
        <v>0</v>
      </c>
    </row>
    <row r="471" spans="1:14" ht="15" x14ac:dyDescent="0.25">
      <c r="A471" s="39" t="s">
        <v>177</v>
      </c>
      <c r="B471" s="55">
        <v>3</v>
      </c>
      <c r="C471" s="55">
        <v>1</v>
      </c>
      <c r="D471" s="55">
        <v>2</v>
      </c>
      <c r="E471" s="55">
        <v>0</v>
      </c>
      <c r="F471" s="55">
        <v>0</v>
      </c>
      <c r="G471" s="55">
        <v>0</v>
      </c>
      <c r="H471" s="55">
        <v>0</v>
      </c>
      <c r="I471" s="55">
        <v>0</v>
      </c>
      <c r="J471" s="55">
        <v>0</v>
      </c>
      <c r="K471" s="55">
        <v>0</v>
      </c>
      <c r="L471" s="55">
        <v>0</v>
      </c>
      <c r="M471" s="55">
        <v>0</v>
      </c>
    </row>
    <row r="472" spans="1:14" ht="15" x14ac:dyDescent="0.25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</row>
    <row r="473" spans="1:14" ht="15" x14ac:dyDescent="0.25">
      <c r="A473" s="888" t="s">
        <v>82</v>
      </c>
      <c r="B473" s="888"/>
      <c r="C473" s="888"/>
      <c r="D473" s="888"/>
      <c r="E473" s="888"/>
      <c r="F473" s="888"/>
      <c r="G473" s="888"/>
      <c r="H473" s="888"/>
      <c r="I473" s="888"/>
      <c r="J473" s="888"/>
      <c r="K473" s="888"/>
      <c r="L473" s="888"/>
      <c r="M473" s="888"/>
      <c r="N473" s="888"/>
    </row>
    <row r="475" spans="1:14" ht="18.75" x14ac:dyDescent="0.25">
      <c r="A475" s="210" t="s">
        <v>249</v>
      </c>
      <c r="B475" s="903" t="s">
        <v>688</v>
      </c>
      <c r="C475" s="903"/>
      <c r="D475" s="903"/>
      <c r="E475" s="903"/>
      <c r="F475" s="903"/>
      <c r="G475" s="903"/>
      <c r="H475" s="903"/>
      <c r="I475" s="903"/>
      <c r="J475" s="903"/>
      <c r="K475" s="903"/>
      <c r="L475" s="903"/>
      <c r="M475" s="903"/>
    </row>
    <row r="476" spans="1:14" ht="19.5" thickBot="1" x14ac:dyDescent="0.3">
      <c r="A476" s="213"/>
      <c r="B476" s="908" t="s">
        <v>686</v>
      </c>
      <c r="C476" s="908"/>
      <c r="D476" s="908"/>
      <c r="E476" s="908"/>
      <c r="F476" s="908"/>
      <c r="G476" s="908"/>
      <c r="H476" s="908"/>
      <c r="I476" s="908"/>
      <c r="J476" s="908"/>
      <c r="K476" s="908"/>
      <c r="L476" s="908"/>
      <c r="M476" s="908"/>
    </row>
    <row r="477" spans="1:14" ht="15" x14ac:dyDescent="0.25">
      <c r="A477" s="57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</row>
    <row r="478" spans="1:14" ht="15.75" thickBot="1" x14ac:dyDescent="0.3">
      <c r="A478" s="48"/>
      <c r="B478" s="906" t="s">
        <v>155</v>
      </c>
      <c r="C478" s="906"/>
      <c r="D478" s="906"/>
      <c r="E478" s="906"/>
      <c r="F478" s="906"/>
      <c r="G478" s="906"/>
      <c r="H478" s="906"/>
      <c r="I478" s="906"/>
      <c r="J478" s="906"/>
      <c r="K478" s="906"/>
      <c r="L478" s="906"/>
      <c r="M478" s="906"/>
    </row>
    <row r="479" spans="1:14" ht="25.5" x14ac:dyDescent="0.25">
      <c r="A479" s="44" t="s">
        <v>252</v>
      </c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</row>
    <row r="480" spans="1:14" ht="26.25" thickBot="1" x14ac:dyDescent="0.3">
      <c r="A480" s="44" t="s">
        <v>253</v>
      </c>
      <c r="B480" s="47"/>
      <c r="C480" s="906" t="s">
        <v>175</v>
      </c>
      <c r="D480" s="906"/>
      <c r="E480" s="906"/>
      <c r="F480" s="906"/>
      <c r="G480" s="906"/>
      <c r="H480" s="906"/>
      <c r="I480" s="906"/>
      <c r="J480" s="906"/>
      <c r="K480" s="906"/>
      <c r="L480" s="906"/>
      <c r="M480" s="906"/>
    </row>
    <row r="481" spans="1:13" ht="15" x14ac:dyDescent="0.25">
      <c r="A481" s="44" t="s">
        <v>206</v>
      </c>
      <c r="B481" s="44" t="s">
        <v>149</v>
      </c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</row>
    <row r="482" spans="1:13" ht="15.75" thickBot="1" x14ac:dyDescent="0.3">
      <c r="A482" s="50"/>
      <c r="B482" s="50"/>
      <c r="C482" s="209" t="s">
        <v>178</v>
      </c>
      <c r="D482" s="209" t="s">
        <v>179</v>
      </c>
      <c r="E482" s="209" t="s">
        <v>180</v>
      </c>
      <c r="F482" s="209" t="s">
        <v>181</v>
      </c>
      <c r="G482" s="209" t="s">
        <v>182</v>
      </c>
      <c r="H482" s="209" t="s">
        <v>183</v>
      </c>
      <c r="I482" s="209" t="s">
        <v>184</v>
      </c>
      <c r="J482" s="209" t="s">
        <v>185</v>
      </c>
      <c r="K482" s="209" t="s">
        <v>186</v>
      </c>
      <c r="L482" s="209" t="s">
        <v>187</v>
      </c>
      <c r="M482" s="209" t="s">
        <v>177</v>
      </c>
    </row>
    <row r="483" spans="1:13" ht="15" x14ac:dyDescent="0.25">
      <c r="A483" s="269" t="s">
        <v>695</v>
      </c>
      <c r="B483" s="270"/>
      <c r="C483" s="270"/>
      <c r="D483" s="270"/>
      <c r="E483" s="270"/>
      <c r="F483" s="270"/>
      <c r="G483" s="270"/>
      <c r="H483" s="270"/>
      <c r="I483" s="270"/>
      <c r="J483" s="270"/>
      <c r="K483" s="270"/>
      <c r="L483" s="270"/>
      <c r="M483" s="270"/>
    </row>
    <row r="484" spans="1:13" ht="15" x14ac:dyDescent="0.25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</row>
    <row r="485" spans="1:13" ht="15" x14ac:dyDescent="0.25">
      <c r="A485" s="18" t="s">
        <v>66</v>
      </c>
      <c r="B485" s="54">
        <v>11416</v>
      </c>
      <c r="C485" s="54">
        <v>4565</v>
      </c>
      <c r="D485" s="54">
        <v>4208</v>
      </c>
      <c r="E485" s="54">
        <v>1908</v>
      </c>
      <c r="F485" s="54">
        <v>526</v>
      </c>
      <c r="G485" s="54">
        <v>148</v>
      </c>
      <c r="H485" s="54">
        <v>38</v>
      </c>
      <c r="I485" s="54">
        <v>15</v>
      </c>
      <c r="J485" s="54">
        <v>2</v>
      </c>
      <c r="K485" s="54">
        <v>2</v>
      </c>
      <c r="L485" s="54">
        <v>0</v>
      </c>
      <c r="M485" s="54">
        <v>4</v>
      </c>
    </row>
    <row r="486" spans="1:13" ht="15" x14ac:dyDescent="0.25">
      <c r="A486" s="39" t="s">
        <v>192</v>
      </c>
      <c r="B486" s="55">
        <v>31</v>
      </c>
      <c r="C486" s="55">
        <v>31</v>
      </c>
      <c r="D486" s="55">
        <v>0</v>
      </c>
      <c r="E486" s="55">
        <v>0</v>
      </c>
      <c r="F486" s="55">
        <v>0</v>
      </c>
      <c r="G486" s="55">
        <v>0</v>
      </c>
      <c r="H486" s="55">
        <v>0</v>
      </c>
      <c r="I486" s="55">
        <v>0</v>
      </c>
      <c r="J486" s="55">
        <v>0</v>
      </c>
      <c r="K486" s="55">
        <v>0</v>
      </c>
      <c r="L486" s="55">
        <v>0</v>
      </c>
      <c r="M486" s="55">
        <v>0</v>
      </c>
    </row>
    <row r="487" spans="1:13" ht="15" x14ac:dyDescent="0.25">
      <c r="A487" s="39" t="s">
        <v>193</v>
      </c>
      <c r="B487" s="55">
        <v>1159</v>
      </c>
      <c r="C487" s="55">
        <v>1051</v>
      </c>
      <c r="D487" s="55">
        <v>103</v>
      </c>
      <c r="E487" s="55">
        <v>5</v>
      </c>
      <c r="F487" s="55">
        <v>0</v>
      </c>
      <c r="G487" s="55">
        <v>0</v>
      </c>
      <c r="H487" s="55">
        <v>0</v>
      </c>
      <c r="I487" s="55">
        <v>0</v>
      </c>
      <c r="J487" s="55">
        <v>0</v>
      </c>
      <c r="K487" s="55">
        <v>0</v>
      </c>
      <c r="L487" s="55">
        <v>0</v>
      </c>
      <c r="M487" s="55">
        <v>0</v>
      </c>
    </row>
    <row r="488" spans="1:13" ht="15" x14ac:dyDescent="0.25">
      <c r="A488" s="39" t="s">
        <v>194</v>
      </c>
      <c r="B488" s="55">
        <v>2472</v>
      </c>
      <c r="C488" s="55">
        <v>1469</v>
      </c>
      <c r="D488" s="55">
        <v>822</v>
      </c>
      <c r="E488" s="55">
        <v>163</v>
      </c>
      <c r="F488" s="55">
        <v>14</v>
      </c>
      <c r="G488" s="55">
        <v>2</v>
      </c>
      <c r="H488" s="55">
        <v>2</v>
      </c>
      <c r="I488" s="55">
        <v>0</v>
      </c>
      <c r="J488" s="55">
        <v>0</v>
      </c>
      <c r="K488" s="55">
        <v>0</v>
      </c>
      <c r="L488" s="55">
        <v>0</v>
      </c>
      <c r="M488" s="55">
        <v>0</v>
      </c>
    </row>
    <row r="489" spans="1:13" ht="15" x14ac:dyDescent="0.25">
      <c r="A489" s="39" t="s">
        <v>195</v>
      </c>
      <c r="B489" s="55">
        <v>3199</v>
      </c>
      <c r="C489" s="55">
        <v>1172</v>
      </c>
      <c r="D489" s="55">
        <v>1387</v>
      </c>
      <c r="E489" s="55">
        <v>500</v>
      </c>
      <c r="F489" s="55">
        <v>116</v>
      </c>
      <c r="G489" s="55">
        <v>17</v>
      </c>
      <c r="H489" s="55">
        <v>6</v>
      </c>
      <c r="I489" s="55">
        <v>0</v>
      </c>
      <c r="J489" s="55">
        <v>0</v>
      </c>
      <c r="K489" s="55">
        <v>0</v>
      </c>
      <c r="L489" s="55">
        <v>0</v>
      </c>
      <c r="M489" s="55">
        <v>1</v>
      </c>
    </row>
    <row r="490" spans="1:13" ht="15" x14ac:dyDescent="0.25">
      <c r="A490" s="39" t="s">
        <v>196</v>
      </c>
      <c r="B490" s="55">
        <v>2606</v>
      </c>
      <c r="C490" s="55">
        <v>592</v>
      </c>
      <c r="D490" s="55">
        <v>1183</v>
      </c>
      <c r="E490" s="55">
        <v>604</v>
      </c>
      <c r="F490" s="55">
        <v>175</v>
      </c>
      <c r="G490" s="55">
        <v>42</v>
      </c>
      <c r="H490" s="55">
        <v>7</v>
      </c>
      <c r="I490" s="55">
        <v>2</v>
      </c>
      <c r="J490" s="55">
        <v>1</v>
      </c>
      <c r="K490" s="55">
        <v>0</v>
      </c>
      <c r="L490" s="55">
        <v>0</v>
      </c>
      <c r="M490" s="55">
        <v>0</v>
      </c>
    </row>
    <row r="491" spans="1:13" ht="15" x14ac:dyDescent="0.25">
      <c r="A491" s="39" t="s">
        <v>197</v>
      </c>
      <c r="B491" s="55">
        <v>1481</v>
      </c>
      <c r="C491" s="55">
        <v>210</v>
      </c>
      <c r="D491" s="55">
        <v>571</v>
      </c>
      <c r="E491" s="55">
        <v>473</v>
      </c>
      <c r="F491" s="55">
        <v>148</v>
      </c>
      <c r="G491" s="55">
        <v>53</v>
      </c>
      <c r="H491" s="55">
        <v>17</v>
      </c>
      <c r="I491" s="55">
        <v>6</v>
      </c>
      <c r="J491" s="55">
        <v>0</v>
      </c>
      <c r="K491" s="55">
        <v>2</v>
      </c>
      <c r="L491" s="55">
        <v>0</v>
      </c>
      <c r="M491" s="55">
        <v>1</v>
      </c>
    </row>
    <row r="492" spans="1:13" ht="15" x14ac:dyDescent="0.25">
      <c r="A492" s="39" t="s">
        <v>198</v>
      </c>
      <c r="B492" s="55">
        <v>452</v>
      </c>
      <c r="C492" s="55">
        <v>38</v>
      </c>
      <c r="D492" s="55">
        <v>135</v>
      </c>
      <c r="E492" s="55">
        <v>161</v>
      </c>
      <c r="F492" s="55">
        <v>71</v>
      </c>
      <c r="G492" s="55">
        <v>31</v>
      </c>
      <c r="H492" s="55">
        <v>6</v>
      </c>
      <c r="I492" s="55">
        <v>7</v>
      </c>
      <c r="J492" s="55">
        <v>1</v>
      </c>
      <c r="K492" s="55">
        <v>0</v>
      </c>
      <c r="L492" s="55">
        <v>0</v>
      </c>
      <c r="M492" s="55">
        <v>2</v>
      </c>
    </row>
    <row r="493" spans="1:13" ht="15" x14ac:dyDescent="0.25">
      <c r="A493" s="39" t="s">
        <v>199</v>
      </c>
      <c r="B493" s="55">
        <v>16</v>
      </c>
      <c r="C493" s="55">
        <v>2</v>
      </c>
      <c r="D493" s="55">
        <v>7</v>
      </c>
      <c r="E493" s="55">
        <v>2</v>
      </c>
      <c r="F493" s="55">
        <v>2</v>
      </c>
      <c r="G493" s="55">
        <v>3</v>
      </c>
      <c r="H493" s="55">
        <v>0</v>
      </c>
      <c r="I493" s="55">
        <v>0</v>
      </c>
      <c r="J493" s="55">
        <v>0</v>
      </c>
      <c r="K493" s="55">
        <v>0</v>
      </c>
      <c r="L493" s="55">
        <v>0</v>
      </c>
      <c r="M493" s="55">
        <v>0</v>
      </c>
    </row>
    <row r="494" spans="1:13" ht="15" x14ac:dyDescent="0.25">
      <c r="A494" s="39" t="s">
        <v>200</v>
      </c>
      <c r="B494" s="55">
        <v>0</v>
      </c>
      <c r="C494" s="55">
        <v>0</v>
      </c>
      <c r="D494" s="55">
        <v>0</v>
      </c>
      <c r="E494" s="55">
        <v>0</v>
      </c>
      <c r="F494" s="55">
        <v>0</v>
      </c>
      <c r="G494" s="55">
        <v>0</v>
      </c>
      <c r="H494" s="55">
        <v>0</v>
      </c>
      <c r="I494" s="55">
        <v>0</v>
      </c>
      <c r="J494" s="55">
        <v>0</v>
      </c>
      <c r="K494" s="55">
        <v>0</v>
      </c>
      <c r="L494" s="55">
        <v>0</v>
      </c>
      <c r="M494" s="55">
        <v>0</v>
      </c>
    </row>
    <row r="495" spans="1:13" ht="15" x14ac:dyDescent="0.25">
      <c r="A495" s="39" t="s">
        <v>177</v>
      </c>
      <c r="B495" s="55">
        <v>0</v>
      </c>
      <c r="C495" s="55">
        <v>0</v>
      </c>
      <c r="D495" s="55">
        <v>0</v>
      </c>
      <c r="E495" s="55">
        <v>0</v>
      </c>
      <c r="F495" s="55">
        <v>0</v>
      </c>
      <c r="G495" s="55">
        <v>0</v>
      </c>
      <c r="H495" s="55">
        <v>0</v>
      </c>
      <c r="I495" s="55">
        <v>0</v>
      </c>
      <c r="J495" s="55">
        <v>0</v>
      </c>
      <c r="K495" s="55">
        <v>0</v>
      </c>
      <c r="L495" s="55">
        <v>0</v>
      </c>
      <c r="M495" s="55">
        <v>0</v>
      </c>
    </row>
    <row r="496" spans="1:13" ht="15" x14ac:dyDescent="0.25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</row>
    <row r="497" spans="1:13" ht="15" x14ac:dyDescent="0.25">
      <c r="A497" s="18" t="s">
        <v>254</v>
      </c>
      <c r="B497" s="54">
        <v>5181</v>
      </c>
      <c r="C497" s="54">
        <v>2086</v>
      </c>
      <c r="D497" s="54">
        <v>2116</v>
      </c>
      <c r="E497" s="54">
        <v>773</v>
      </c>
      <c r="F497" s="54">
        <v>157</v>
      </c>
      <c r="G497" s="54">
        <v>33</v>
      </c>
      <c r="H497" s="54">
        <v>13</v>
      </c>
      <c r="I497" s="54">
        <v>1</v>
      </c>
      <c r="J497" s="54">
        <v>1</v>
      </c>
      <c r="K497" s="54">
        <v>0</v>
      </c>
      <c r="L497" s="54">
        <v>0</v>
      </c>
      <c r="M497" s="54">
        <v>1</v>
      </c>
    </row>
    <row r="498" spans="1:13" ht="15" x14ac:dyDescent="0.25">
      <c r="A498" s="39" t="s">
        <v>192</v>
      </c>
      <c r="B498" s="55">
        <v>0</v>
      </c>
      <c r="C498" s="55">
        <v>0</v>
      </c>
      <c r="D498" s="55">
        <v>0</v>
      </c>
      <c r="E498" s="55">
        <v>0</v>
      </c>
      <c r="F498" s="55">
        <v>0</v>
      </c>
      <c r="G498" s="55">
        <v>0</v>
      </c>
      <c r="H498" s="55">
        <v>0</v>
      </c>
      <c r="I498" s="55">
        <v>0</v>
      </c>
      <c r="J498" s="55">
        <v>0</v>
      </c>
      <c r="K498" s="55">
        <v>0</v>
      </c>
      <c r="L498" s="55">
        <v>0</v>
      </c>
      <c r="M498" s="55">
        <v>0</v>
      </c>
    </row>
    <row r="499" spans="1:13" ht="15" x14ac:dyDescent="0.25">
      <c r="A499" s="39" t="s">
        <v>193</v>
      </c>
      <c r="B499" s="55">
        <v>64</v>
      </c>
      <c r="C499" s="55">
        <v>55</v>
      </c>
      <c r="D499" s="55">
        <v>9</v>
      </c>
      <c r="E499" s="55">
        <v>0</v>
      </c>
      <c r="F499" s="55">
        <v>0</v>
      </c>
      <c r="G499" s="55">
        <v>0</v>
      </c>
      <c r="H499" s="55">
        <v>0</v>
      </c>
      <c r="I499" s="55">
        <v>0</v>
      </c>
      <c r="J499" s="55">
        <v>0</v>
      </c>
      <c r="K499" s="55">
        <v>0</v>
      </c>
      <c r="L499" s="55">
        <v>0</v>
      </c>
      <c r="M499" s="55">
        <v>0</v>
      </c>
    </row>
    <row r="500" spans="1:13" ht="15" x14ac:dyDescent="0.25">
      <c r="A500" s="39" t="s">
        <v>194</v>
      </c>
      <c r="B500" s="55">
        <v>767</v>
      </c>
      <c r="C500" s="55">
        <v>533</v>
      </c>
      <c r="D500" s="55">
        <v>208</v>
      </c>
      <c r="E500" s="55">
        <v>24</v>
      </c>
      <c r="F500" s="55">
        <v>2</v>
      </c>
      <c r="G500" s="55">
        <v>0</v>
      </c>
      <c r="H500" s="55">
        <v>0</v>
      </c>
      <c r="I500" s="55">
        <v>0</v>
      </c>
      <c r="J500" s="55">
        <v>0</v>
      </c>
      <c r="K500" s="55">
        <v>0</v>
      </c>
      <c r="L500" s="55">
        <v>0</v>
      </c>
      <c r="M500" s="55">
        <v>0</v>
      </c>
    </row>
    <row r="501" spans="1:13" ht="15" x14ac:dyDescent="0.25">
      <c r="A501" s="39" t="s">
        <v>195</v>
      </c>
      <c r="B501" s="55">
        <v>1674</v>
      </c>
      <c r="C501" s="55">
        <v>840</v>
      </c>
      <c r="D501" s="55">
        <v>662</v>
      </c>
      <c r="E501" s="55">
        <v>145</v>
      </c>
      <c r="F501" s="55">
        <v>20</v>
      </c>
      <c r="G501" s="55">
        <v>5</v>
      </c>
      <c r="H501" s="55">
        <v>2</v>
      </c>
      <c r="I501" s="55">
        <v>0</v>
      </c>
      <c r="J501" s="55">
        <v>0</v>
      </c>
      <c r="K501" s="55">
        <v>0</v>
      </c>
      <c r="L501" s="55">
        <v>0</v>
      </c>
      <c r="M501" s="55">
        <v>0</v>
      </c>
    </row>
    <row r="502" spans="1:13" ht="15" x14ac:dyDescent="0.25">
      <c r="A502" s="39" t="s">
        <v>196</v>
      </c>
      <c r="B502" s="55">
        <v>1569</v>
      </c>
      <c r="C502" s="55">
        <v>461</v>
      </c>
      <c r="D502" s="55">
        <v>764</v>
      </c>
      <c r="E502" s="55">
        <v>274</v>
      </c>
      <c r="F502" s="55">
        <v>55</v>
      </c>
      <c r="G502" s="55">
        <v>11</v>
      </c>
      <c r="H502" s="55">
        <v>3</v>
      </c>
      <c r="I502" s="55">
        <v>0</v>
      </c>
      <c r="J502" s="55">
        <v>1</v>
      </c>
      <c r="K502" s="55">
        <v>0</v>
      </c>
      <c r="L502" s="55">
        <v>0</v>
      </c>
      <c r="M502" s="55">
        <v>0</v>
      </c>
    </row>
    <row r="503" spans="1:13" ht="15" x14ac:dyDescent="0.25">
      <c r="A503" s="39" t="s">
        <v>197</v>
      </c>
      <c r="B503" s="55">
        <v>862</v>
      </c>
      <c r="C503" s="55">
        <v>172</v>
      </c>
      <c r="D503" s="55">
        <v>381</v>
      </c>
      <c r="E503" s="55">
        <v>245</v>
      </c>
      <c r="F503" s="55">
        <v>49</v>
      </c>
      <c r="G503" s="55">
        <v>8</v>
      </c>
      <c r="H503" s="55">
        <v>5</v>
      </c>
      <c r="I503" s="55">
        <v>1</v>
      </c>
      <c r="J503" s="55">
        <v>0</v>
      </c>
      <c r="K503" s="55">
        <v>0</v>
      </c>
      <c r="L503" s="55">
        <v>0</v>
      </c>
      <c r="M503" s="55">
        <v>1</v>
      </c>
    </row>
    <row r="504" spans="1:13" ht="15" x14ac:dyDescent="0.25">
      <c r="A504" s="39" t="s">
        <v>198</v>
      </c>
      <c r="B504" s="55">
        <v>237</v>
      </c>
      <c r="C504" s="55">
        <v>24</v>
      </c>
      <c r="D504" s="55">
        <v>88</v>
      </c>
      <c r="E504" s="55">
        <v>84</v>
      </c>
      <c r="F504" s="55">
        <v>30</v>
      </c>
      <c r="G504" s="55">
        <v>8</v>
      </c>
      <c r="H504" s="55">
        <v>3</v>
      </c>
      <c r="I504" s="55">
        <v>0</v>
      </c>
      <c r="J504" s="55">
        <v>0</v>
      </c>
      <c r="K504" s="55">
        <v>0</v>
      </c>
      <c r="L504" s="55">
        <v>0</v>
      </c>
      <c r="M504" s="55">
        <v>0</v>
      </c>
    </row>
    <row r="505" spans="1:13" ht="15" x14ac:dyDescent="0.25">
      <c r="A505" s="39" t="s">
        <v>199</v>
      </c>
      <c r="B505" s="55">
        <v>8</v>
      </c>
      <c r="C505" s="55">
        <v>1</v>
      </c>
      <c r="D505" s="55">
        <v>4</v>
      </c>
      <c r="E505" s="55">
        <v>1</v>
      </c>
      <c r="F505" s="55">
        <v>1</v>
      </c>
      <c r="G505" s="55">
        <v>1</v>
      </c>
      <c r="H505" s="55">
        <v>0</v>
      </c>
      <c r="I505" s="55">
        <v>0</v>
      </c>
      <c r="J505" s="55">
        <v>0</v>
      </c>
      <c r="K505" s="55">
        <v>0</v>
      </c>
      <c r="L505" s="55">
        <v>0</v>
      </c>
      <c r="M505" s="55">
        <v>0</v>
      </c>
    </row>
    <row r="506" spans="1:13" ht="15" x14ac:dyDescent="0.25">
      <c r="A506" s="39" t="s">
        <v>200</v>
      </c>
      <c r="B506" s="55">
        <v>0</v>
      </c>
      <c r="C506" s="55">
        <v>0</v>
      </c>
      <c r="D506" s="55">
        <v>0</v>
      </c>
      <c r="E506" s="55">
        <v>0</v>
      </c>
      <c r="F506" s="55">
        <v>0</v>
      </c>
      <c r="G506" s="55">
        <v>0</v>
      </c>
      <c r="H506" s="55">
        <v>0</v>
      </c>
      <c r="I506" s="55">
        <v>0</v>
      </c>
      <c r="J506" s="55">
        <v>0</v>
      </c>
      <c r="K506" s="55">
        <v>0</v>
      </c>
      <c r="L506" s="55">
        <v>0</v>
      </c>
      <c r="M506" s="55">
        <v>0</v>
      </c>
    </row>
    <row r="507" spans="1:13" ht="15" x14ac:dyDescent="0.25">
      <c r="A507" s="39" t="s">
        <v>177</v>
      </c>
      <c r="B507" s="55">
        <v>0</v>
      </c>
      <c r="C507" s="55">
        <v>0</v>
      </c>
      <c r="D507" s="55">
        <v>0</v>
      </c>
      <c r="E507" s="55">
        <v>0</v>
      </c>
      <c r="F507" s="55">
        <v>0</v>
      </c>
      <c r="G507" s="55">
        <v>0</v>
      </c>
      <c r="H507" s="55">
        <v>0</v>
      </c>
      <c r="I507" s="55">
        <v>0</v>
      </c>
      <c r="J507" s="55">
        <v>0</v>
      </c>
      <c r="K507" s="55">
        <v>0</v>
      </c>
      <c r="L507" s="55">
        <v>0</v>
      </c>
      <c r="M507" s="55">
        <v>0</v>
      </c>
    </row>
    <row r="508" spans="1:13" ht="15" x14ac:dyDescent="0.25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</row>
    <row r="509" spans="1:13" ht="15" x14ac:dyDescent="0.25">
      <c r="A509" s="18" t="s">
        <v>255</v>
      </c>
      <c r="B509" s="54">
        <v>6224</v>
      </c>
      <c r="C509" s="54">
        <v>2475</v>
      </c>
      <c r="D509" s="54">
        <v>2090</v>
      </c>
      <c r="E509" s="54">
        <v>1134</v>
      </c>
      <c r="F509" s="54">
        <v>366</v>
      </c>
      <c r="G509" s="54">
        <v>115</v>
      </c>
      <c r="H509" s="54">
        <v>25</v>
      </c>
      <c r="I509" s="54">
        <v>14</v>
      </c>
      <c r="J509" s="54">
        <v>1</v>
      </c>
      <c r="K509" s="54">
        <v>2</v>
      </c>
      <c r="L509" s="54">
        <v>0</v>
      </c>
      <c r="M509" s="54">
        <v>2</v>
      </c>
    </row>
    <row r="510" spans="1:13" ht="15" x14ac:dyDescent="0.25">
      <c r="A510" s="39" t="s">
        <v>192</v>
      </c>
      <c r="B510" s="55">
        <v>31</v>
      </c>
      <c r="C510" s="55">
        <v>31</v>
      </c>
      <c r="D510" s="55">
        <v>0</v>
      </c>
      <c r="E510" s="55">
        <v>0</v>
      </c>
      <c r="F510" s="55">
        <v>0</v>
      </c>
      <c r="G510" s="55">
        <v>0</v>
      </c>
      <c r="H510" s="55">
        <v>0</v>
      </c>
      <c r="I510" s="55">
        <v>0</v>
      </c>
      <c r="J510" s="55">
        <v>0</v>
      </c>
      <c r="K510" s="55">
        <v>0</v>
      </c>
      <c r="L510" s="55">
        <v>0</v>
      </c>
      <c r="M510" s="55">
        <v>0</v>
      </c>
    </row>
    <row r="511" spans="1:13" ht="15" x14ac:dyDescent="0.25">
      <c r="A511" s="39" t="s">
        <v>193</v>
      </c>
      <c r="B511" s="55">
        <v>1093</v>
      </c>
      <c r="C511" s="55">
        <v>995</v>
      </c>
      <c r="D511" s="55">
        <v>93</v>
      </c>
      <c r="E511" s="55">
        <v>5</v>
      </c>
      <c r="F511" s="55">
        <v>0</v>
      </c>
      <c r="G511" s="55">
        <v>0</v>
      </c>
      <c r="H511" s="55">
        <v>0</v>
      </c>
      <c r="I511" s="55">
        <v>0</v>
      </c>
      <c r="J511" s="55">
        <v>0</v>
      </c>
      <c r="K511" s="55">
        <v>0</v>
      </c>
      <c r="L511" s="55">
        <v>0</v>
      </c>
      <c r="M511" s="55">
        <v>0</v>
      </c>
    </row>
    <row r="512" spans="1:13" ht="15" x14ac:dyDescent="0.25">
      <c r="A512" s="39" t="s">
        <v>194</v>
      </c>
      <c r="B512" s="55">
        <v>1704</v>
      </c>
      <c r="C512" s="55">
        <v>936</v>
      </c>
      <c r="D512" s="55">
        <v>613</v>
      </c>
      <c r="E512" s="55">
        <v>139</v>
      </c>
      <c r="F512" s="55">
        <v>12</v>
      </c>
      <c r="G512" s="55">
        <v>2</v>
      </c>
      <c r="H512" s="55">
        <v>2</v>
      </c>
      <c r="I512" s="55">
        <v>0</v>
      </c>
      <c r="J512" s="55">
        <v>0</v>
      </c>
      <c r="K512" s="55">
        <v>0</v>
      </c>
      <c r="L512" s="55">
        <v>0</v>
      </c>
      <c r="M512" s="55">
        <v>0</v>
      </c>
    </row>
    <row r="513" spans="1:13" ht="15" x14ac:dyDescent="0.25">
      <c r="A513" s="39" t="s">
        <v>195</v>
      </c>
      <c r="B513" s="55">
        <v>1521</v>
      </c>
      <c r="C513" s="55">
        <v>331</v>
      </c>
      <c r="D513" s="55">
        <v>725</v>
      </c>
      <c r="E513" s="55">
        <v>354</v>
      </c>
      <c r="F513" s="55">
        <v>95</v>
      </c>
      <c r="G513" s="55">
        <v>12</v>
      </c>
      <c r="H513" s="55">
        <v>4</v>
      </c>
      <c r="I513" s="55">
        <v>0</v>
      </c>
      <c r="J513" s="55">
        <v>0</v>
      </c>
      <c r="K513" s="55">
        <v>0</v>
      </c>
      <c r="L513" s="55">
        <v>0</v>
      </c>
      <c r="M513" s="55">
        <v>0</v>
      </c>
    </row>
    <row r="514" spans="1:13" ht="15" x14ac:dyDescent="0.25">
      <c r="A514" s="39" t="s">
        <v>196</v>
      </c>
      <c r="B514" s="55">
        <v>1036</v>
      </c>
      <c r="C514" s="55">
        <v>131</v>
      </c>
      <c r="D514" s="55">
        <v>419</v>
      </c>
      <c r="E514" s="55">
        <v>330</v>
      </c>
      <c r="F514" s="55">
        <v>119</v>
      </c>
      <c r="G514" s="55">
        <v>31</v>
      </c>
      <c r="H514" s="55">
        <v>4</v>
      </c>
      <c r="I514" s="55">
        <v>2</v>
      </c>
      <c r="J514" s="55">
        <v>0</v>
      </c>
      <c r="K514" s="55">
        <v>0</v>
      </c>
      <c r="L514" s="55">
        <v>0</v>
      </c>
      <c r="M514" s="55">
        <v>0</v>
      </c>
    </row>
    <row r="515" spans="1:13" ht="15" x14ac:dyDescent="0.25">
      <c r="A515" s="39" t="s">
        <v>197</v>
      </c>
      <c r="B515" s="55">
        <v>617</v>
      </c>
      <c r="C515" s="55">
        <v>37</v>
      </c>
      <c r="D515" s="55">
        <v>190</v>
      </c>
      <c r="E515" s="55">
        <v>228</v>
      </c>
      <c r="F515" s="55">
        <v>98</v>
      </c>
      <c r="G515" s="55">
        <v>45</v>
      </c>
      <c r="H515" s="55">
        <v>12</v>
      </c>
      <c r="I515" s="55">
        <v>5</v>
      </c>
      <c r="J515" s="55">
        <v>0</v>
      </c>
      <c r="K515" s="55">
        <v>2</v>
      </c>
      <c r="L515" s="55">
        <v>0</v>
      </c>
      <c r="M515" s="55">
        <v>0</v>
      </c>
    </row>
    <row r="516" spans="1:13" ht="15" x14ac:dyDescent="0.25">
      <c r="A516" s="39" t="s">
        <v>198</v>
      </c>
      <c r="B516" s="55">
        <v>214</v>
      </c>
      <c r="C516" s="55">
        <v>13</v>
      </c>
      <c r="D516" s="55">
        <v>47</v>
      </c>
      <c r="E516" s="55">
        <v>77</v>
      </c>
      <c r="F516" s="55">
        <v>41</v>
      </c>
      <c r="G516" s="55">
        <v>23</v>
      </c>
      <c r="H516" s="55">
        <v>3</v>
      </c>
      <c r="I516" s="55">
        <v>7</v>
      </c>
      <c r="J516" s="55">
        <v>1</v>
      </c>
      <c r="K516" s="55">
        <v>0</v>
      </c>
      <c r="L516" s="55">
        <v>0</v>
      </c>
      <c r="M516" s="55">
        <v>2</v>
      </c>
    </row>
    <row r="517" spans="1:13" ht="15" x14ac:dyDescent="0.25">
      <c r="A517" s="39" t="s">
        <v>199</v>
      </c>
      <c r="B517" s="55">
        <v>8</v>
      </c>
      <c r="C517" s="55">
        <v>1</v>
      </c>
      <c r="D517" s="55">
        <v>3</v>
      </c>
      <c r="E517" s="55">
        <v>1</v>
      </c>
      <c r="F517" s="55">
        <v>1</v>
      </c>
      <c r="G517" s="55">
        <v>2</v>
      </c>
      <c r="H517" s="55">
        <v>0</v>
      </c>
      <c r="I517" s="55">
        <v>0</v>
      </c>
      <c r="J517" s="55">
        <v>0</v>
      </c>
      <c r="K517" s="55">
        <v>0</v>
      </c>
      <c r="L517" s="55">
        <v>0</v>
      </c>
      <c r="M517" s="55">
        <v>0</v>
      </c>
    </row>
    <row r="518" spans="1:13" ht="15" x14ac:dyDescent="0.25">
      <c r="A518" s="39" t="s">
        <v>200</v>
      </c>
      <c r="B518" s="55">
        <v>0</v>
      </c>
      <c r="C518" s="55">
        <v>0</v>
      </c>
      <c r="D518" s="55">
        <v>0</v>
      </c>
      <c r="E518" s="55">
        <v>0</v>
      </c>
      <c r="F518" s="55">
        <v>0</v>
      </c>
      <c r="G518" s="55">
        <v>0</v>
      </c>
      <c r="H518" s="55">
        <v>0</v>
      </c>
      <c r="I518" s="55">
        <v>0</v>
      </c>
      <c r="J518" s="55">
        <v>0</v>
      </c>
      <c r="K518" s="55">
        <v>0</v>
      </c>
      <c r="L518" s="55">
        <v>0</v>
      </c>
      <c r="M518" s="55">
        <v>0</v>
      </c>
    </row>
    <row r="519" spans="1:13" ht="15" x14ac:dyDescent="0.25">
      <c r="A519" s="39" t="s">
        <v>177</v>
      </c>
      <c r="B519" s="55">
        <v>0</v>
      </c>
      <c r="C519" s="55">
        <v>0</v>
      </c>
      <c r="D519" s="55">
        <v>0</v>
      </c>
      <c r="E519" s="55">
        <v>0</v>
      </c>
      <c r="F519" s="55">
        <v>0</v>
      </c>
      <c r="G519" s="55">
        <v>0</v>
      </c>
      <c r="H519" s="55">
        <v>0</v>
      </c>
      <c r="I519" s="55">
        <v>0</v>
      </c>
      <c r="J519" s="55">
        <v>0</v>
      </c>
      <c r="K519" s="55">
        <v>0</v>
      </c>
      <c r="L519" s="55">
        <v>0</v>
      </c>
      <c r="M519" s="55">
        <v>0</v>
      </c>
    </row>
    <row r="520" spans="1:13" ht="15" x14ac:dyDescent="0.25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</row>
    <row r="521" spans="1:13" ht="15" x14ac:dyDescent="0.25">
      <c r="A521" s="18" t="s">
        <v>242</v>
      </c>
      <c r="B521" s="54">
        <v>11</v>
      </c>
      <c r="C521" s="54">
        <v>4</v>
      </c>
      <c r="D521" s="54">
        <v>2</v>
      </c>
      <c r="E521" s="54">
        <v>1</v>
      </c>
      <c r="F521" s="54">
        <v>3</v>
      </c>
      <c r="G521" s="54">
        <v>0</v>
      </c>
      <c r="H521" s="54">
        <v>0</v>
      </c>
      <c r="I521" s="54">
        <v>0</v>
      </c>
      <c r="J521" s="54">
        <v>0</v>
      </c>
      <c r="K521" s="54">
        <v>0</v>
      </c>
      <c r="L521" s="54">
        <v>0</v>
      </c>
      <c r="M521" s="54">
        <v>1</v>
      </c>
    </row>
    <row r="522" spans="1:13" ht="15" x14ac:dyDescent="0.25">
      <c r="A522" s="39" t="s">
        <v>192</v>
      </c>
      <c r="B522" s="55">
        <v>0</v>
      </c>
      <c r="C522" s="55">
        <v>0</v>
      </c>
      <c r="D522" s="55">
        <v>0</v>
      </c>
      <c r="E522" s="55">
        <v>0</v>
      </c>
      <c r="F522" s="55">
        <v>0</v>
      </c>
      <c r="G522" s="55">
        <v>0</v>
      </c>
      <c r="H522" s="55">
        <v>0</v>
      </c>
      <c r="I522" s="55">
        <v>0</v>
      </c>
      <c r="J522" s="55">
        <v>0</v>
      </c>
      <c r="K522" s="55">
        <v>0</v>
      </c>
      <c r="L522" s="55">
        <v>0</v>
      </c>
      <c r="M522" s="55">
        <v>0</v>
      </c>
    </row>
    <row r="523" spans="1:13" ht="15" x14ac:dyDescent="0.25">
      <c r="A523" s="39" t="s">
        <v>193</v>
      </c>
      <c r="B523" s="55">
        <v>2</v>
      </c>
      <c r="C523" s="55">
        <v>1</v>
      </c>
      <c r="D523" s="55">
        <v>1</v>
      </c>
      <c r="E523" s="55">
        <v>0</v>
      </c>
      <c r="F523" s="55">
        <v>0</v>
      </c>
      <c r="G523" s="55">
        <v>0</v>
      </c>
      <c r="H523" s="55">
        <v>0</v>
      </c>
      <c r="I523" s="55">
        <v>0</v>
      </c>
      <c r="J523" s="55">
        <v>0</v>
      </c>
      <c r="K523" s="55">
        <v>0</v>
      </c>
      <c r="L523" s="55">
        <v>0</v>
      </c>
      <c r="M523" s="55">
        <v>0</v>
      </c>
    </row>
    <row r="524" spans="1:13" ht="15" x14ac:dyDescent="0.25">
      <c r="A524" s="39" t="s">
        <v>194</v>
      </c>
      <c r="B524" s="55">
        <v>1</v>
      </c>
      <c r="C524" s="55">
        <v>0</v>
      </c>
      <c r="D524" s="55">
        <v>1</v>
      </c>
      <c r="E524" s="55">
        <v>0</v>
      </c>
      <c r="F524" s="55">
        <v>0</v>
      </c>
      <c r="G524" s="55">
        <v>0</v>
      </c>
      <c r="H524" s="55">
        <v>0</v>
      </c>
      <c r="I524" s="55">
        <v>0</v>
      </c>
      <c r="J524" s="55">
        <v>0</v>
      </c>
      <c r="K524" s="55">
        <v>0</v>
      </c>
      <c r="L524" s="55">
        <v>0</v>
      </c>
      <c r="M524" s="55">
        <v>0</v>
      </c>
    </row>
    <row r="525" spans="1:13" ht="15" x14ac:dyDescent="0.25">
      <c r="A525" s="39" t="s">
        <v>195</v>
      </c>
      <c r="B525" s="55">
        <v>4</v>
      </c>
      <c r="C525" s="55">
        <v>1</v>
      </c>
      <c r="D525" s="55">
        <v>0</v>
      </c>
      <c r="E525" s="55">
        <v>1</v>
      </c>
      <c r="F525" s="55">
        <v>1</v>
      </c>
      <c r="G525" s="55">
        <v>0</v>
      </c>
      <c r="H525" s="55">
        <v>0</v>
      </c>
      <c r="I525" s="55">
        <v>0</v>
      </c>
      <c r="J525" s="55">
        <v>0</v>
      </c>
      <c r="K525" s="55">
        <v>0</v>
      </c>
      <c r="L525" s="55">
        <v>0</v>
      </c>
      <c r="M525" s="55">
        <v>1</v>
      </c>
    </row>
    <row r="526" spans="1:13" ht="15" x14ac:dyDescent="0.25">
      <c r="A526" s="39" t="s">
        <v>196</v>
      </c>
      <c r="B526" s="55">
        <v>1</v>
      </c>
      <c r="C526" s="55">
        <v>0</v>
      </c>
      <c r="D526" s="55">
        <v>0</v>
      </c>
      <c r="E526" s="55">
        <v>0</v>
      </c>
      <c r="F526" s="55">
        <v>1</v>
      </c>
      <c r="G526" s="55">
        <v>0</v>
      </c>
      <c r="H526" s="55">
        <v>0</v>
      </c>
      <c r="I526" s="55">
        <v>0</v>
      </c>
      <c r="J526" s="55">
        <v>0</v>
      </c>
      <c r="K526" s="55">
        <v>0</v>
      </c>
      <c r="L526" s="55">
        <v>0</v>
      </c>
      <c r="M526" s="55">
        <v>0</v>
      </c>
    </row>
    <row r="527" spans="1:13" ht="15" x14ac:dyDescent="0.25">
      <c r="A527" s="39" t="s">
        <v>197</v>
      </c>
      <c r="B527" s="55">
        <v>2</v>
      </c>
      <c r="C527" s="55">
        <v>1</v>
      </c>
      <c r="D527" s="55">
        <v>0</v>
      </c>
      <c r="E527" s="55">
        <v>0</v>
      </c>
      <c r="F527" s="55">
        <v>1</v>
      </c>
      <c r="G527" s="55">
        <v>0</v>
      </c>
      <c r="H527" s="55">
        <v>0</v>
      </c>
      <c r="I527" s="55">
        <v>0</v>
      </c>
      <c r="J527" s="55">
        <v>0</v>
      </c>
      <c r="K527" s="55">
        <v>0</v>
      </c>
      <c r="L527" s="55">
        <v>0</v>
      </c>
      <c r="M527" s="55">
        <v>0</v>
      </c>
    </row>
    <row r="528" spans="1:13" ht="15" x14ac:dyDescent="0.25">
      <c r="A528" s="39" t="s">
        <v>198</v>
      </c>
      <c r="B528" s="55">
        <v>1</v>
      </c>
      <c r="C528" s="55">
        <v>1</v>
      </c>
      <c r="D528" s="55">
        <v>0</v>
      </c>
      <c r="E528" s="55">
        <v>0</v>
      </c>
      <c r="F528" s="55">
        <v>0</v>
      </c>
      <c r="G528" s="55">
        <v>0</v>
      </c>
      <c r="H528" s="55">
        <v>0</v>
      </c>
      <c r="I528" s="55">
        <v>0</v>
      </c>
      <c r="J528" s="55">
        <v>0</v>
      </c>
      <c r="K528" s="55">
        <v>0</v>
      </c>
      <c r="L528" s="55">
        <v>0</v>
      </c>
      <c r="M528" s="55">
        <v>0</v>
      </c>
    </row>
    <row r="529" spans="1:14" ht="15" x14ac:dyDescent="0.25">
      <c r="A529" s="39" t="s">
        <v>199</v>
      </c>
      <c r="B529" s="55">
        <v>0</v>
      </c>
      <c r="C529" s="55">
        <v>0</v>
      </c>
      <c r="D529" s="55">
        <v>0</v>
      </c>
      <c r="E529" s="55">
        <v>0</v>
      </c>
      <c r="F529" s="55">
        <v>0</v>
      </c>
      <c r="G529" s="55">
        <v>0</v>
      </c>
      <c r="H529" s="55">
        <v>0</v>
      </c>
      <c r="I529" s="55">
        <v>0</v>
      </c>
      <c r="J529" s="55">
        <v>0</v>
      </c>
      <c r="K529" s="55">
        <v>0</v>
      </c>
      <c r="L529" s="55">
        <v>0</v>
      </c>
      <c r="M529" s="55">
        <v>0</v>
      </c>
    </row>
    <row r="530" spans="1:14" ht="15" x14ac:dyDescent="0.25">
      <c r="A530" s="39" t="s">
        <v>200</v>
      </c>
      <c r="B530" s="55">
        <v>0</v>
      </c>
      <c r="C530" s="55">
        <v>0</v>
      </c>
      <c r="D530" s="55">
        <v>0</v>
      </c>
      <c r="E530" s="55">
        <v>0</v>
      </c>
      <c r="F530" s="55">
        <v>0</v>
      </c>
      <c r="G530" s="55">
        <v>0</v>
      </c>
      <c r="H530" s="55">
        <v>0</v>
      </c>
      <c r="I530" s="55">
        <v>0</v>
      </c>
      <c r="J530" s="55">
        <v>0</v>
      </c>
      <c r="K530" s="55">
        <v>0</v>
      </c>
      <c r="L530" s="55">
        <v>0</v>
      </c>
      <c r="M530" s="55">
        <v>0</v>
      </c>
    </row>
    <row r="531" spans="1:14" ht="15" x14ac:dyDescent="0.25">
      <c r="A531" s="39" t="s">
        <v>177</v>
      </c>
      <c r="B531" s="55">
        <v>0</v>
      </c>
      <c r="C531" s="55">
        <v>0</v>
      </c>
      <c r="D531" s="55">
        <v>0</v>
      </c>
      <c r="E531" s="55">
        <v>0</v>
      </c>
      <c r="F531" s="55">
        <v>0</v>
      </c>
      <c r="G531" s="55">
        <v>0</v>
      </c>
      <c r="H531" s="55">
        <v>0</v>
      </c>
      <c r="I531" s="55">
        <v>0</v>
      </c>
      <c r="J531" s="55">
        <v>0</v>
      </c>
      <c r="K531" s="55">
        <v>0</v>
      </c>
      <c r="L531" s="55">
        <v>0</v>
      </c>
      <c r="M531" s="55">
        <v>0</v>
      </c>
    </row>
    <row r="532" spans="1:14" ht="15" x14ac:dyDescent="0.25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</row>
    <row r="533" spans="1:14" ht="12.75" customHeight="1" x14ac:dyDescent="0.25">
      <c r="A533" s="888" t="s">
        <v>82</v>
      </c>
      <c r="B533" s="888"/>
      <c r="C533" s="888"/>
      <c r="D533" s="888"/>
      <c r="E533" s="888"/>
      <c r="F533" s="888"/>
      <c r="G533" s="888"/>
      <c r="H533" s="888"/>
      <c r="I533" s="888"/>
      <c r="J533" s="888"/>
      <c r="K533" s="888"/>
      <c r="L533" s="888"/>
      <c r="M533" s="888"/>
      <c r="N533" s="888"/>
    </row>
    <row r="535" spans="1:14" ht="18.75" x14ac:dyDescent="0.25">
      <c r="A535" s="210" t="s">
        <v>249</v>
      </c>
      <c r="B535" s="903" t="s">
        <v>688</v>
      </c>
      <c r="C535" s="903"/>
      <c r="D535" s="903"/>
      <c r="E535" s="903"/>
      <c r="F535" s="903"/>
      <c r="G535" s="903"/>
      <c r="H535" s="903"/>
      <c r="I535" s="903"/>
      <c r="J535" s="903"/>
      <c r="K535" s="903"/>
      <c r="L535" s="903"/>
      <c r="M535" s="903"/>
    </row>
    <row r="536" spans="1:14" ht="19.5" thickBot="1" x14ac:dyDescent="0.3">
      <c r="A536" s="213"/>
      <c r="B536" s="908" t="s">
        <v>686</v>
      </c>
      <c r="C536" s="908"/>
      <c r="D536" s="908"/>
      <c r="E536" s="908"/>
      <c r="F536" s="908"/>
      <c r="G536" s="908"/>
      <c r="H536" s="908"/>
      <c r="I536" s="908"/>
      <c r="J536" s="908"/>
      <c r="K536" s="908"/>
      <c r="L536" s="908"/>
      <c r="M536" s="908"/>
    </row>
    <row r="537" spans="1:14" ht="15" x14ac:dyDescent="0.25">
      <c r="A537" s="57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</row>
    <row r="538" spans="1:14" ht="15.75" thickBot="1" x14ac:dyDescent="0.3">
      <c r="A538" s="48"/>
      <c r="B538" s="906" t="s">
        <v>155</v>
      </c>
      <c r="C538" s="906"/>
      <c r="D538" s="906"/>
      <c r="E538" s="906"/>
      <c r="F538" s="906"/>
      <c r="G538" s="906"/>
      <c r="H538" s="906"/>
      <c r="I538" s="906"/>
      <c r="J538" s="906"/>
      <c r="K538" s="906"/>
      <c r="L538" s="906"/>
      <c r="M538" s="906"/>
    </row>
    <row r="539" spans="1:14" ht="25.5" x14ac:dyDescent="0.25">
      <c r="A539" s="44" t="s">
        <v>252</v>
      </c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</row>
    <row r="540" spans="1:14" ht="26.25" thickBot="1" x14ac:dyDescent="0.3">
      <c r="A540" s="44" t="s">
        <v>253</v>
      </c>
      <c r="B540" s="47"/>
      <c r="C540" s="906" t="s">
        <v>175</v>
      </c>
      <c r="D540" s="906"/>
      <c r="E540" s="906"/>
      <c r="F540" s="906"/>
      <c r="G540" s="906"/>
      <c r="H540" s="906"/>
      <c r="I540" s="906"/>
      <c r="J540" s="906"/>
      <c r="K540" s="906"/>
      <c r="L540" s="906"/>
      <c r="M540" s="906"/>
    </row>
    <row r="541" spans="1:14" ht="15" x14ac:dyDescent="0.25">
      <c r="A541" s="44" t="s">
        <v>206</v>
      </c>
      <c r="B541" s="44" t="s">
        <v>149</v>
      </c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</row>
    <row r="542" spans="1:14" ht="15.75" thickBot="1" x14ac:dyDescent="0.3">
      <c r="A542" s="50"/>
      <c r="B542" s="50"/>
      <c r="C542" s="209" t="s">
        <v>178</v>
      </c>
      <c r="D542" s="209" t="s">
        <v>179</v>
      </c>
      <c r="E542" s="209" t="s">
        <v>180</v>
      </c>
      <c r="F542" s="209" t="s">
        <v>181</v>
      </c>
      <c r="G542" s="209" t="s">
        <v>182</v>
      </c>
      <c r="H542" s="209" t="s">
        <v>183</v>
      </c>
      <c r="I542" s="209" t="s">
        <v>184</v>
      </c>
      <c r="J542" s="209" t="s">
        <v>185</v>
      </c>
      <c r="K542" s="209" t="s">
        <v>186</v>
      </c>
      <c r="L542" s="209" t="s">
        <v>187</v>
      </c>
      <c r="M542" s="209" t="s">
        <v>177</v>
      </c>
    </row>
    <row r="543" spans="1:14" ht="15" x14ac:dyDescent="0.25">
      <c r="A543" s="269" t="s">
        <v>696</v>
      </c>
      <c r="B543" s="270"/>
      <c r="C543" s="270"/>
      <c r="D543" s="270"/>
      <c r="E543" s="270"/>
      <c r="F543" s="270"/>
      <c r="G543" s="270"/>
      <c r="H543" s="270"/>
      <c r="I543" s="270"/>
      <c r="J543" s="270"/>
      <c r="K543" s="270"/>
      <c r="L543" s="270"/>
      <c r="M543" s="270"/>
    </row>
    <row r="544" spans="1:14" ht="15" x14ac:dyDescent="0.25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</row>
    <row r="545" spans="1:13" ht="15" x14ac:dyDescent="0.25">
      <c r="A545" s="18" t="s">
        <v>66</v>
      </c>
      <c r="B545" s="54">
        <v>13225</v>
      </c>
      <c r="C545" s="54">
        <v>5330</v>
      </c>
      <c r="D545" s="54">
        <v>4806</v>
      </c>
      <c r="E545" s="54">
        <v>2262</v>
      </c>
      <c r="F545" s="54">
        <v>607</v>
      </c>
      <c r="G545" s="54">
        <v>149</v>
      </c>
      <c r="H545" s="54">
        <v>43</v>
      </c>
      <c r="I545" s="54">
        <v>19</v>
      </c>
      <c r="J545" s="54">
        <v>6</v>
      </c>
      <c r="K545" s="54">
        <v>1</v>
      </c>
      <c r="L545" s="54">
        <v>1</v>
      </c>
      <c r="M545" s="54">
        <v>1</v>
      </c>
    </row>
    <row r="546" spans="1:13" ht="15" x14ac:dyDescent="0.25">
      <c r="A546" s="39" t="s">
        <v>192</v>
      </c>
      <c r="B546" s="55">
        <v>47</v>
      </c>
      <c r="C546" s="55">
        <v>47</v>
      </c>
      <c r="D546" s="55">
        <v>0</v>
      </c>
      <c r="E546" s="55">
        <v>0</v>
      </c>
      <c r="F546" s="55">
        <v>0</v>
      </c>
      <c r="G546" s="55">
        <v>0</v>
      </c>
      <c r="H546" s="55">
        <v>0</v>
      </c>
      <c r="I546" s="55">
        <v>0</v>
      </c>
      <c r="J546" s="55">
        <v>0</v>
      </c>
      <c r="K546" s="55">
        <v>0</v>
      </c>
      <c r="L546" s="55">
        <v>0</v>
      </c>
      <c r="M546" s="55">
        <v>0</v>
      </c>
    </row>
    <row r="547" spans="1:13" ht="15" x14ac:dyDescent="0.25">
      <c r="A547" s="39" t="s">
        <v>193</v>
      </c>
      <c r="B547" s="55">
        <v>1230</v>
      </c>
      <c r="C547" s="55">
        <v>1113</v>
      </c>
      <c r="D547" s="55">
        <v>108</v>
      </c>
      <c r="E547" s="55">
        <v>9</v>
      </c>
      <c r="F547" s="55">
        <v>0</v>
      </c>
      <c r="G547" s="55">
        <v>0</v>
      </c>
      <c r="H547" s="55">
        <v>0</v>
      </c>
      <c r="I547" s="55">
        <v>0</v>
      </c>
      <c r="J547" s="55">
        <v>0</v>
      </c>
      <c r="K547" s="55">
        <v>0</v>
      </c>
      <c r="L547" s="55">
        <v>0</v>
      </c>
      <c r="M547" s="55">
        <v>0</v>
      </c>
    </row>
    <row r="548" spans="1:13" ht="15" x14ac:dyDescent="0.25">
      <c r="A548" s="39" t="s">
        <v>194</v>
      </c>
      <c r="B548" s="55">
        <v>2857</v>
      </c>
      <c r="C548" s="55">
        <v>1768</v>
      </c>
      <c r="D548" s="55">
        <v>904</v>
      </c>
      <c r="E548" s="55">
        <v>157</v>
      </c>
      <c r="F548" s="55">
        <v>25</v>
      </c>
      <c r="G548" s="55">
        <v>3</v>
      </c>
      <c r="H548" s="55">
        <v>0</v>
      </c>
      <c r="I548" s="55">
        <v>0</v>
      </c>
      <c r="J548" s="55">
        <v>0</v>
      </c>
      <c r="K548" s="55">
        <v>0</v>
      </c>
      <c r="L548" s="55">
        <v>0</v>
      </c>
      <c r="M548" s="55">
        <v>0</v>
      </c>
    </row>
    <row r="549" spans="1:13" ht="15" x14ac:dyDescent="0.25">
      <c r="A549" s="39" t="s">
        <v>195</v>
      </c>
      <c r="B549" s="55">
        <v>3676</v>
      </c>
      <c r="C549" s="55">
        <v>1413</v>
      </c>
      <c r="D549" s="55">
        <v>1559</v>
      </c>
      <c r="E549" s="55">
        <v>566</v>
      </c>
      <c r="F549" s="55">
        <v>110</v>
      </c>
      <c r="G549" s="55">
        <v>21</v>
      </c>
      <c r="H549" s="55">
        <v>5</v>
      </c>
      <c r="I549" s="55">
        <v>2</v>
      </c>
      <c r="J549" s="55">
        <v>0</v>
      </c>
      <c r="K549" s="55">
        <v>0</v>
      </c>
      <c r="L549" s="55">
        <v>0</v>
      </c>
      <c r="M549" s="55">
        <v>0</v>
      </c>
    </row>
    <row r="550" spans="1:13" ht="15" x14ac:dyDescent="0.25">
      <c r="A550" s="39" t="s">
        <v>196</v>
      </c>
      <c r="B550" s="55">
        <v>3008</v>
      </c>
      <c r="C550" s="55">
        <v>674</v>
      </c>
      <c r="D550" s="55">
        <v>1352</v>
      </c>
      <c r="E550" s="55">
        <v>735</v>
      </c>
      <c r="F550" s="55">
        <v>193</v>
      </c>
      <c r="G550" s="55">
        <v>33</v>
      </c>
      <c r="H550" s="55">
        <v>14</v>
      </c>
      <c r="I550" s="55">
        <v>3</v>
      </c>
      <c r="J550" s="55">
        <v>4</v>
      </c>
      <c r="K550" s="55">
        <v>0</v>
      </c>
      <c r="L550" s="55">
        <v>0</v>
      </c>
      <c r="M550" s="55">
        <v>0</v>
      </c>
    </row>
    <row r="551" spans="1:13" ht="15" x14ac:dyDescent="0.25">
      <c r="A551" s="39" t="s">
        <v>197</v>
      </c>
      <c r="B551" s="55">
        <v>1841</v>
      </c>
      <c r="C551" s="55">
        <v>254</v>
      </c>
      <c r="D551" s="55">
        <v>728</v>
      </c>
      <c r="E551" s="55">
        <v>600</v>
      </c>
      <c r="F551" s="55">
        <v>187</v>
      </c>
      <c r="G551" s="55">
        <v>51</v>
      </c>
      <c r="H551" s="55">
        <v>14</v>
      </c>
      <c r="I551" s="55">
        <v>4</v>
      </c>
      <c r="J551" s="55">
        <v>1</v>
      </c>
      <c r="K551" s="55">
        <v>1</v>
      </c>
      <c r="L551" s="55">
        <v>0</v>
      </c>
      <c r="M551" s="55">
        <v>1</v>
      </c>
    </row>
    <row r="552" spans="1:13" ht="15" x14ac:dyDescent="0.25">
      <c r="A552" s="39" t="s">
        <v>198</v>
      </c>
      <c r="B552" s="55">
        <v>540</v>
      </c>
      <c r="C552" s="55">
        <v>58</v>
      </c>
      <c r="D552" s="55">
        <v>151</v>
      </c>
      <c r="E552" s="55">
        <v>187</v>
      </c>
      <c r="F552" s="55">
        <v>83</v>
      </c>
      <c r="G552" s="55">
        <v>40</v>
      </c>
      <c r="H552" s="55">
        <v>9</v>
      </c>
      <c r="I552" s="55">
        <v>10</v>
      </c>
      <c r="J552" s="55">
        <v>1</v>
      </c>
      <c r="K552" s="55">
        <v>0</v>
      </c>
      <c r="L552" s="55">
        <v>1</v>
      </c>
      <c r="M552" s="55">
        <v>0</v>
      </c>
    </row>
    <row r="553" spans="1:13" ht="15" x14ac:dyDescent="0.25">
      <c r="A553" s="39" t="s">
        <v>199</v>
      </c>
      <c r="B553" s="55">
        <v>26</v>
      </c>
      <c r="C553" s="55">
        <v>3</v>
      </c>
      <c r="D553" s="55">
        <v>4</v>
      </c>
      <c r="E553" s="55">
        <v>8</v>
      </c>
      <c r="F553" s="55">
        <v>9</v>
      </c>
      <c r="G553" s="55">
        <v>1</v>
      </c>
      <c r="H553" s="55">
        <v>1</v>
      </c>
      <c r="I553" s="55">
        <v>0</v>
      </c>
      <c r="J553" s="55">
        <v>0</v>
      </c>
      <c r="K553" s="55">
        <v>0</v>
      </c>
      <c r="L553" s="55">
        <v>0</v>
      </c>
      <c r="M553" s="55">
        <v>0</v>
      </c>
    </row>
    <row r="554" spans="1:13" ht="15" x14ac:dyDescent="0.25">
      <c r="A554" s="39" t="s">
        <v>200</v>
      </c>
      <c r="B554" s="55">
        <v>0</v>
      </c>
      <c r="C554" s="55">
        <v>0</v>
      </c>
      <c r="D554" s="55">
        <v>0</v>
      </c>
      <c r="E554" s="55">
        <v>0</v>
      </c>
      <c r="F554" s="55">
        <v>0</v>
      </c>
      <c r="G554" s="55">
        <v>0</v>
      </c>
      <c r="H554" s="55">
        <v>0</v>
      </c>
      <c r="I554" s="55">
        <v>0</v>
      </c>
      <c r="J554" s="55">
        <v>0</v>
      </c>
      <c r="K554" s="55">
        <v>0</v>
      </c>
      <c r="L554" s="55">
        <v>0</v>
      </c>
      <c r="M554" s="55">
        <v>0</v>
      </c>
    </row>
    <row r="555" spans="1:13" ht="15" x14ac:dyDescent="0.25">
      <c r="A555" s="39" t="s">
        <v>177</v>
      </c>
      <c r="B555" s="55">
        <v>0</v>
      </c>
      <c r="C555" s="55">
        <v>0</v>
      </c>
      <c r="D555" s="55">
        <v>0</v>
      </c>
      <c r="E555" s="55">
        <v>0</v>
      </c>
      <c r="F555" s="55">
        <v>0</v>
      </c>
      <c r="G555" s="55">
        <v>0</v>
      </c>
      <c r="H555" s="55">
        <v>0</v>
      </c>
      <c r="I555" s="55">
        <v>0</v>
      </c>
      <c r="J555" s="55">
        <v>0</v>
      </c>
      <c r="K555" s="55">
        <v>0</v>
      </c>
      <c r="L555" s="55">
        <v>0</v>
      </c>
      <c r="M555" s="55">
        <v>0</v>
      </c>
    </row>
    <row r="556" spans="1:13" ht="15" x14ac:dyDescent="0.25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</row>
    <row r="557" spans="1:13" ht="15" x14ac:dyDescent="0.25">
      <c r="A557" s="18" t="s">
        <v>254</v>
      </c>
      <c r="B557" s="54">
        <v>6168</v>
      </c>
      <c r="C557" s="54">
        <v>2535</v>
      </c>
      <c r="D557" s="54">
        <v>2456</v>
      </c>
      <c r="E557" s="54">
        <v>937</v>
      </c>
      <c r="F557" s="54">
        <v>190</v>
      </c>
      <c r="G557" s="54">
        <v>38</v>
      </c>
      <c r="H557" s="54">
        <v>9</v>
      </c>
      <c r="I557" s="54">
        <v>2</v>
      </c>
      <c r="J557" s="54">
        <v>0</v>
      </c>
      <c r="K557" s="54">
        <v>0</v>
      </c>
      <c r="L557" s="54">
        <v>1</v>
      </c>
      <c r="M557" s="54">
        <v>0</v>
      </c>
    </row>
    <row r="558" spans="1:13" ht="15" x14ac:dyDescent="0.25">
      <c r="A558" s="39" t="s">
        <v>192</v>
      </c>
      <c r="B558" s="55">
        <v>0</v>
      </c>
      <c r="C558" s="55">
        <v>0</v>
      </c>
      <c r="D558" s="55">
        <v>0</v>
      </c>
      <c r="E558" s="55">
        <v>0</v>
      </c>
      <c r="F558" s="55">
        <v>0</v>
      </c>
      <c r="G558" s="55">
        <v>0</v>
      </c>
      <c r="H558" s="55">
        <v>0</v>
      </c>
      <c r="I558" s="55">
        <v>0</v>
      </c>
      <c r="J558" s="55">
        <v>0</v>
      </c>
      <c r="K558" s="55">
        <v>0</v>
      </c>
      <c r="L558" s="55">
        <v>0</v>
      </c>
      <c r="M558" s="55">
        <v>0</v>
      </c>
    </row>
    <row r="559" spans="1:13" ht="15" x14ac:dyDescent="0.25">
      <c r="A559" s="39" t="s">
        <v>193</v>
      </c>
      <c r="B559" s="55">
        <v>72</v>
      </c>
      <c r="C559" s="55">
        <v>65</v>
      </c>
      <c r="D559" s="55">
        <v>7</v>
      </c>
      <c r="E559" s="55">
        <v>0</v>
      </c>
      <c r="F559" s="55">
        <v>0</v>
      </c>
      <c r="G559" s="55">
        <v>0</v>
      </c>
      <c r="H559" s="55">
        <v>0</v>
      </c>
      <c r="I559" s="55">
        <v>0</v>
      </c>
      <c r="J559" s="55">
        <v>0</v>
      </c>
      <c r="K559" s="55">
        <v>0</v>
      </c>
      <c r="L559" s="55">
        <v>0</v>
      </c>
      <c r="M559" s="55">
        <v>0</v>
      </c>
    </row>
    <row r="560" spans="1:13" ht="15" x14ac:dyDescent="0.25">
      <c r="A560" s="39" t="s">
        <v>194</v>
      </c>
      <c r="B560" s="55">
        <v>900</v>
      </c>
      <c r="C560" s="55">
        <v>632</v>
      </c>
      <c r="D560" s="55">
        <v>245</v>
      </c>
      <c r="E560" s="55">
        <v>18</v>
      </c>
      <c r="F560" s="55">
        <v>5</v>
      </c>
      <c r="G560" s="55">
        <v>0</v>
      </c>
      <c r="H560" s="55">
        <v>0</v>
      </c>
      <c r="I560" s="55">
        <v>0</v>
      </c>
      <c r="J560" s="55">
        <v>0</v>
      </c>
      <c r="K560" s="55">
        <v>0</v>
      </c>
      <c r="L560" s="55">
        <v>0</v>
      </c>
      <c r="M560" s="55">
        <v>0</v>
      </c>
    </row>
    <row r="561" spans="1:13" ht="15" x14ac:dyDescent="0.25">
      <c r="A561" s="39" t="s">
        <v>195</v>
      </c>
      <c r="B561" s="55">
        <v>1975</v>
      </c>
      <c r="C561" s="55">
        <v>998</v>
      </c>
      <c r="D561" s="55">
        <v>761</v>
      </c>
      <c r="E561" s="55">
        <v>197</v>
      </c>
      <c r="F561" s="55">
        <v>19</v>
      </c>
      <c r="G561" s="55">
        <v>0</v>
      </c>
      <c r="H561" s="55">
        <v>0</v>
      </c>
      <c r="I561" s="55">
        <v>0</v>
      </c>
      <c r="J561" s="55">
        <v>0</v>
      </c>
      <c r="K561" s="55">
        <v>0</v>
      </c>
      <c r="L561" s="55">
        <v>0</v>
      </c>
      <c r="M561" s="55">
        <v>0</v>
      </c>
    </row>
    <row r="562" spans="1:13" ht="15" x14ac:dyDescent="0.25">
      <c r="A562" s="39" t="s">
        <v>196</v>
      </c>
      <c r="B562" s="55">
        <v>1856</v>
      </c>
      <c r="C562" s="55">
        <v>586</v>
      </c>
      <c r="D562" s="55">
        <v>865</v>
      </c>
      <c r="E562" s="55">
        <v>334</v>
      </c>
      <c r="F562" s="55">
        <v>61</v>
      </c>
      <c r="G562" s="55">
        <v>8</v>
      </c>
      <c r="H562" s="55">
        <v>2</v>
      </c>
      <c r="I562" s="55">
        <v>0</v>
      </c>
      <c r="J562" s="55">
        <v>0</v>
      </c>
      <c r="K562" s="55">
        <v>0</v>
      </c>
      <c r="L562" s="55">
        <v>0</v>
      </c>
      <c r="M562" s="55">
        <v>0</v>
      </c>
    </row>
    <row r="563" spans="1:13" ht="15" x14ac:dyDescent="0.25">
      <c r="A563" s="39" t="s">
        <v>197</v>
      </c>
      <c r="B563" s="55">
        <v>1082</v>
      </c>
      <c r="C563" s="55">
        <v>212</v>
      </c>
      <c r="D563" s="55">
        <v>488</v>
      </c>
      <c r="E563" s="55">
        <v>293</v>
      </c>
      <c r="F563" s="55">
        <v>73</v>
      </c>
      <c r="G563" s="55">
        <v>14</v>
      </c>
      <c r="H563" s="55">
        <v>2</v>
      </c>
      <c r="I563" s="55">
        <v>0</v>
      </c>
      <c r="J563" s="55">
        <v>0</v>
      </c>
      <c r="K563" s="55">
        <v>0</v>
      </c>
      <c r="L563" s="55">
        <v>0</v>
      </c>
      <c r="M563" s="55">
        <v>0</v>
      </c>
    </row>
    <row r="564" spans="1:13" ht="15" x14ac:dyDescent="0.25">
      <c r="A564" s="39" t="s">
        <v>198</v>
      </c>
      <c r="B564" s="55">
        <v>272</v>
      </c>
      <c r="C564" s="55">
        <v>39</v>
      </c>
      <c r="D564" s="55">
        <v>89</v>
      </c>
      <c r="E564" s="55">
        <v>91</v>
      </c>
      <c r="F564" s="55">
        <v>30</v>
      </c>
      <c r="G564" s="55">
        <v>16</v>
      </c>
      <c r="H564" s="55">
        <v>4</v>
      </c>
      <c r="I564" s="55">
        <v>2</v>
      </c>
      <c r="J564" s="55">
        <v>0</v>
      </c>
      <c r="K564" s="55">
        <v>0</v>
      </c>
      <c r="L564" s="55">
        <v>1</v>
      </c>
      <c r="M564" s="55">
        <v>0</v>
      </c>
    </row>
    <row r="565" spans="1:13" ht="15" x14ac:dyDescent="0.25">
      <c r="A565" s="39" t="s">
        <v>199</v>
      </c>
      <c r="B565" s="55">
        <v>11</v>
      </c>
      <c r="C565" s="55">
        <v>3</v>
      </c>
      <c r="D565" s="55">
        <v>1</v>
      </c>
      <c r="E565" s="55">
        <v>4</v>
      </c>
      <c r="F565" s="55">
        <v>2</v>
      </c>
      <c r="G565" s="55">
        <v>0</v>
      </c>
      <c r="H565" s="55">
        <v>1</v>
      </c>
      <c r="I565" s="55">
        <v>0</v>
      </c>
      <c r="J565" s="55">
        <v>0</v>
      </c>
      <c r="K565" s="55">
        <v>0</v>
      </c>
      <c r="L565" s="55">
        <v>0</v>
      </c>
      <c r="M565" s="55">
        <v>0</v>
      </c>
    </row>
    <row r="566" spans="1:13" ht="15" x14ac:dyDescent="0.25">
      <c r="A566" s="39" t="s">
        <v>200</v>
      </c>
      <c r="B566" s="55">
        <v>0</v>
      </c>
      <c r="C566" s="55">
        <v>0</v>
      </c>
      <c r="D566" s="55">
        <v>0</v>
      </c>
      <c r="E566" s="55">
        <v>0</v>
      </c>
      <c r="F566" s="55">
        <v>0</v>
      </c>
      <c r="G566" s="55">
        <v>0</v>
      </c>
      <c r="H566" s="55">
        <v>0</v>
      </c>
      <c r="I566" s="55">
        <v>0</v>
      </c>
      <c r="J566" s="55">
        <v>0</v>
      </c>
      <c r="K566" s="55">
        <v>0</v>
      </c>
      <c r="L566" s="55">
        <v>0</v>
      </c>
      <c r="M566" s="55">
        <v>0</v>
      </c>
    </row>
    <row r="567" spans="1:13" ht="15" x14ac:dyDescent="0.25">
      <c r="A567" s="39" t="s">
        <v>177</v>
      </c>
      <c r="B567" s="55">
        <v>0</v>
      </c>
      <c r="C567" s="55">
        <v>0</v>
      </c>
      <c r="D567" s="55">
        <v>0</v>
      </c>
      <c r="E567" s="55">
        <v>0</v>
      </c>
      <c r="F567" s="55">
        <v>0</v>
      </c>
      <c r="G567" s="55">
        <v>0</v>
      </c>
      <c r="H567" s="55">
        <v>0</v>
      </c>
      <c r="I567" s="55">
        <v>0</v>
      </c>
      <c r="J567" s="55">
        <v>0</v>
      </c>
      <c r="K567" s="55">
        <v>0</v>
      </c>
      <c r="L567" s="55">
        <v>0</v>
      </c>
      <c r="M567" s="55">
        <v>0</v>
      </c>
    </row>
    <row r="568" spans="1:13" ht="15" x14ac:dyDescent="0.25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</row>
    <row r="569" spans="1:13" ht="15" x14ac:dyDescent="0.25">
      <c r="A569" s="18" t="s">
        <v>255</v>
      </c>
      <c r="B569" s="54">
        <v>7045</v>
      </c>
      <c r="C569" s="54">
        <v>2793</v>
      </c>
      <c r="D569" s="54">
        <v>2344</v>
      </c>
      <c r="E569" s="54">
        <v>1322</v>
      </c>
      <c r="F569" s="54">
        <v>416</v>
      </c>
      <c r="G569" s="54">
        <v>111</v>
      </c>
      <c r="H569" s="54">
        <v>34</v>
      </c>
      <c r="I569" s="54">
        <v>17</v>
      </c>
      <c r="J569" s="54">
        <v>6</v>
      </c>
      <c r="K569" s="54">
        <v>1</v>
      </c>
      <c r="L569" s="54">
        <v>0</v>
      </c>
      <c r="M569" s="54">
        <v>1</v>
      </c>
    </row>
    <row r="570" spans="1:13" ht="15" x14ac:dyDescent="0.25">
      <c r="A570" s="39" t="s">
        <v>192</v>
      </c>
      <c r="B570" s="55">
        <v>47</v>
      </c>
      <c r="C570" s="55">
        <v>47</v>
      </c>
      <c r="D570" s="55">
        <v>0</v>
      </c>
      <c r="E570" s="55">
        <v>0</v>
      </c>
      <c r="F570" s="55">
        <v>0</v>
      </c>
      <c r="G570" s="55">
        <v>0</v>
      </c>
      <c r="H570" s="55">
        <v>0</v>
      </c>
      <c r="I570" s="55">
        <v>0</v>
      </c>
      <c r="J570" s="55">
        <v>0</v>
      </c>
      <c r="K570" s="55">
        <v>0</v>
      </c>
      <c r="L570" s="55">
        <v>0</v>
      </c>
      <c r="M570" s="55">
        <v>0</v>
      </c>
    </row>
    <row r="571" spans="1:13" ht="15" x14ac:dyDescent="0.25">
      <c r="A571" s="39" t="s">
        <v>193</v>
      </c>
      <c r="B571" s="55">
        <v>1158</v>
      </c>
      <c r="C571" s="55">
        <v>1048</v>
      </c>
      <c r="D571" s="55">
        <v>101</v>
      </c>
      <c r="E571" s="55">
        <v>9</v>
      </c>
      <c r="F571" s="55">
        <v>0</v>
      </c>
      <c r="G571" s="55">
        <v>0</v>
      </c>
      <c r="H571" s="55">
        <v>0</v>
      </c>
      <c r="I571" s="55">
        <v>0</v>
      </c>
      <c r="J571" s="55">
        <v>0</v>
      </c>
      <c r="K571" s="55">
        <v>0</v>
      </c>
      <c r="L571" s="55">
        <v>0</v>
      </c>
      <c r="M571" s="55">
        <v>0</v>
      </c>
    </row>
    <row r="572" spans="1:13" ht="15" x14ac:dyDescent="0.25">
      <c r="A572" s="39" t="s">
        <v>194</v>
      </c>
      <c r="B572" s="55">
        <v>1954</v>
      </c>
      <c r="C572" s="55">
        <v>1136</v>
      </c>
      <c r="D572" s="55">
        <v>657</v>
      </c>
      <c r="E572" s="55">
        <v>138</v>
      </c>
      <c r="F572" s="55">
        <v>20</v>
      </c>
      <c r="G572" s="55">
        <v>3</v>
      </c>
      <c r="H572" s="55">
        <v>0</v>
      </c>
      <c r="I572" s="55">
        <v>0</v>
      </c>
      <c r="J572" s="55">
        <v>0</v>
      </c>
      <c r="K572" s="55">
        <v>0</v>
      </c>
      <c r="L572" s="55">
        <v>0</v>
      </c>
      <c r="M572" s="55">
        <v>0</v>
      </c>
    </row>
    <row r="573" spans="1:13" ht="15" x14ac:dyDescent="0.25">
      <c r="A573" s="39" t="s">
        <v>195</v>
      </c>
      <c r="B573" s="55">
        <v>1697</v>
      </c>
      <c r="C573" s="55">
        <v>414</v>
      </c>
      <c r="D573" s="55">
        <v>796</v>
      </c>
      <c r="E573" s="55">
        <v>368</v>
      </c>
      <c r="F573" s="55">
        <v>91</v>
      </c>
      <c r="G573" s="55">
        <v>21</v>
      </c>
      <c r="H573" s="55">
        <v>5</v>
      </c>
      <c r="I573" s="55">
        <v>2</v>
      </c>
      <c r="J573" s="55">
        <v>0</v>
      </c>
      <c r="K573" s="55">
        <v>0</v>
      </c>
      <c r="L573" s="55">
        <v>0</v>
      </c>
      <c r="M573" s="55">
        <v>0</v>
      </c>
    </row>
    <row r="574" spans="1:13" ht="15" x14ac:dyDescent="0.25">
      <c r="A574" s="39" t="s">
        <v>196</v>
      </c>
      <c r="B574" s="55">
        <v>1150</v>
      </c>
      <c r="C574" s="55">
        <v>88</v>
      </c>
      <c r="D574" s="55">
        <v>485</v>
      </c>
      <c r="E574" s="55">
        <v>401</v>
      </c>
      <c r="F574" s="55">
        <v>132</v>
      </c>
      <c r="G574" s="55">
        <v>25</v>
      </c>
      <c r="H574" s="55">
        <v>12</v>
      </c>
      <c r="I574" s="55">
        <v>3</v>
      </c>
      <c r="J574" s="55">
        <v>4</v>
      </c>
      <c r="K574" s="55">
        <v>0</v>
      </c>
      <c r="L574" s="55">
        <v>0</v>
      </c>
      <c r="M574" s="55">
        <v>0</v>
      </c>
    </row>
    <row r="575" spans="1:13" ht="15" x14ac:dyDescent="0.25">
      <c r="A575" s="39" t="s">
        <v>197</v>
      </c>
      <c r="B575" s="55">
        <v>757</v>
      </c>
      <c r="C575" s="55">
        <v>42</v>
      </c>
      <c r="D575" s="55">
        <v>240</v>
      </c>
      <c r="E575" s="55">
        <v>306</v>
      </c>
      <c r="F575" s="55">
        <v>113</v>
      </c>
      <c r="G575" s="55">
        <v>37</v>
      </c>
      <c r="H575" s="55">
        <v>12</v>
      </c>
      <c r="I575" s="55">
        <v>4</v>
      </c>
      <c r="J575" s="55">
        <v>1</v>
      </c>
      <c r="K575" s="55">
        <v>1</v>
      </c>
      <c r="L575" s="55">
        <v>0</v>
      </c>
      <c r="M575" s="55">
        <v>1</v>
      </c>
    </row>
    <row r="576" spans="1:13" ht="15" x14ac:dyDescent="0.25">
      <c r="A576" s="39" t="s">
        <v>198</v>
      </c>
      <c r="B576" s="55">
        <v>267</v>
      </c>
      <c r="C576" s="55">
        <v>18</v>
      </c>
      <c r="D576" s="55">
        <v>62</v>
      </c>
      <c r="E576" s="55">
        <v>96</v>
      </c>
      <c r="F576" s="55">
        <v>53</v>
      </c>
      <c r="G576" s="55">
        <v>24</v>
      </c>
      <c r="H576" s="55">
        <v>5</v>
      </c>
      <c r="I576" s="55">
        <v>8</v>
      </c>
      <c r="J576" s="55">
        <v>1</v>
      </c>
      <c r="K576" s="55">
        <v>0</v>
      </c>
      <c r="L576" s="55">
        <v>0</v>
      </c>
      <c r="M576" s="55">
        <v>0</v>
      </c>
    </row>
    <row r="577" spans="1:13" ht="15" x14ac:dyDescent="0.25">
      <c r="A577" s="39" t="s">
        <v>199</v>
      </c>
      <c r="B577" s="55">
        <v>15</v>
      </c>
      <c r="C577" s="55">
        <v>0</v>
      </c>
      <c r="D577" s="55">
        <v>3</v>
      </c>
      <c r="E577" s="55">
        <v>4</v>
      </c>
      <c r="F577" s="55">
        <v>7</v>
      </c>
      <c r="G577" s="55">
        <v>1</v>
      </c>
      <c r="H577" s="55">
        <v>0</v>
      </c>
      <c r="I577" s="55">
        <v>0</v>
      </c>
      <c r="J577" s="55">
        <v>0</v>
      </c>
      <c r="K577" s="55">
        <v>0</v>
      </c>
      <c r="L577" s="55">
        <v>0</v>
      </c>
      <c r="M577" s="55">
        <v>0</v>
      </c>
    </row>
    <row r="578" spans="1:13" ht="15" x14ac:dyDescent="0.25">
      <c r="A578" s="39" t="s">
        <v>200</v>
      </c>
      <c r="B578" s="55">
        <v>0</v>
      </c>
      <c r="C578" s="55">
        <v>0</v>
      </c>
      <c r="D578" s="55">
        <v>0</v>
      </c>
      <c r="E578" s="55">
        <v>0</v>
      </c>
      <c r="F578" s="55">
        <v>0</v>
      </c>
      <c r="G578" s="55">
        <v>0</v>
      </c>
      <c r="H578" s="55">
        <v>0</v>
      </c>
      <c r="I578" s="55">
        <v>0</v>
      </c>
      <c r="J578" s="55">
        <v>0</v>
      </c>
      <c r="K578" s="55">
        <v>0</v>
      </c>
      <c r="L578" s="55">
        <v>0</v>
      </c>
      <c r="M578" s="55">
        <v>0</v>
      </c>
    </row>
    <row r="579" spans="1:13" ht="15" x14ac:dyDescent="0.25">
      <c r="A579" s="39" t="s">
        <v>177</v>
      </c>
      <c r="B579" s="55">
        <v>0</v>
      </c>
      <c r="C579" s="55">
        <v>0</v>
      </c>
      <c r="D579" s="55">
        <v>0</v>
      </c>
      <c r="E579" s="55">
        <v>0</v>
      </c>
      <c r="F579" s="55">
        <v>0</v>
      </c>
      <c r="G579" s="55">
        <v>0</v>
      </c>
      <c r="H579" s="55">
        <v>0</v>
      </c>
      <c r="I579" s="55">
        <v>0</v>
      </c>
      <c r="J579" s="55">
        <v>0</v>
      </c>
      <c r="K579" s="55">
        <v>0</v>
      </c>
      <c r="L579" s="55">
        <v>0</v>
      </c>
      <c r="M579" s="55">
        <v>0</v>
      </c>
    </row>
    <row r="580" spans="1:13" ht="15" x14ac:dyDescent="0.25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</row>
    <row r="581" spans="1:13" ht="15" x14ac:dyDescent="0.25">
      <c r="A581" s="18" t="s">
        <v>687</v>
      </c>
      <c r="B581" s="54">
        <v>12</v>
      </c>
      <c r="C581" s="54">
        <v>2</v>
      </c>
      <c r="D581" s="54">
        <v>6</v>
      </c>
      <c r="E581" s="54">
        <v>3</v>
      </c>
      <c r="F581" s="54">
        <v>1</v>
      </c>
      <c r="G581" s="54">
        <v>0</v>
      </c>
      <c r="H581" s="54">
        <v>0</v>
      </c>
      <c r="I581" s="54">
        <v>0</v>
      </c>
      <c r="J581" s="54">
        <v>0</v>
      </c>
      <c r="K581" s="54">
        <v>0</v>
      </c>
      <c r="L581" s="54">
        <v>0</v>
      </c>
      <c r="M581" s="54">
        <v>0</v>
      </c>
    </row>
    <row r="582" spans="1:13" ht="15" x14ac:dyDescent="0.25">
      <c r="A582" s="39" t="s">
        <v>192</v>
      </c>
      <c r="B582" s="55">
        <v>0</v>
      </c>
      <c r="C582" s="55">
        <v>0</v>
      </c>
      <c r="D582" s="55">
        <v>0</v>
      </c>
      <c r="E582" s="55">
        <v>0</v>
      </c>
      <c r="F582" s="55">
        <v>0</v>
      </c>
      <c r="G582" s="55">
        <v>0</v>
      </c>
      <c r="H582" s="55">
        <v>0</v>
      </c>
      <c r="I582" s="55">
        <v>0</v>
      </c>
      <c r="J582" s="55">
        <v>0</v>
      </c>
      <c r="K582" s="55">
        <v>0</v>
      </c>
      <c r="L582" s="55">
        <v>0</v>
      </c>
      <c r="M582" s="55">
        <v>0</v>
      </c>
    </row>
    <row r="583" spans="1:13" ht="15" x14ac:dyDescent="0.25">
      <c r="A583" s="39" t="s">
        <v>193</v>
      </c>
      <c r="B583" s="55">
        <v>0</v>
      </c>
      <c r="C583" s="55">
        <v>0</v>
      </c>
      <c r="D583" s="55">
        <v>0</v>
      </c>
      <c r="E583" s="55">
        <v>0</v>
      </c>
      <c r="F583" s="55">
        <v>0</v>
      </c>
      <c r="G583" s="55">
        <v>0</v>
      </c>
      <c r="H583" s="55">
        <v>0</v>
      </c>
      <c r="I583" s="55">
        <v>0</v>
      </c>
      <c r="J583" s="55">
        <v>0</v>
      </c>
      <c r="K583" s="55">
        <v>0</v>
      </c>
      <c r="L583" s="55">
        <v>0</v>
      </c>
      <c r="M583" s="55">
        <v>0</v>
      </c>
    </row>
    <row r="584" spans="1:13" ht="15" x14ac:dyDescent="0.25">
      <c r="A584" s="39" t="s">
        <v>194</v>
      </c>
      <c r="B584" s="55">
        <v>3</v>
      </c>
      <c r="C584" s="55">
        <v>0</v>
      </c>
      <c r="D584" s="55">
        <v>2</v>
      </c>
      <c r="E584" s="55">
        <v>1</v>
      </c>
      <c r="F584" s="55">
        <v>0</v>
      </c>
      <c r="G584" s="55">
        <v>0</v>
      </c>
      <c r="H584" s="55">
        <v>0</v>
      </c>
      <c r="I584" s="55">
        <v>0</v>
      </c>
      <c r="J584" s="55">
        <v>0</v>
      </c>
      <c r="K584" s="55">
        <v>0</v>
      </c>
      <c r="L584" s="55">
        <v>0</v>
      </c>
      <c r="M584" s="55">
        <v>0</v>
      </c>
    </row>
    <row r="585" spans="1:13" ht="15" x14ac:dyDescent="0.25">
      <c r="A585" s="39" t="s">
        <v>195</v>
      </c>
      <c r="B585" s="55">
        <v>4</v>
      </c>
      <c r="C585" s="55">
        <v>1</v>
      </c>
      <c r="D585" s="55">
        <v>2</v>
      </c>
      <c r="E585" s="55">
        <v>1</v>
      </c>
      <c r="F585" s="55">
        <v>0</v>
      </c>
      <c r="G585" s="55">
        <v>0</v>
      </c>
      <c r="H585" s="55">
        <v>0</v>
      </c>
      <c r="I585" s="55">
        <v>0</v>
      </c>
      <c r="J585" s="55">
        <v>0</v>
      </c>
      <c r="K585" s="55">
        <v>0</v>
      </c>
      <c r="L585" s="55">
        <v>0</v>
      </c>
      <c r="M585" s="55">
        <v>0</v>
      </c>
    </row>
    <row r="586" spans="1:13" ht="15" x14ac:dyDescent="0.25">
      <c r="A586" s="39" t="s">
        <v>196</v>
      </c>
      <c r="B586" s="55">
        <v>2</v>
      </c>
      <c r="C586" s="55">
        <v>0</v>
      </c>
      <c r="D586" s="55">
        <v>2</v>
      </c>
      <c r="E586" s="55">
        <v>0</v>
      </c>
      <c r="F586" s="55">
        <v>0</v>
      </c>
      <c r="G586" s="55">
        <v>0</v>
      </c>
      <c r="H586" s="55">
        <v>0</v>
      </c>
      <c r="I586" s="55">
        <v>0</v>
      </c>
      <c r="J586" s="55">
        <v>0</v>
      </c>
      <c r="K586" s="55">
        <v>0</v>
      </c>
      <c r="L586" s="55">
        <v>0</v>
      </c>
      <c r="M586" s="55">
        <v>0</v>
      </c>
    </row>
    <row r="587" spans="1:13" ht="15" x14ac:dyDescent="0.25">
      <c r="A587" s="39" t="s">
        <v>197</v>
      </c>
      <c r="B587" s="55">
        <v>2</v>
      </c>
      <c r="C587" s="55">
        <v>0</v>
      </c>
      <c r="D587" s="55">
        <v>0</v>
      </c>
      <c r="E587" s="55">
        <v>1</v>
      </c>
      <c r="F587" s="55">
        <v>1</v>
      </c>
      <c r="G587" s="55">
        <v>0</v>
      </c>
      <c r="H587" s="55">
        <v>0</v>
      </c>
      <c r="I587" s="55">
        <v>0</v>
      </c>
      <c r="J587" s="55">
        <v>0</v>
      </c>
      <c r="K587" s="55">
        <v>0</v>
      </c>
      <c r="L587" s="55">
        <v>0</v>
      </c>
      <c r="M587" s="55">
        <v>0</v>
      </c>
    </row>
    <row r="588" spans="1:13" ht="15" x14ac:dyDescent="0.25">
      <c r="A588" s="39" t="s">
        <v>198</v>
      </c>
      <c r="B588" s="55">
        <v>1</v>
      </c>
      <c r="C588" s="55">
        <v>1</v>
      </c>
      <c r="D588" s="55">
        <v>0</v>
      </c>
      <c r="E588" s="55">
        <v>0</v>
      </c>
      <c r="F588" s="55">
        <v>0</v>
      </c>
      <c r="G588" s="55">
        <v>0</v>
      </c>
      <c r="H588" s="55">
        <v>0</v>
      </c>
      <c r="I588" s="55">
        <v>0</v>
      </c>
      <c r="J588" s="55">
        <v>0</v>
      </c>
      <c r="K588" s="55">
        <v>0</v>
      </c>
      <c r="L588" s="55">
        <v>0</v>
      </c>
      <c r="M588" s="55">
        <v>0</v>
      </c>
    </row>
    <row r="589" spans="1:13" ht="15" x14ac:dyDescent="0.25">
      <c r="A589" s="39" t="s">
        <v>199</v>
      </c>
      <c r="B589" s="55">
        <v>0</v>
      </c>
      <c r="C589" s="55">
        <v>0</v>
      </c>
      <c r="D589" s="55">
        <v>0</v>
      </c>
      <c r="E589" s="55">
        <v>0</v>
      </c>
      <c r="F589" s="55">
        <v>0</v>
      </c>
      <c r="G589" s="55">
        <v>0</v>
      </c>
      <c r="H589" s="55">
        <v>0</v>
      </c>
      <c r="I589" s="55">
        <v>0</v>
      </c>
      <c r="J589" s="55">
        <v>0</v>
      </c>
      <c r="K589" s="55">
        <v>0</v>
      </c>
      <c r="L589" s="55">
        <v>0</v>
      </c>
      <c r="M589" s="55">
        <v>0</v>
      </c>
    </row>
    <row r="590" spans="1:13" ht="15" x14ac:dyDescent="0.25">
      <c r="A590" s="39" t="s">
        <v>200</v>
      </c>
      <c r="B590" s="55">
        <v>0</v>
      </c>
      <c r="C590" s="55">
        <v>0</v>
      </c>
      <c r="D590" s="55">
        <v>0</v>
      </c>
      <c r="E590" s="55">
        <v>0</v>
      </c>
      <c r="F590" s="55">
        <v>0</v>
      </c>
      <c r="G590" s="55">
        <v>0</v>
      </c>
      <c r="H590" s="55">
        <v>0</v>
      </c>
      <c r="I590" s="55">
        <v>0</v>
      </c>
      <c r="J590" s="55">
        <v>0</v>
      </c>
      <c r="K590" s="55">
        <v>0</v>
      </c>
      <c r="L590" s="55">
        <v>0</v>
      </c>
      <c r="M590" s="55">
        <v>0</v>
      </c>
    </row>
    <row r="591" spans="1:13" ht="15" x14ac:dyDescent="0.25">
      <c r="A591" s="39" t="s">
        <v>177</v>
      </c>
      <c r="B591" s="55">
        <v>0</v>
      </c>
      <c r="C591" s="55">
        <v>0</v>
      </c>
      <c r="D591" s="55">
        <v>0</v>
      </c>
      <c r="E591" s="55">
        <v>0</v>
      </c>
      <c r="F591" s="55">
        <v>0</v>
      </c>
      <c r="G591" s="55">
        <v>0</v>
      </c>
      <c r="H591" s="55">
        <v>0</v>
      </c>
      <c r="I591" s="55">
        <v>0</v>
      </c>
      <c r="J591" s="55">
        <v>0</v>
      </c>
      <c r="K591" s="55">
        <v>0</v>
      </c>
      <c r="L591" s="55">
        <v>0</v>
      </c>
      <c r="M591" s="55">
        <v>0</v>
      </c>
    </row>
    <row r="592" spans="1:13" ht="15" x14ac:dyDescent="0.25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</row>
    <row r="593" spans="1:14" ht="12.75" customHeight="1" x14ac:dyDescent="0.25">
      <c r="A593" s="888" t="s">
        <v>82</v>
      </c>
      <c r="B593" s="888"/>
      <c r="C593" s="888"/>
      <c r="D593" s="888"/>
      <c r="E593" s="888"/>
      <c r="F593" s="888"/>
      <c r="G593" s="888"/>
      <c r="H593" s="888"/>
      <c r="I593" s="888"/>
      <c r="J593" s="888"/>
      <c r="K593" s="888"/>
      <c r="L593" s="888"/>
      <c r="M593" s="888"/>
      <c r="N593" s="888"/>
    </row>
    <row r="595" spans="1:14" ht="18.75" x14ac:dyDescent="0.25">
      <c r="A595" s="210" t="s">
        <v>249</v>
      </c>
      <c r="B595" s="903" t="s">
        <v>688</v>
      </c>
      <c r="C595" s="903"/>
      <c r="D595" s="903"/>
      <c r="E595" s="903"/>
      <c r="F595" s="903"/>
      <c r="G595" s="903"/>
      <c r="H595" s="903"/>
      <c r="I595" s="903"/>
      <c r="J595" s="903"/>
      <c r="K595" s="903"/>
      <c r="L595" s="903"/>
      <c r="M595" s="903"/>
    </row>
    <row r="596" spans="1:14" ht="19.5" thickBot="1" x14ac:dyDescent="0.3">
      <c r="A596" s="213"/>
      <c r="B596" s="908" t="s">
        <v>686</v>
      </c>
      <c r="C596" s="908"/>
      <c r="D596" s="908"/>
      <c r="E596" s="908"/>
      <c r="F596" s="908"/>
      <c r="G596" s="908"/>
      <c r="H596" s="908"/>
      <c r="I596" s="908"/>
      <c r="J596" s="908"/>
      <c r="K596" s="908"/>
      <c r="L596" s="908"/>
      <c r="M596" s="908"/>
    </row>
    <row r="597" spans="1:14" ht="15" x14ac:dyDescent="0.25">
      <c r="A597" s="57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</row>
    <row r="598" spans="1:14" ht="15.75" thickBot="1" x14ac:dyDescent="0.3">
      <c r="A598" s="48"/>
      <c r="B598" s="906" t="s">
        <v>155</v>
      </c>
      <c r="C598" s="906"/>
      <c r="D598" s="906"/>
      <c r="E598" s="906"/>
      <c r="F598" s="906"/>
      <c r="G598" s="906"/>
      <c r="H598" s="906"/>
      <c r="I598" s="906"/>
      <c r="J598" s="906"/>
      <c r="K598" s="906"/>
      <c r="L598" s="906"/>
      <c r="M598" s="906"/>
    </row>
    <row r="599" spans="1:14" ht="25.5" x14ac:dyDescent="0.25">
      <c r="A599" s="44" t="s">
        <v>252</v>
      </c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</row>
    <row r="600" spans="1:14" ht="26.25" thickBot="1" x14ac:dyDescent="0.3">
      <c r="A600" s="44" t="s">
        <v>253</v>
      </c>
      <c r="B600" s="47"/>
      <c r="C600" s="906" t="s">
        <v>175</v>
      </c>
      <c r="D600" s="906"/>
      <c r="E600" s="906"/>
      <c r="F600" s="906"/>
      <c r="G600" s="906"/>
      <c r="H600" s="906"/>
      <c r="I600" s="906"/>
      <c r="J600" s="906"/>
      <c r="K600" s="906"/>
      <c r="L600" s="906"/>
      <c r="M600" s="906"/>
    </row>
    <row r="601" spans="1:14" ht="15" x14ac:dyDescent="0.25">
      <c r="A601" s="44" t="s">
        <v>206</v>
      </c>
      <c r="B601" s="44" t="s">
        <v>149</v>
      </c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</row>
    <row r="602" spans="1:14" ht="15.75" thickBot="1" x14ac:dyDescent="0.3">
      <c r="A602" s="50"/>
      <c r="B602" s="50"/>
      <c r="C602" s="209" t="s">
        <v>178</v>
      </c>
      <c r="D602" s="209" t="s">
        <v>179</v>
      </c>
      <c r="E602" s="209" t="s">
        <v>180</v>
      </c>
      <c r="F602" s="209" t="s">
        <v>181</v>
      </c>
      <c r="G602" s="209" t="s">
        <v>182</v>
      </c>
      <c r="H602" s="209" t="s">
        <v>183</v>
      </c>
      <c r="I602" s="209" t="s">
        <v>184</v>
      </c>
      <c r="J602" s="209" t="s">
        <v>185</v>
      </c>
      <c r="K602" s="209" t="s">
        <v>186</v>
      </c>
      <c r="L602" s="209" t="s">
        <v>187</v>
      </c>
      <c r="M602" s="209" t="s">
        <v>177</v>
      </c>
    </row>
    <row r="603" spans="1:14" ht="15" x14ac:dyDescent="0.25">
      <c r="A603" s="269" t="s">
        <v>126</v>
      </c>
      <c r="B603" s="270"/>
      <c r="C603" s="270"/>
      <c r="D603" s="270"/>
      <c r="E603" s="270"/>
      <c r="F603" s="270"/>
      <c r="G603" s="270"/>
      <c r="H603" s="270"/>
      <c r="I603" s="270"/>
      <c r="J603" s="270"/>
      <c r="K603" s="270"/>
      <c r="L603" s="270"/>
      <c r="M603" s="270"/>
    </row>
    <row r="604" spans="1:14" ht="15" x14ac:dyDescent="0.25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</row>
    <row r="605" spans="1:14" ht="15" x14ac:dyDescent="0.25">
      <c r="A605" s="18" t="s">
        <v>66</v>
      </c>
      <c r="B605" s="54">
        <v>25035</v>
      </c>
      <c r="C605" s="54">
        <v>10310</v>
      </c>
      <c r="D605" s="54">
        <v>8940</v>
      </c>
      <c r="E605" s="54">
        <v>4134</v>
      </c>
      <c r="F605" s="54">
        <v>1187</v>
      </c>
      <c r="G605" s="54">
        <v>312</v>
      </c>
      <c r="H605" s="54">
        <v>112</v>
      </c>
      <c r="I605" s="54">
        <v>23</v>
      </c>
      <c r="J605" s="54">
        <v>11</v>
      </c>
      <c r="K605" s="54">
        <v>2</v>
      </c>
      <c r="L605" s="54">
        <v>2</v>
      </c>
      <c r="M605" s="54">
        <v>2</v>
      </c>
    </row>
    <row r="606" spans="1:14" ht="15" x14ac:dyDescent="0.25">
      <c r="A606" s="39" t="s">
        <v>192</v>
      </c>
      <c r="B606" s="55">
        <v>69</v>
      </c>
      <c r="C606" s="55">
        <v>69</v>
      </c>
      <c r="D606" s="55">
        <v>0</v>
      </c>
      <c r="E606" s="55">
        <v>0</v>
      </c>
      <c r="F606" s="55">
        <v>0</v>
      </c>
      <c r="G606" s="55">
        <v>0</v>
      </c>
      <c r="H606" s="55">
        <v>0</v>
      </c>
      <c r="I606" s="55">
        <v>0</v>
      </c>
      <c r="J606" s="55">
        <v>0</v>
      </c>
      <c r="K606" s="55">
        <v>0</v>
      </c>
      <c r="L606" s="55">
        <v>0</v>
      </c>
      <c r="M606" s="55">
        <v>0</v>
      </c>
    </row>
    <row r="607" spans="1:14" ht="15" x14ac:dyDescent="0.25">
      <c r="A607" s="39" t="s">
        <v>193</v>
      </c>
      <c r="B607" s="55">
        <v>2203</v>
      </c>
      <c r="C607" s="55">
        <v>2001</v>
      </c>
      <c r="D607" s="55">
        <v>186</v>
      </c>
      <c r="E607" s="55">
        <v>12</v>
      </c>
      <c r="F607" s="55">
        <v>4</v>
      </c>
      <c r="G607" s="55">
        <v>0</v>
      </c>
      <c r="H607" s="55">
        <v>0</v>
      </c>
      <c r="I607" s="55">
        <v>0</v>
      </c>
      <c r="J607" s="55">
        <v>0</v>
      </c>
      <c r="K607" s="55">
        <v>0</v>
      </c>
      <c r="L607" s="55">
        <v>0</v>
      </c>
      <c r="M607" s="55">
        <v>0</v>
      </c>
    </row>
    <row r="608" spans="1:14" ht="15" x14ac:dyDescent="0.25">
      <c r="A608" s="39" t="s">
        <v>194</v>
      </c>
      <c r="B608" s="55">
        <v>5298</v>
      </c>
      <c r="C608" s="55">
        <v>3340</v>
      </c>
      <c r="D608" s="55">
        <v>1639</v>
      </c>
      <c r="E608" s="55">
        <v>278</v>
      </c>
      <c r="F608" s="55">
        <v>37</v>
      </c>
      <c r="G608" s="55">
        <v>4</v>
      </c>
      <c r="H608" s="55">
        <v>0</v>
      </c>
      <c r="I608" s="55">
        <v>0</v>
      </c>
      <c r="J608" s="55">
        <v>0</v>
      </c>
      <c r="K608" s="55">
        <v>0</v>
      </c>
      <c r="L608" s="55">
        <v>0</v>
      </c>
      <c r="M608" s="55">
        <v>0</v>
      </c>
    </row>
    <row r="609" spans="1:13" ht="15" x14ac:dyDescent="0.25">
      <c r="A609" s="39" t="s">
        <v>195</v>
      </c>
      <c r="B609" s="55">
        <v>6716</v>
      </c>
      <c r="C609" s="55">
        <v>2655</v>
      </c>
      <c r="D609" s="55">
        <v>2809</v>
      </c>
      <c r="E609" s="55">
        <v>972</v>
      </c>
      <c r="F609" s="55">
        <v>232</v>
      </c>
      <c r="G609" s="55">
        <v>37</v>
      </c>
      <c r="H609" s="55">
        <v>9</v>
      </c>
      <c r="I609" s="55">
        <v>1</v>
      </c>
      <c r="J609" s="55">
        <v>1</v>
      </c>
      <c r="K609" s="55">
        <v>0</v>
      </c>
      <c r="L609" s="55">
        <v>0</v>
      </c>
      <c r="M609" s="55">
        <v>0</v>
      </c>
    </row>
    <row r="610" spans="1:13" ht="15" x14ac:dyDescent="0.25">
      <c r="A610" s="39" t="s">
        <v>196</v>
      </c>
      <c r="B610" s="55">
        <v>6072</v>
      </c>
      <c r="C610" s="55">
        <v>1545</v>
      </c>
      <c r="D610" s="55">
        <v>2617</v>
      </c>
      <c r="E610" s="55">
        <v>1365</v>
      </c>
      <c r="F610" s="55">
        <v>388</v>
      </c>
      <c r="G610" s="55">
        <v>119</v>
      </c>
      <c r="H610" s="55">
        <v>30</v>
      </c>
      <c r="I610" s="55">
        <v>5</v>
      </c>
      <c r="J610" s="55">
        <v>1</v>
      </c>
      <c r="K610" s="55">
        <v>1</v>
      </c>
      <c r="L610" s="55">
        <v>0</v>
      </c>
      <c r="M610" s="55">
        <v>1</v>
      </c>
    </row>
    <row r="611" spans="1:13" ht="15" x14ac:dyDescent="0.25">
      <c r="A611" s="39" t="s">
        <v>197</v>
      </c>
      <c r="B611" s="55">
        <v>3579</v>
      </c>
      <c r="C611" s="55">
        <v>566</v>
      </c>
      <c r="D611" s="55">
        <v>1399</v>
      </c>
      <c r="E611" s="55">
        <v>1105</v>
      </c>
      <c r="F611" s="55">
        <v>352</v>
      </c>
      <c r="G611" s="55">
        <v>100</v>
      </c>
      <c r="H611" s="55">
        <v>46</v>
      </c>
      <c r="I611" s="55">
        <v>6</v>
      </c>
      <c r="J611" s="55">
        <v>4</v>
      </c>
      <c r="K611" s="55">
        <v>1</v>
      </c>
      <c r="L611" s="55">
        <v>0</v>
      </c>
      <c r="M611" s="55">
        <v>0</v>
      </c>
    </row>
    <row r="612" spans="1:13" ht="15" x14ac:dyDescent="0.25">
      <c r="A612" s="39" t="s">
        <v>198</v>
      </c>
      <c r="B612" s="55">
        <v>1032</v>
      </c>
      <c r="C612" s="55">
        <v>124</v>
      </c>
      <c r="D612" s="55">
        <v>279</v>
      </c>
      <c r="E612" s="55">
        <v>375</v>
      </c>
      <c r="F612" s="55">
        <v>162</v>
      </c>
      <c r="G612" s="55">
        <v>51</v>
      </c>
      <c r="H612" s="55">
        <v>26</v>
      </c>
      <c r="I612" s="55">
        <v>8</v>
      </c>
      <c r="J612" s="55">
        <v>5</v>
      </c>
      <c r="K612" s="55">
        <v>0</v>
      </c>
      <c r="L612" s="55">
        <v>1</v>
      </c>
      <c r="M612" s="55">
        <v>1</v>
      </c>
    </row>
    <row r="613" spans="1:13" ht="15" x14ac:dyDescent="0.25">
      <c r="A613" s="39" t="s">
        <v>199</v>
      </c>
      <c r="B613" s="55">
        <v>64</v>
      </c>
      <c r="C613" s="55">
        <v>10</v>
      </c>
      <c r="D613" s="55">
        <v>9</v>
      </c>
      <c r="E613" s="55">
        <v>27</v>
      </c>
      <c r="F613" s="55">
        <v>12</v>
      </c>
      <c r="G613" s="55">
        <v>1</v>
      </c>
      <c r="H613" s="55">
        <v>1</v>
      </c>
      <c r="I613" s="55">
        <v>3</v>
      </c>
      <c r="J613" s="55">
        <v>0</v>
      </c>
      <c r="K613" s="55">
        <v>0</v>
      </c>
      <c r="L613" s="55">
        <v>1</v>
      </c>
      <c r="M613" s="55">
        <v>0</v>
      </c>
    </row>
    <row r="614" spans="1:13" ht="15" x14ac:dyDescent="0.25">
      <c r="A614" s="39" t="s">
        <v>200</v>
      </c>
      <c r="B614" s="55">
        <v>2</v>
      </c>
      <c r="C614" s="55">
        <v>0</v>
      </c>
      <c r="D614" s="55">
        <v>2</v>
      </c>
      <c r="E614" s="55">
        <v>0</v>
      </c>
      <c r="F614" s="55">
        <v>0</v>
      </c>
      <c r="G614" s="55">
        <v>0</v>
      </c>
      <c r="H614" s="55">
        <v>0</v>
      </c>
      <c r="I614" s="55">
        <v>0</v>
      </c>
      <c r="J614" s="55">
        <v>0</v>
      </c>
      <c r="K614" s="55">
        <v>0</v>
      </c>
      <c r="L614" s="55">
        <v>0</v>
      </c>
      <c r="M614" s="55">
        <v>0</v>
      </c>
    </row>
    <row r="615" spans="1:13" ht="15" x14ac:dyDescent="0.25">
      <c r="A615" s="39" t="s">
        <v>177</v>
      </c>
      <c r="B615" s="55">
        <v>0</v>
      </c>
      <c r="C615" s="55">
        <v>0</v>
      </c>
      <c r="D615" s="55">
        <v>0</v>
      </c>
      <c r="E615" s="55">
        <v>0</v>
      </c>
      <c r="F615" s="55">
        <v>0</v>
      </c>
      <c r="G615" s="55">
        <v>0</v>
      </c>
      <c r="H615" s="55">
        <v>0</v>
      </c>
      <c r="I615" s="55">
        <v>0</v>
      </c>
      <c r="J615" s="55">
        <v>0</v>
      </c>
      <c r="K615" s="55">
        <v>0</v>
      </c>
      <c r="L615" s="55">
        <v>0</v>
      </c>
      <c r="M615" s="55">
        <v>0</v>
      </c>
    </row>
    <row r="616" spans="1:13" ht="15" x14ac:dyDescent="0.25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</row>
    <row r="617" spans="1:13" ht="15" x14ac:dyDescent="0.25">
      <c r="A617" s="18" t="s">
        <v>254</v>
      </c>
      <c r="B617" s="54">
        <v>11362</v>
      </c>
      <c r="C617" s="54">
        <v>4721</v>
      </c>
      <c r="D617" s="54">
        <v>4508</v>
      </c>
      <c r="E617" s="54">
        <v>1694</v>
      </c>
      <c r="F617" s="54">
        <v>349</v>
      </c>
      <c r="G617" s="54">
        <v>63</v>
      </c>
      <c r="H617" s="54">
        <v>16</v>
      </c>
      <c r="I617" s="54">
        <v>4</v>
      </c>
      <c r="J617" s="54">
        <v>4</v>
      </c>
      <c r="K617" s="54">
        <v>1</v>
      </c>
      <c r="L617" s="54">
        <v>1</v>
      </c>
      <c r="M617" s="54">
        <v>1</v>
      </c>
    </row>
    <row r="618" spans="1:13" ht="15" x14ac:dyDescent="0.25">
      <c r="A618" s="39" t="s">
        <v>192</v>
      </c>
      <c r="B618" s="55">
        <v>0</v>
      </c>
      <c r="C618" s="55">
        <v>0</v>
      </c>
      <c r="D618" s="55">
        <v>0</v>
      </c>
      <c r="E618" s="55">
        <v>0</v>
      </c>
      <c r="F618" s="55">
        <v>0</v>
      </c>
      <c r="G618" s="55">
        <v>0</v>
      </c>
      <c r="H618" s="55">
        <v>0</v>
      </c>
      <c r="I618" s="55">
        <v>0</v>
      </c>
      <c r="J618" s="55">
        <v>0</v>
      </c>
      <c r="K618" s="55">
        <v>0</v>
      </c>
      <c r="L618" s="55">
        <v>0</v>
      </c>
      <c r="M618" s="55">
        <v>0</v>
      </c>
    </row>
    <row r="619" spans="1:13" ht="15" x14ac:dyDescent="0.25">
      <c r="A619" s="39" t="s">
        <v>193</v>
      </c>
      <c r="B619" s="55">
        <v>81</v>
      </c>
      <c r="C619" s="55">
        <v>72</v>
      </c>
      <c r="D619" s="55">
        <v>6</v>
      </c>
      <c r="E619" s="55">
        <v>3</v>
      </c>
      <c r="F619" s="55">
        <v>0</v>
      </c>
      <c r="G619" s="55">
        <v>0</v>
      </c>
      <c r="H619" s="55">
        <v>0</v>
      </c>
      <c r="I619" s="55">
        <v>0</v>
      </c>
      <c r="J619" s="55">
        <v>0</v>
      </c>
      <c r="K619" s="55">
        <v>0</v>
      </c>
      <c r="L619" s="55">
        <v>0</v>
      </c>
      <c r="M619" s="55">
        <v>0</v>
      </c>
    </row>
    <row r="620" spans="1:13" ht="15" x14ac:dyDescent="0.25">
      <c r="A620" s="39" t="s">
        <v>194</v>
      </c>
      <c r="B620" s="55">
        <v>1377</v>
      </c>
      <c r="C620" s="55">
        <v>971</v>
      </c>
      <c r="D620" s="55">
        <v>366</v>
      </c>
      <c r="E620" s="55">
        <v>35</v>
      </c>
      <c r="F620" s="55">
        <v>4</v>
      </c>
      <c r="G620" s="55">
        <v>1</v>
      </c>
      <c r="H620" s="55">
        <v>0</v>
      </c>
      <c r="I620" s="55">
        <v>0</v>
      </c>
      <c r="J620" s="55">
        <v>0</v>
      </c>
      <c r="K620" s="55">
        <v>0</v>
      </c>
      <c r="L620" s="55">
        <v>0</v>
      </c>
      <c r="M620" s="55">
        <v>0</v>
      </c>
    </row>
    <row r="621" spans="1:13" ht="15" x14ac:dyDescent="0.25">
      <c r="A621" s="39" t="s">
        <v>195</v>
      </c>
      <c r="B621" s="55">
        <v>3477</v>
      </c>
      <c r="C621" s="55">
        <v>1828</v>
      </c>
      <c r="D621" s="55">
        <v>1302</v>
      </c>
      <c r="E621" s="55">
        <v>305</v>
      </c>
      <c r="F621" s="55">
        <v>34</v>
      </c>
      <c r="G621" s="55">
        <v>4</v>
      </c>
      <c r="H621" s="55">
        <v>3</v>
      </c>
      <c r="I621" s="55">
        <v>1</v>
      </c>
      <c r="J621" s="55">
        <v>0</v>
      </c>
      <c r="K621" s="55">
        <v>0</v>
      </c>
      <c r="L621" s="55">
        <v>0</v>
      </c>
      <c r="M621" s="55">
        <v>0</v>
      </c>
    </row>
    <row r="622" spans="1:13" ht="15" x14ac:dyDescent="0.25">
      <c r="A622" s="39" t="s">
        <v>196</v>
      </c>
      <c r="B622" s="55">
        <v>3705</v>
      </c>
      <c r="C622" s="55">
        <v>1279</v>
      </c>
      <c r="D622" s="55">
        <v>1670</v>
      </c>
      <c r="E622" s="55">
        <v>603</v>
      </c>
      <c r="F622" s="55">
        <v>119</v>
      </c>
      <c r="G622" s="55">
        <v>28</v>
      </c>
      <c r="H622" s="55">
        <v>3</v>
      </c>
      <c r="I622" s="55">
        <v>1</v>
      </c>
      <c r="J622" s="55">
        <v>1</v>
      </c>
      <c r="K622" s="55">
        <v>0</v>
      </c>
      <c r="L622" s="55">
        <v>0</v>
      </c>
      <c r="M622" s="55">
        <v>1</v>
      </c>
    </row>
    <row r="623" spans="1:13" ht="15" x14ac:dyDescent="0.25">
      <c r="A623" s="39" t="s">
        <v>197</v>
      </c>
      <c r="B623" s="55">
        <v>2132</v>
      </c>
      <c r="C623" s="55">
        <v>463</v>
      </c>
      <c r="D623" s="55">
        <v>965</v>
      </c>
      <c r="E623" s="55">
        <v>545</v>
      </c>
      <c r="F623" s="55">
        <v>130</v>
      </c>
      <c r="G623" s="55">
        <v>19</v>
      </c>
      <c r="H623" s="55">
        <v>6</v>
      </c>
      <c r="I623" s="55">
        <v>2</v>
      </c>
      <c r="J623" s="55">
        <v>1</v>
      </c>
      <c r="K623" s="55">
        <v>1</v>
      </c>
      <c r="L623" s="55">
        <v>0</v>
      </c>
      <c r="M623" s="55">
        <v>0</v>
      </c>
    </row>
    <row r="624" spans="1:13" ht="15" x14ac:dyDescent="0.25">
      <c r="A624" s="39" t="s">
        <v>198</v>
      </c>
      <c r="B624" s="55">
        <v>556</v>
      </c>
      <c r="C624" s="55">
        <v>103</v>
      </c>
      <c r="D624" s="55">
        <v>192</v>
      </c>
      <c r="E624" s="55">
        <v>188</v>
      </c>
      <c r="F624" s="55">
        <v>56</v>
      </c>
      <c r="G624" s="55">
        <v>11</v>
      </c>
      <c r="H624" s="55">
        <v>4</v>
      </c>
      <c r="I624" s="55">
        <v>0</v>
      </c>
      <c r="J624" s="55">
        <v>2</v>
      </c>
      <c r="K624" s="55">
        <v>0</v>
      </c>
      <c r="L624" s="55">
        <v>0</v>
      </c>
      <c r="M624" s="55">
        <v>0</v>
      </c>
    </row>
    <row r="625" spans="1:13" ht="15" x14ac:dyDescent="0.25">
      <c r="A625" s="39" t="s">
        <v>199</v>
      </c>
      <c r="B625" s="55">
        <v>32</v>
      </c>
      <c r="C625" s="55">
        <v>5</v>
      </c>
      <c r="D625" s="55">
        <v>5</v>
      </c>
      <c r="E625" s="55">
        <v>15</v>
      </c>
      <c r="F625" s="55">
        <v>6</v>
      </c>
      <c r="G625" s="55">
        <v>0</v>
      </c>
      <c r="H625" s="55">
        <v>0</v>
      </c>
      <c r="I625" s="55">
        <v>0</v>
      </c>
      <c r="J625" s="55">
        <v>0</v>
      </c>
      <c r="K625" s="55">
        <v>0</v>
      </c>
      <c r="L625" s="55">
        <v>1</v>
      </c>
      <c r="M625" s="55">
        <v>0</v>
      </c>
    </row>
    <row r="626" spans="1:13" ht="15" x14ac:dyDescent="0.25">
      <c r="A626" s="39" t="s">
        <v>200</v>
      </c>
      <c r="B626" s="55">
        <v>2</v>
      </c>
      <c r="C626" s="55">
        <v>0</v>
      </c>
      <c r="D626" s="55">
        <v>2</v>
      </c>
      <c r="E626" s="55">
        <v>0</v>
      </c>
      <c r="F626" s="55">
        <v>0</v>
      </c>
      <c r="G626" s="55">
        <v>0</v>
      </c>
      <c r="H626" s="55">
        <v>0</v>
      </c>
      <c r="I626" s="55">
        <v>0</v>
      </c>
      <c r="J626" s="55">
        <v>0</v>
      </c>
      <c r="K626" s="55">
        <v>0</v>
      </c>
      <c r="L626" s="55">
        <v>0</v>
      </c>
      <c r="M626" s="55">
        <v>0</v>
      </c>
    </row>
    <row r="627" spans="1:13" ht="15" x14ac:dyDescent="0.25">
      <c r="A627" s="39" t="s">
        <v>177</v>
      </c>
      <c r="B627" s="55">
        <v>0</v>
      </c>
      <c r="C627" s="55">
        <v>0</v>
      </c>
      <c r="D627" s="55">
        <v>0</v>
      </c>
      <c r="E627" s="55">
        <v>0</v>
      </c>
      <c r="F627" s="55">
        <v>0</v>
      </c>
      <c r="G627" s="55">
        <v>0</v>
      </c>
      <c r="H627" s="55">
        <v>0</v>
      </c>
      <c r="I627" s="55">
        <v>0</v>
      </c>
      <c r="J627" s="55">
        <v>0</v>
      </c>
      <c r="K627" s="55">
        <v>0</v>
      </c>
      <c r="L627" s="55">
        <v>0</v>
      </c>
      <c r="M627" s="55">
        <v>0</v>
      </c>
    </row>
    <row r="628" spans="1:13" ht="15" x14ac:dyDescent="0.25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</row>
    <row r="629" spans="1:13" ht="15" x14ac:dyDescent="0.25">
      <c r="A629" s="18" t="s">
        <v>255</v>
      </c>
      <c r="B629" s="54">
        <v>13629</v>
      </c>
      <c r="C629" s="54">
        <v>5577</v>
      </c>
      <c r="D629" s="54">
        <v>4419</v>
      </c>
      <c r="E629" s="54">
        <v>2430</v>
      </c>
      <c r="F629" s="54">
        <v>832</v>
      </c>
      <c r="G629" s="54">
        <v>247</v>
      </c>
      <c r="H629" s="54">
        <v>95</v>
      </c>
      <c r="I629" s="54">
        <v>19</v>
      </c>
      <c r="J629" s="54">
        <v>7</v>
      </c>
      <c r="K629" s="54">
        <v>1</v>
      </c>
      <c r="L629" s="54">
        <v>1</v>
      </c>
      <c r="M629" s="54">
        <v>1</v>
      </c>
    </row>
    <row r="630" spans="1:13" ht="15" x14ac:dyDescent="0.25">
      <c r="A630" s="39" t="s">
        <v>192</v>
      </c>
      <c r="B630" s="55">
        <v>69</v>
      </c>
      <c r="C630" s="55">
        <v>69</v>
      </c>
      <c r="D630" s="55">
        <v>0</v>
      </c>
      <c r="E630" s="55">
        <v>0</v>
      </c>
      <c r="F630" s="55">
        <v>0</v>
      </c>
      <c r="G630" s="55">
        <v>0</v>
      </c>
      <c r="H630" s="55">
        <v>0</v>
      </c>
      <c r="I630" s="55">
        <v>0</v>
      </c>
      <c r="J630" s="55">
        <v>0</v>
      </c>
      <c r="K630" s="55">
        <v>0</v>
      </c>
      <c r="L630" s="55">
        <v>0</v>
      </c>
      <c r="M630" s="55">
        <v>0</v>
      </c>
    </row>
    <row r="631" spans="1:13" ht="15" x14ac:dyDescent="0.25">
      <c r="A631" s="39" t="s">
        <v>193</v>
      </c>
      <c r="B631" s="55">
        <v>2119</v>
      </c>
      <c r="C631" s="55">
        <v>1928</v>
      </c>
      <c r="D631" s="55">
        <v>178</v>
      </c>
      <c r="E631" s="55">
        <v>9</v>
      </c>
      <c r="F631" s="55">
        <v>4</v>
      </c>
      <c r="G631" s="55">
        <v>0</v>
      </c>
      <c r="H631" s="55">
        <v>0</v>
      </c>
      <c r="I631" s="55">
        <v>0</v>
      </c>
      <c r="J631" s="55">
        <v>0</v>
      </c>
      <c r="K631" s="55">
        <v>0</v>
      </c>
      <c r="L631" s="55">
        <v>0</v>
      </c>
      <c r="M631" s="55">
        <v>0</v>
      </c>
    </row>
    <row r="632" spans="1:13" ht="15" x14ac:dyDescent="0.25">
      <c r="A632" s="39" t="s">
        <v>194</v>
      </c>
      <c r="B632" s="55">
        <v>3912</v>
      </c>
      <c r="C632" s="55">
        <v>2368</v>
      </c>
      <c r="D632" s="55">
        <v>1269</v>
      </c>
      <c r="E632" s="55">
        <v>242</v>
      </c>
      <c r="F632" s="55">
        <v>31</v>
      </c>
      <c r="G632" s="55">
        <v>2</v>
      </c>
      <c r="H632" s="55">
        <v>0</v>
      </c>
      <c r="I632" s="55">
        <v>0</v>
      </c>
      <c r="J632" s="55">
        <v>0</v>
      </c>
      <c r="K632" s="55">
        <v>0</v>
      </c>
      <c r="L632" s="55">
        <v>0</v>
      </c>
      <c r="M632" s="55">
        <v>0</v>
      </c>
    </row>
    <row r="633" spans="1:13" ht="15" x14ac:dyDescent="0.25">
      <c r="A633" s="39" t="s">
        <v>195</v>
      </c>
      <c r="B633" s="55">
        <v>3228</v>
      </c>
      <c r="C633" s="55">
        <v>824</v>
      </c>
      <c r="D633" s="55">
        <v>1503</v>
      </c>
      <c r="E633" s="55">
        <v>665</v>
      </c>
      <c r="F633" s="55">
        <v>196</v>
      </c>
      <c r="G633" s="55">
        <v>33</v>
      </c>
      <c r="H633" s="55">
        <v>6</v>
      </c>
      <c r="I633" s="55">
        <v>0</v>
      </c>
      <c r="J633" s="55">
        <v>1</v>
      </c>
      <c r="K633" s="55">
        <v>0</v>
      </c>
      <c r="L633" s="55">
        <v>0</v>
      </c>
      <c r="M633" s="55">
        <v>0</v>
      </c>
    </row>
    <row r="634" spans="1:13" ht="15" x14ac:dyDescent="0.25">
      <c r="A634" s="39" t="s">
        <v>196</v>
      </c>
      <c r="B634" s="55">
        <v>2358</v>
      </c>
      <c r="C634" s="55">
        <v>264</v>
      </c>
      <c r="D634" s="55">
        <v>946</v>
      </c>
      <c r="E634" s="55">
        <v>758</v>
      </c>
      <c r="F634" s="55">
        <v>269</v>
      </c>
      <c r="G634" s="55">
        <v>90</v>
      </c>
      <c r="H634" s="55">
        <v>26</v>
      </c>
      <c r="I634" s="55">
        <v>4</v>
      </c>
      <c r="J634" s="55">
        <v>0</v>
      </c>
      <c r="K634" s="55">
        <v>1</v>
      </c>
      <c r="L634" s="55">
        <v>0</v>
      </c>
      <c r="M634" s="55">
        <v>0</v>
      </c>
    </row>
    <row r="635" spans="1:13" ht="15" x14ac:dyDescent="0.25">
      <c r="A635" s="39" t="s">
        <v>197</v>
      </c>
      <c r="B635" s="55">
        <v>1438</v>
      </c>
      <c r="C635" s="55">
        <v>100</v>
      </c>
      <c r="D635" s="55">
        <v>433</v>
      </c>
      <c r="E635" s="55">
        <v>557</v>
      </c>
      <c r="F635" s="55">
        <v>220</v>
      </c>
      <c r="G635" s="55">
        <v>81</v>
      </c>
      <c r="H635" s="55">
        <v>40</v>
      </c>
      <c r="I635" s="55">
        <v>4</v>
      </c>
      <c r="J635" s="55">
        <v>3</v>
      </c>
      <c r="K635" s="55">
        <v>0</v>
      </c>
      <c r="L635" s="55">
        <v>0</v>
      </c>
      <c r="M635" s="55">
        <v>0</v>
      </c>
    </row>
    <row r="636" spans="1:13" ht="15" x14ac:dyDescent="0.25">
      <c r="A636" s="39" t="s">
        <v>198</v>
      </c>
      <c r="B636" s="55">
        <v>475</v>
      </c>
      <c r="C636" s="55">
        <v>20</v>
      </c>
      <c r="D636" s="55">
        <v>87</v>
      </c>
      <c r="E636" s="55">
        <v>187</v>
      </c>
      <c r="F636" s="55">
        <v>106</v>
      </c>
      <c r="G636" s="55">
        <v>40</v>
      </c>
      <c r="H636" s="55">
        <v>22</v>
      </c>
      <c r="I636" s="55">
        <v>8</v>
      </c>
      <c r="J636" s="55">
        <v>3</v>
      </c>
      <c r="K636" s="55">
        <v>0</v>
      </c>
      <c r="L636" s="55">
        <v>1</v>
      </c>
      <c r="M636" s="55">
        <v>1</v>
      </c>
    </row>
    <row r="637" spans="1:13" ht="15" x14ac:dyDescent="0.25">
      <c r="A637" s="39" t="s">
        <v>199</v>
      </c>
      <c r="B637" s="55">
        <v>30</v>
      </c>
      <c r="C637" s="55">
        <v>4</v>
      </c>
      <c r="D637" s="55">
        <v>3</v>
      </c>
      <c r="E637" s="55">
        <v>12</v>
      </c>
      <c r="F637" s="55">
        <v>6</v>
      </c>
      <c r="G637" s="55">
        <v>1</v>
      </c>
      <c r="H637" s="55">
        <v>1</v>
      </c>
      <c r="I637" s="55">
        <v>3</v>
      </c>
      <c r="J637" s="55">
        <v>0</v>
      </c>
      <c r="K637" s="55">
        <v>0</v>
      </c>
      <c r="L637" s="55">
        <v>0</v>
      </c>
      <c r="M637" s="55">
        <v>0</v>
      </c>
    </row>
    <row r="638" spans="1:13" ht="15" x14ac:dyDescent="0.25">
      <c r="A638" s="39" t="s">
        <v>200</v>
      </c>
      <c r="B638" s="55">
        <v>0</v>
      </c>
      <c r="C638" s="55">
        <v>0</v>
      </c>
      <c r="D638" s="55">
        <v>0</v>
      </c>
      <c r="E638" s="55">
        <v>0</v>
      </c>
      <c r="F638" s="55">
        <v>0</v>
      </c>
      <c r="G638" s="55">
        <v>0</v>
      </c>
      <c r="H638" s="55">
        <v>0</v>
      </c>
      <c r="I638" s="55">
        <v>0</v>
      </c>
      <c r="J638" s="55">
        <v>0</v>
      </c>
      <c r="K638" s="55">
        <v>0</v>
      </c>
      <c r="L638" s="55">
        <v>0</v>
      </c>
      <c r="M638" s="55">
        <v>0</v>
      </c>
    </row>
    <row r="639" spans="1:13" ht="15" x14ac:dyDescent="0.25">
      <c r="A639" s="39" t="s">
        <v>177</v>
      </c>
      <c r="B639" s="55">
        <v>0</v>
      </c>
      <c r="C639" s="55">
        <v>0</v>
      </c>
      <c r="D639" s="55">
        <v>0</v>
      </c>
      <c r="E639" s="55">
        <v>0</v>
      </c>
      <c r="F639" s="55">
        <v>0</v>
      </c>
      <c r="G639" s="55">
        <v>0</v>
      </c>
      <c r="H639" s="55">
        <v>0</v>
      </c>
      <c r="I639" s="55">
        <v>0</v>
      </c>
      <c r="J639" s="55">
        <v>0</v>
      </c>
      <c r="K639" s="55">
        <v>0</v>
      </c>
      <c r="L639" s="55">
        <v>0</v>
      </c>
      <c r="M639" s="55">
        <v>0</v>
      </c>
    </row>
    <row r="640" spans="1:13" ht="15" x14ac:dyDescent="0.25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</row>
    <row r="641" spans="1:14" ht="15" x14ac:dyDescent="0.25">
      <c r="A641" s="18" t="s">
        <v>687</v>
      </c>
      <c r="B641" s="54">
        <v>44</v>
      </c>
      <c r="C641" s="54">
        <v>12</v>
      </c>
      <c r="D641" s="54">
        <v>13</v>
      </c>
      <c r="E641" s="54">
        <v>10</v>
      </c>
      <c r="F641" s="54">
        <v>6</v>
      </c>
      <c r="G641" s="54">
        <v>2</v>
      </c>
      <c r="H641" s="54">
        <v>1</v>
      </c>
      <c r="I641" s="54">
        <v>0</v>
      </c>
      <c r="J641" s="54">
        <v>0</v>
      </c>
      <c r="K641" s="54">
        <v>0</v>
      </c>
      <c r="L641" s="54">
        <v>0</v>
      </c>
      <c r="M641" s="54">
        <v>0</v>
      </c>
    </row>
    <row r="642" spans="1:14" ht="15" x14ac:dyDescent="0.25">
      <c r="A642" s="39" t="s">
        <v>192</v>
      </c>
      <c r="B642" s="55">
        <v>0</v>
      </c>
      <c r="C642" s="55">
        <v>0</v>
      </c>
      <c r="D642" s="55">
        <v>0</v>
      </c>
      <c r="E642" s="55">
        <v>0</v>
      </c>
      <c r="F642" s="55">
        <v>0</v>
      </c>
      <c r="G642" s="55">
        <v>0</v>
      </c>
      <c r="H642" s="55">
        <v>0</v>
      </c>
      <c r="I642" s="55">
        <v>0</v>
      </c>
      <c r="J642" s="55">
        <v>0</v>
      </c>
      <c r="K642" s="55">
        <v>0</v>
      </c>
      <c r="L642" s="55">
        <v>0</v>
      </c>
      <c r="M642" s="55">
        <v>0</v>
      </c>
    </row>
    <row r="643" spans="1:14" ht="15" x14ac:dyDescent="0.25">
      <c r="A643" s="39" t="s">
        <v>193</v>
      </c>
      <c r="B643" s="55">
        <v>3</v>
      </c>
      <c r="C643" s="55">
        <v>1</v>
      </c>
      <c r="D643" s="55">
        <v>2</v>
      </c>
      <c r="E643" s="55">
        <v>0</v>
      </c>
      <c r="F643" s="55">
        <v>0</v>
      </c>
      <c r="G643" s="55">
        <v>0</v>
      </c>
      <c r="H643" s="55">
        <v>0</v>
      </c>
      <c r="I643" s="55">
        <v>0</v>
      </c>
      <c r="J643" s="55">
        <v>0</v>
      </c>
      <c r="K643" s="55">
        <v>0</v>
      </c>
      <c r="L643" s="55">
        <v>0</v>
      </c>
      <c r="M643" s="55">
        <v>0</v>
      </c>
    </row>
    <row r="644" spans="1:14" ht="15" x14ac:dyDescent="0.25">
      <c r="A644" s="39" t="s">
        <v>194</v>
      </c>
      <c r="B644" s="55">
        <v>9</v>
      </c>
      <c r="C644" s="55">
        <v>1</v>
      </c>
      <c r="D644" s="55">
        <v>4</v>
      </c>
      <c r="E644" s="55">
        <v>1</v>
      </c>
      <c r="F644" s="55">
        <v>2</v>
      </c>
      <c r="G644" s="55">
        <v>1</v>
      </c>
      <c r="H644" s="55">
        <v>0</v>
      </c>
      <c r="I644" s="55">
        <v>0</v>
      </c>
      <c r="J644" s="55">
        <v>0</v>
      </c>
      <c r="K644" s="55">
        <v>0</v>
      </c>
      <c r="L644" s="55">
        <v>0</v>
      </c>
      <c r="M644" s="55">
        <v>0</v>
      </c>
    </row>
    <row r="645" spans="1:14" ht="15" x14ac:dyDescent="0.25">
      <c r="A645" s="39" t="s">
        <v>195</v>
      </c>
      <c r="B645" s="55">
        <v>11</v>
      </c>
      <c r="C645" s="55">
        <v>3</v>
      </c>
      <c r="D645" s="55">
        <v>4</v>
      </c>
      <c r="E645" s="55">
        <v>2</v>
      </c>
      <c r="F645" s="55">
        <v>2</v>
      </c>
      <c r="G645" s="55">
        <v>0</v>
      </c>
      <c r="H645" s="55">
        <v>0</v>
      </c>
      <c r="I645" s="55">
        <v>0</v>
      </c>
      <c r="J645" s="55">
        <v>0</v>
      </c>
      <c r="K645" s="55">
        <v>0</v>
      </c>
      <c r="L645" s="55">
        <v>0</v>
      </c>
      <c r="M645" s="55">
        <v>0</v>
      </c>
    </row>
    <row r="646" spans="1:14" ht="15" x14ac:dyDescent="0.25">
      <c r="A646" s="39" t="s">
        <v>196</v>
      </c>
      <c r="B646" s="55">
        <v>9</v>
      </c>
      <c r="C646" s="55">
        <v>2</v>
      </c>
      <c r="D646" s="55">
        <v>1</v>
      </c>
      <c r="E646" s="55">
        <v>4</v>
      </c>
      <c r="F646" s="55">
        <v>0</v>
      </c>
      <c r="G646" s="55">
        <v>1</v>
      </c>
      <c r="H646" s="55">
        <v>1</v>
      </c>
      <c r="I646" s="55">
        <v>0</v>
      </c>
      <c r="J646" s="55">
        <v>0</v>
      </c>
      <c r="K646" s="55">
        <v>0</v>
      </c>
      <c r="L646" s="55">
        <v>0</v>
      </c>
      <c r="M646" s="55">
        <v>0</v>
      </c>
    </row>
    <row r="647" spans="1:14" ht="15" x14ac:dyDescent="0.25">
      <c r="A647" s="39" t="s">
        <v>197</v>
      </c>
      <c r="B647" s="55">
        <v>9</v>
      </c>
      <c r="C647" s="55">
        <v>3</v>
      </c>
      <c r="D647" s="55">
        <v>1</v>
      </c>
      <c r="E647" s="55">
        <v>3</v>
      </c>
      <c r="F647" s="55">
        <v>2</v>
      </c>
      <c r="G647" s="55">
        <v>0</v>
      </c>
      <c r="H647" s="55">
        <v>0</v>
      </c>
      <c r="I647" s="55">
        <v>0</v>
      </c>
      <c r="J647" s="55">
        <v>0</v>
      </c>
      <c r="K647" s="55">
        <v>0</v>
      </c>
      <c r="L647" s="55">
        <v>0</v>
      </c>
      <c r="M647" s="55">
        <v>0</v>
      </c>
    </row>
    <row r="648" spans="1:14" ht="15" x14ac:dyDescent="0.25">
      <c r="A648" s="39" t="s">
        <v>198</v>
      </c>
      <c r="B648" s="55">
        <v>1</v>
      </c>
      <c r="C648" s="55">
        <v>1</v>
      </c>
      <c r="D648" s="55">
        <v>0</v>
      </c>
      <c r="E648" s="55">
        <v>0</v>
      </c>
      <c r="F648" s="55">
        <v>0</v>
      </c>
      <c r="G648" s="55">
        <v>0</v>
      </c>
      <c r="H648" s="55">
        <v>0</v>
      </c>
      <c r="I648" s="55">
        <v>0</v>
      </c>
      <c r="J648" s="55">
        <v>0</v>
      </c>
      <c r="K648" s="55">
        <v>0</v>
      </c>
      <c r="L648" s="55">
        <v>0</v>
      </c>
      <c r="M648" s="55">
        <v>0</v>
      </c>
    </row>
    <row r="649" spans="1:14" ht="15" x14ac:dyDescent="0.25">
      <c r="A649" s="39" t="s">
        <v>199</v>
      </c>
      <c r="B649" s="55">
        <v>2</v>
      </c>
      <c r="C649" s="55">
        <v>1</v>
      </c>
      <c r="D649" s="55">
        <v>1</v>
      </c>
      <c r="E649" s="55">
        <v>0</v>
      </c>
      <c r="F649" s="55">
        <v>0</v>
      </c>
      <c r="G649" s="55">
        <v>0</v>
      </c>
      <c r="H649" s="55">
        <v>0</v>
      </c>
      <c r="I649" s="55">
        <v>0</v>
      </c>
      <c r="J649" s="55">
        <v>0</v>
      </c>
      <c r="K649" s="55">
        <v>0</v>
      </c>
      <c r="L649" s="55">
        <v>0</v>
      </c>
      <c r="M649" s="55">
        <v>0</v>
      </c>
    </row>
    <row r="650" spans="1:14" ht="15" x14ac:dyDescent="0.25">
      <c r="A650" s="39" t="s">
        <v>200</v>
      </c>
      <c r="B650" s="55">
        <v>0</v>
      </c>
      <c r="C650" s="55">
        <v>0</v>
      </c>
      <c r="D650" s="55">
        <v>0</v>
      </c>
      <c r="E650" s="55">
        <v>0</v>
      </c>
      <c r="F650" s="55">
        <v>0</v>
      </c>
      <c r="G650" s="55">
        <v>0</v>
      </c>
      <c r="H650" s="55">
        <v>0</v>
      </c>
      <c r="I650" s="55">
        <v>0</v>
      </c>
      <c r="J650" s="55">
        <v>0</v>
      </c>
      <c r="K650" s="55">
        <v>0</v>
      </c>
      <c r="L650" s="55">
        <v>0</v>
      </c>
      <c r="M650" s="55">
        <v>0</v>
      </c>
    </row>
    <row r="651" spans="1:14" ht="15" x14ac:dyDescent="0.25">
      <c r="A651" s="39" t="s">
        <v>177</v>
      </c>
      <c r="B651" s="55">
        <v>0</v>
      </c>
      <c r="C651" s="55">
        <v>0</v>
      </c>
      <c r="D651" s="55">
        <v>0</v>
      </c>
      <c r="E651" s="55">
        <v>0</v>
      </c>
      <c r="F651" s="55">
        <v>0</v>
      </c>
      <c r="G651" s="55">
        <v>0</v>
      </c>
      <c r="H651" s="55">
        <v>0</v>
      </c>
      <c r="I651" s="55">
        <v>0</v>
      </c>
      <c r="J651" s="55">
        <v>0</v>
      </c>
      <c r="K651" s="55">
        <v>0</v>
      </c>
      <c r="L651" s="55">
        <v>0</v>
      </c>
      <c r="M651" s="55">
        <v>0</v>
      </c>
    </row>
    <row r="652" spans="1:14" ht="15" x14ac:dyDescent="0.25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</row>
    <row r="653" spans="1:14" ht="12.75" customHeight="1" x14ac:dyDescent="0.25">
      <c r="A653" s="888" t="s">
        <v>82</v>
      </c>
      <c r="B653" s="888"/>
      <c r="C653" s="888"/>
      <c r="D653" s="888"/>
      <c r="E653" s="888"/>
      <c r="F653" s="888"/>
      <c r="G653" s="888"/>
      <c r="H653" s="888"/>
      <c r="I653" s="888"/>
      <c r="J653" s="888"/>
      <c r="K653" s="888"/>
      <c r="L653" s="888"/>
      <c r="M653" s="888"/>
      <c r="N653" s="888"/>
    </row>
    <row r="655" spans="1:14" ht="18.75" x14ac:dyDescent="0.25">
      <c r="A655" s="210" t="s">
        <v>249</v>
      </c>
      <c r="B655" s="903" t="s">
        <v>688</v>
      </c>
      <c r="C655" s="903"/>
      <c r="D655" s="903"/>
      <c r="E655" s="903"/>
      <c r="F655" s="903"/>
      <c r="G655" s="903"/>
      <c r="H655" s="903"/>
      <c r="I655" s="903"/>
      <c r="J655" s="903"/>
      <c r="K655" s="903"/>
      <c r="L655" s="903"/>
      <c r="M655" s="903"/>
    </row>
    <row r="656" spans="1:14" ht="19.5" thickBot="1" x14ac:dyDescent="0.3">
      <c r="A656" s="213"/>
      <c r="B656" s="908" t="s">
        <v>686</v>
      </c>
      <c r="C656" s="908"/>
      <c r="D656" s="908"/>
      <c r="E656" s="908"/>
      <c r="F656" s="908"/>
      <c r="G656" s="908"/>
      <c r="H656" s="908"/>
      <c r="I656" s="908"/>
      <c r="J656" s="908"/>
      <c r="K656" s="908"/>
      <c r="L656" s="908"/>
      <c r="M656" s="908"/>
    </row>
    <row r="657" spans="1:13" ht="15" x14ac:dyDescent="0.25">
      <c r="A657" s="57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</row>
    <row r="658" spans="1:13" ht="15.75" thickBot="1" x14ac:dyDescent="0.3">
      <c r="A658" s="48"/>
      <c r="B658" s="906" t="s">
        <v>155</v>
      </c>
      <c r="C658" s="906"/>
      <c r="D658" s="906"/>
      <c r="E658" s="906"/>
      <c r="F658" s="906"/>
      <c r="G658" s="906"/>
      <c r="H658" s="906"/>
      <c r="I658" s="906"/>
      <c r="J658" s="906"/>
      <c r="K658" s="906"/>
      <c r="L658" s="906"/>
      <c r="M658" s="906"/>
    </row>
    <row r="659" spans="1:13" ht="25.5" x14ac:dyDescent="0.25">
      <c r="A659" s="44" t="s">
        <v>252</v>
      </c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</row>
    <row r="660" spans="1:13" ht="26.25" thickBot="1" x14ac:dyDescent="0.3">
      <c r="A660" s="44" t="s">
        <v>253</v>
      </c>
      <c r="B660" s="47"/>
      <c r="C660" s="906" t="s">
        <v>175</v>
      </c>
      <c r="D660" s="906"/>
      <c r="E660" s="906"/>
      <c r="F660" s="906"/>
      <c r="G660" s="906"/>
      <c r="H660" s="906"/>
      <c r="I660" s="906"/>
      <c r="J660" s="906"/>
      <c r="K660" s="906"/>
      <c r="L660" s="906"/>
      <c r="M660" s="906"/>
    </row>
    <row r="661" spans="1:13" ht="15" x14ac:dyDescent="0.25">
      <c r="A661" s="44" t="s">
        <v>206</v>
      </c>
      <c r="B661" s="44" t="s">
        <v>149</v>
      </c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</row>
    <row r="662" spans="1:13" ht="15.75" thickBot="1" x14ac:dyDescent="0.3">
      <c r="A662" s="50"/>
      <c r="B662" s="50"/>
      <c r="C662" s="209" t="s">
        <v>232</v>
      </c>
      <c r="D662" s="209" t="s">
        <v>179</v>
      </c>
      <c r="E662" s="209" t="s">
        <v>180</v>
      </c>
      <c r="F662" s="209" t="s">
        <v>181</v>
      </c>
      <c r="G662" s="209" t="s">
        <v>182</v>
      </c>
      <c r="H662" s="209" t="s">
        <v>183</v>
      </c>
      <c r="I662" s="209" t="s">
        <v>184</v>
      </c>
      <c r="J662" s="209" t="s">
        <v>185</v>
      </c>
      <c r="K662" s="209" t="s">
        <v>186</v>
      </c>
      <c r="L662" s="209" t="s">
        <v>187</v>
      </c>
      <c r="M662" s="209" t="s">
        <v>177</v>
      </c>
    </row>
    <row r="663" spans="1:13" ht="15" x14ac:dyDescent="0.25">
      <c r="A663" s="269" t="s">
        <v>697</v>
      </c>
      <c r="B663" s="270"/>
      <c r="C663" s="270"/>
      <c r="D663" s="270"/>
      <c r="E663" s="270"/>
      <c r="F663" s="270"/>
      <c r="G663" s="270"/>
      <c r="H663" s="270"/>
      <c r="I663" s="270"/>
      <c r="J663" s="270"/>
      <c r="K663" s="270"/>
      <c r="L663" s="270"/>
      <c r="M663" s="270"/>
    </row>
    <row r="664" spans="1:13" ht="15" x14ac:dyDescent="0.25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</row>
    <row r="665" spans="1:13" ht="15" x14ac:dyDescent="0.25">
      <c r="A665" s="18" t="s">
        <v>66</v>
      </c>
      <c r="B665" s="54">
        <v>12534</v>
      </c>
      <c r="C665" s="54">
        <v>5177</v>
      </c>
      <c r="D665" s="54">
        <v>4364</v>
      </c>
      <c r="E665" s="54">
        <v>2093</v>
      </c>
      <c r="F665" s="54">
        <v>645</v>
      </c>
      <c r="G665" s="54">
        <v>167</v>
      </c>
      <c r="H665" s="54">
        <v>52</v>
      </c>
      <c r="I665" s="54">
        <v>23</v>
      </c>
      <c r="J665" s="54">
        <v>9</v>
      </c>
      <c r="K665" s="54">
        <v>3</v>
      </c>
      <c r="L665" s="54">
        <v>0</v>
      </c>
      <c r="M665" s="54">
        <v>1</v>
      </c>
    </row>
    <row r="666" spans="1:13" ht="15" x14ac:dyDescent="0.25">
      <c r="A666" s="39" t="s">
        <v>192</v>
      </c>
      <c r="B666" s="55">
        <v>51</v>
      </c>
      <c r="C666" s="55">
        <v>47</v>
      </c>
      <c r="D666" s="55">
        <v>4</v>
      </c>
      <c r="E666" s="55">
        <v>0</v>
      </c>
      <c r="F666" s="55">
        <v>0</v>
      </c>
      <c r="G666" s="55">
        <v>0</v>
      </c>
      <c r="H666" s="55">
        <v>0</v>
      </c>
      <c r="I666" s="55">
        <v>0</v>
      </c>
      <c r="J666" s="55">
        <v>0</v>
      </c>
      <c r="K666" s="55">
        <v>0</v>
      </c>
      <c r="L666" s="55">
        <v>0</v>
      </c>
      <c r="M666" s="55">
        <v>0</v>
      </c>
    </row>
    <row r="667" spans="1:13" ht="15" x14ac:dyDescent="0.25">
      <c r="A667" s="39" t="s">
        <v>193</v>
      </c>
      <c r="B667" s="55">
        <v>1398</v>
      </c>
      <c r="C667" s="55">
        <v>1264</v>
      </c>
      <c r="D667" s="55">
        <v>127</v>
      </c>
      <c r="E667" s="55">
        <v>7</v>
      </c>
      <c r="F667" s="55">
        <v>0</v>
      </c>
      <c r="G667" s="55">
        <v>0</v>
      </c>
      <c r="H667" s="55">
        <v>0</v>
      </c>
      <c r="I667" s="55">
        <v>0</v>
      </c>
      <c r="J667" s="55">
        <v>0</v>
      </c>
      <c r="K667" s="55">
        <v>0</v>
      </c>
      <c r="L667" s="55">
        <v>0</v>
      </c>
      <c r="M667" s="55">
        <v>0</v>
      </c>
    </row>
    <row r="668" spans="1:13" ht="15" x14ac:dyDescent="0.25">
      <c r="A668" s="39" t="s">
        <v>194</v>
      </c>
      <c r="B668" s="55">
        <v>2902</v>
      </c>
      <c r="C668" s="55">
        <v>1723</v>
      </c>
      <c r="D668" s="55">
        <v>973</v>
      </c>
      <c r="E668" s="55">
        <v>180</v>
      </c>
      <c r="F668" s="55">
        <v>25</v>
      </c>
      <c r="G668" s="55">
        <v>1</v>
      </c>
      <c r="H668" s="55">
        <v>0</v>
      </c>
      <c r="I668" s="55">
        <v>0</v>
      </c>
      <c r="J668" s="55">
        <v>0</v>
      </c>
      <c r="K668" s="55">
        <v>0</v>
      </c>
      <c r="L668" s="55">
        <v>0</v>
      </c>
      <c r="M668" s="55">
        <v>0</v>
      </c>
    </row>
    <row r="669" spans="1:13" ht="15" x14ac:dyDescent="0.25">
      <c r="A669" s="39" t="s">
        <v>195</v>
      </c>
      <c r="B669" s="55">
        <v>3211</v>
      </c>
      <c r="C669" s="55">
        <v>1198</v>
      </c>
      <c r="D669" s="55">
        <v>1344</v>
      </c>
      <c r="E669" s="55">
        <v>536</v>
      </c>
      <c r="F669" s="55">
        <v>105</v>
      </c>
      <c r="G669" s="55">
        <v>24</v>
      </c>
      <c r="H669" s="55">
        <v>2</v>
      </c>
      <c r="I669" s="55">
        <v>2</v>
      </c>
      <c r="J669" s="55">
        <v>0</v>
      </c>
      <c r="K669" s="55">
        <v>0</v>
      </c>
      <c r="L669" s="55">
        <v>0</v>
      </c>
      <c r="M669" s="55">
        <v>0</v>
      </c>
    </row>
    <row r="670" spans="1:13" ht="15" x14ac:dyDescent="0.25">
      <c r="A670" s="39" t="s">
        <v>196</v>
      </c>
      <c r="B670" s="55">
        <v>2823</v>
      </c>
      <c r="C670" s="55">
        <v>663</v>
      </c>
      <c r="D670" s="55">
        <v>1177</v>
      </c>
      <c r="E670" s="55">
        <v>692</v>
      </c>
      <c r="F670" s="55">
        <v>233</v>
      </c>
      <c r="G670" s="55">
        <v>34</v>
      </c>
      <c r="H670" s="55">
        <v>17</v>
      </c>
      <c r="I670" s="55">
        <v>7</v>
      </c>
      <c r="J670" s="55">
        <v>0</v>
      </c>
      <c r="K670" s="55">
        <v>0</v>
      </c>
      <c r="L670" s="55">
        <v>0</v>
      </c>
      <c r="M670" s="55">
        <v>0</v>
      </c>
    </row>
    <row r="671" spans="1:13" ht="15" x14ac:dyDescent="0.25">
      <c r="A671" s="39" t="s">
        <v>197</v>
      </c>
      <c r="B671" s="55">
        <v>1664</v>
      </c>
      <c r="C671" s="55">
        <v>232</v>
      </c>
      <c r="D671" s="55">
        <v>607</v>
      </c>
      <c r="E671" s="55">
        <v>519</v>
      </c>
      <c r="F671" s="55">
        <v>202</v>
      </c>
      <c r="G671" s="55">
        <v>74</v>
      </c>
      <c r="H671" s="55">
        <v>18</v>
      </c>
      <c r="I671" s="55">
        <v>7</v>
      </c>
      <c r="J671" s="55">
        <v>4</v>
      </c>
      <c r="K671" s="55">
        <v>1</v>
      </c>
      <c r="L671" s="55">
        <v>0</v>
      </c>
      <c r="M671" s="55">
        <v>0</v>
      </c>
    </row>
    <row r="672" spans="1:13" ht="15" x14ac:dyDescent="0.25">
      <c r="A672" s="39" t="s">
        <v>198</v>
      </c>
      <c r="B672" s="55">
        <v>460</v>
      </c>
      <c r="C672" s="55">
        <v>48</v>
      </c>
      <c r="D672" s="55">
        <v>127</v>
      </c>
      <c r="E672" s="55">
        <v>151</v>
      </c>
      <c r="F672" s="55">
        <v>78</v>
      </c>
      <c r="G672" s="55">
        <v>28</v>
      </c>
      <c r="H672" s="55">
        <v>14</v>
      </c>
      <c r="I672" s="55">
        <v>6</v>
      </c>
      <c r="J672" s="55">
        <v>5</v>
      </c>
      <c r="K672" s="55">
        <v>2</v>
      </c>
      <c r="L672" s="55">
        <v>0</v>
      </c>
      <c r="M672" s="55">
        <v>1</v>
      </c>
    </row>
    <row r="673" spans="1:13" ht="15" x14ac:dyDescent="0.25">
      <c r="A673" s="39" t="s">
        <v>199</v>
      </c>
      <c r="B673" s="55">
        <v>25</v>
      </c>
      <c r="C673" s="55">
        <v>2</v>
      </c>
      <c r="D673" s="55">
        <v>5</v>
      </c>
      <c r="E673" s="55">
        <v>8</v>
      </c>
      <c r="F673" s="55">
        <v>2</v>
      </c>
      <c r="G673" s="55">
        <v>6</v>
      </c>
      <c r="H673" s="55">
        <v>1</v>
      </c>
      <c r="I673" s="55">
        <v>1</v>
      </c>
      <c r="J673" s="55">
        <v>0</v>
      </c>
      <c r="K673" s="55">
        <v>0</v>
      </c>
      <c r="L673" s="55">
        <v>0</v>
      </c>
      <c r="M673" s="55">
        <v>0</v>
      </c>
    </row>
    <row r="674" spans="1:13" ht="15" x14ac:dyDescent="0.25">
      <c r="A674" s="39" t="s">
        <v>200</v>
      </c>
      <c r="B674" s="55">
        <v>0</v>
      </c>
      <c r="C674" s="55">
        <v>0</v>
      </c>
      <c r="D674" s="55">
        <v>0</v>
      </c>
      <c r="E674" s="55">
        <v>0</v>
      </c>
      <c r="F674" s="55">
        <v>0</v>
      </c>
      <c r="G674" s="55">
        <v>0</v>
      </c>
      <c r="H674" s="55">
        <v>0</v>
      </c>
      <c r="I674" s="55">
        <v>0</v>
      </c>
      <c r="J674" s="55">
        <v>0</v>
      </c>
      <c r="K674" s="55">
        <v>0</v>
      </c>
      <c r="L674" s="55">
        <v>0</v>
      </c>
      <c r="M674" s="55">
        <v>0</v>
      </c>
    </row>
    <row r="675" spans="1:13" ht="15" x14ac:dyDescent="0.25">
      <c r="A675" s="39" t="s">
        <v>177</v>
      </c>
      <c r="B675" s="55">
        <v>0</v>
      </c>
      <c r="C675" s="55">
        <v>0</v>
      </c>
      <c r="D675" s="55">
        <v>0</v>
      </c>
      <c r="E675" s="55">
        <v>0</v>
      </c>
      <c r="F675" s="55">
        <v>0</v>
      </c>
      <c r="G675" s="55">
        <v>0</v>
      </c>
      <c r="H675" s="55">
        <v>0</v>
      </c>
      <c r="I675" s="55">
        <v>0</v>
      </c>
      <c r="J675" s="55">
        <v>0</v>
      </c>
      <c r="K675" s="55">
        <v>0</v>
      </c>
      <c r="L675" s="55">
        <v>0</v>
      </c>
      <c r="M675" s="55">
        <v>0</v>
      </c>
    </row>
    <row r="676" spans="1:13" ht="15" x14ac:dyDescent="0.25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</row>
    <row r="677" spans="1:13" ht="15" x14ac:dyDescent="0.25">
      <c r="A677" s="18" t="s">
        <v>254</v>
      </c>
      <c r="B677" s="54">
        <v>5154</v>
      </c>
      <c r="C677" s="54">
        <v>2137</v>
      </c>
      <c r="D677" s="54">
        <v>2052</v>
      </c>
      <c r="E677" s="54">
        <v>757</v>
      </c>
      <c r="F677" s="54">
        <v>175</v>
      </c>
      <c r="G677" s="54">
        <v>21</v>
      </c>
      <c r="H677" s="54">
        <v>8</v>
      </c>
      <c r="I677" s="54">
        <v>2</v>
      </c>
      <c r="J677" s="54">
        <v>1</v>
      </c>
      <c r="K677" s="54">
        <v>0</v>
      </c>
      <c r="L677" s="54">
        <v>0</v>
      </c>
      <c r="M677" s="54">
        <v>1</v>
      </c>
    </row>
    <row r="678" spans="1:13" ht="15" x14ac:dyDescent="0.25">
      <c r="A678" s="39" t="s">
        <v>192</v>
      </c>
      <c r="B678" s="55">
        <v>1</v>
      </c>
      <c r="C678" s="55">
        <v>1</v>
      </c>
      <c r="D678" s="55">
        <v>0</v>
      </c>
      <c r="E678" s="55">
        <v>0</v>
      </c>
      <c r="F678" s="55">
        <v>0</v>
      </c>
      <c r="G678" s="55">
        <v>0</v>
      </c>
      <c r="H678" s="55">
        <v>0</v>
      </c>
      <c r="I678" s="55">
        <v>0</v>
      </c>
      <c r="J678" s="55">
        <v>0</v>
      </c>
      <c r="K678" s="55">
        <v>0</v>
      </c>
      <c r="L678" s="55">
        <v>0</v>
      </c>
      <c r="M678" s="55">
        <v>0</v>
      </c>
    </row>
    <row r="679" spans="1:13" ht="15" x14ac:dyDescent="0.25">
      <c r="A679" s="39" t="s">
        <v>193</v>
      </c>
      <c r="B679" s="55">
        <v>58</v>
      </c>
      <c r="C679" s="55">
        <v>54</v>
      </c>
      <c r="D679" s="55">
        <v>4</v>
      </c>
      <c r="E679" s="55">
        <v>0</v>
      </c>
      <c r="F679" s="55">
        <v>0</v>
      </c>
      <c r="G679" s="55">
        <v>0</v>
      </c>
      <c r="H679" s="55">
        <v>0</v>
      </c>
      <c r="I679" s="55">
        <v>0</v>
      </c>
      <c r="J679" s="55">
        <v>0</v>
      </c>
      <c r="K679" s="55">
        <v>0</v>
      </c>
      <c r="L679" s="55">
        <v>0</v>
      </c>
      <c r="M679" s="55">
        <v>0</v>
      </c>
    </row>
    <row r="680" spans="1:13" ht="15" x14ac:dyDescent="0.25">
      <c r="A680" s="39" t="s">
        <v>194</v>
      </c>
      <c r="B680" s="55">
        <v>766</v>
      </c>
      <c r="C680" s="55">
        <v>524</v>
      </c>
      <c r="D680" s="55">
        <v>220</v>
      </c>
      <c r="E680" s="55">
        <v>21</v>
      </c>
      <c r="F680" s="55">
        <v>1</v>
      </c>
      <c r="G680" s="55">
        <v>0</v>
      </c>
      <c r="H680" s="55">
        <v>0</v>
      </c>
      <c r="I680" s="55">
        <v>0</v>
      </c>
      <c r="J680" s="55">
        <v>0</v>
      </c>
      <c r="K680" s="55">
        <v>0</v>
      </c>
      <c r="L680" s="55">
        <v>0</v>
      </c>
      <c r="M680" s="55">
        <v>0</v>
      </c>
    </row>
    <row r="681" spans="1:13" ht="15" x14ac:dyDescent="0.25">
      <c r="A681" s="39" t="s">
        <v>195</v>
      </c>
      <c r="B681" s="55">
        <v>1536</v>
      </c>
      <c r="C681" s="55">
        <v>793</v>
      </c>
      <c r="D681" s="55">
        <v>576</v>
      </c>
      <c r="E681" s="55">
        <v>148</v>
      </c>
      <c r="F681" s="55">
        <v>15</v>
      </c>
      <c r="G681" s="55">
        <v>3</v>
      </c>
      <c r="H681" s="55">
        <v>1</v>
      </c>
      <c r="I681" s="55">
        <v>0</v>
      </c>
      <c r="J681" s="55">
        <v>0</v>
      </c>
      <c r="K681" s="55">
        <v>0</v>
      </c>
      <c r="L681" s="55">
        <v>0</v>
      </c>
      <c r="M681" s="55">
        <v>0</v>
      </c>
    </row>
    <row r="682" spans="1:13" ht="15" x14ac:dyDescent="0.25">
      <c r="A682" s="39" t="s">
        <v>196</v>
      </c>
      <c r="B682" s="55">
        <v>1668</v>
      </c>
      <c r="C682" s="55">
        <v>553</v>
      </c>
      <c r="D682" s="55">
        <v>766</v>
      </c>
      <c r="E682" s="55">
        <v>285</v>
      </c>
      <c r="F682" s="55">
        <v>60</v>
      </c>
      <c r="G682" s="55">
        <v>1</v>
      </c>
      <c r="H682" s="55">
        <v>2</v>
      </c>
      <c r="I682" s="55">
        <v>1</v>
      </c>
      <c r="J682" s="55">
        <v>0</v>
      </c>
      <c r="K682" s="55">
        <v>0</v>
      </c>
      <c r="L682" s="55">
        <v>0</v>
      </c>
      <c r="M682" s="55">
        <v>0</v>
      </c>
    </row>
    <row r="683" spans="1:13" ht="15" x14ac:dyDescent="0.25">
      <c r="A683" s="39" t="s">
        <v>197</v>
      </c>
      <c r="B683" s="55">
        <v>905</v>
      </c>
      <c r="C683" s="55">
        <v>179</v>
      </c>
      <c r="D683" s="55">
        <v>404</v>
      </c>
      <c r="E683" s="55">
        <v>232</v>
      </c>
      <c r="F683" s="55">
        <v>70</v>
      </c>
      <c r="G683" s="55">
        <v>15</v>
      </c>
      <c r="H683" s="55">
        <v>3</v>
      </c>
      <c r="I683" s="55">
        <v>1</v>
      </c>
      <c r="J683" s="55">
        <v>1</v>
      </c>
      <c r="K683" s="55">
        <v>0</v>
      </c>
      <c r="L683" s="55">
        <v>0</v>
      </c>
      <c r="M683" s="55">
        <v>0</v>
      </c>
    </row>
    <row r="684" spans="1:13" ht="15" x14ac:dyDescent="0.25">
      <c r="A684" s="39" t="s">
        <v>198</v>
      </c>
      <c r="B684" s="55">
        <v>212</v>
      </c>
      <c r="C684" s="55">
        <v>31</v>
      </c>
      <c r="D684" s="55">
        <v>79</v>
      </c>
      <c r="E684" s="55">
        <v>68</v>
      </c>
      <c r="F684" s="55">
        <v>29</v>
      </c>
      <c r="G684" s="55">
        <v>2</v>
      </c>
      <c r="H684" s="55">
        <v>2</v>
      </c>
      <c r="I684" s="55">
        <v>0</v>
      </c>
      <c r="J684" s="55">
        <v>0</v>
      </c>
      <c r="K684" s="55">
        <v>0</v>
      </c>
      <c r="L684" s="55">
        <v>0</v>
      </c>
      <c r="M684" s="55">
        <v>1</v>
      </c>
    </row>
    <row r="685" spans="1:13" ht="15" x14ac:dyDescent="0.25">
      <c r="A685" s="39" t="s">
        <v>199</v>
      </c>
      <c r="B685" s="55">
        <v>8</v>
      </c>
      <c r="C685" s="55">
        <v>2</v>
      </c>
      <c r="D685" s="55">
        <v>3</v>
      </c>
      <c r="E685" s="55">
        <v>3</v>
      </c>
      <c r="F685" s="55">
        <v>0</v>
      </c>
      <c r="G685" s="55">
        <v>0</v>
      </c>
      <c r="H685" s="55">
        <v>0</v>
      </c>
      <c r="I685" s="55">
        <v>0</v>
      </c>
      <c r="J685" s="55">
        <v>0</v>
      </c>
      <c r="K685" s="55">
        <v>0</v>
      </c>
      <c r="L685" s="55">
        <v>0</v>
      </c>
      <c r="M685" s="55">
        <v>0</v>
      </c>
    </row>
    <row r="686" spans="1:13" ht="15" x14ac:dyDescent="0.25">
      <c r="A686" s="39" t="s">
        <v>200</v>
      </c>
      <c r="B686" s="55">
        <v>0</v>
      </c>
      <c r="C686" s="55">
        <v>0</v>
      </c>
      <c r="D686" s="55">
        <v>0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</row>
    <row r="687" spans="1:13" ht="15" x14ac:dyDescent="0.25">
      <c r="A687" s="39" t="s">
        <v>177</v>
      </c>
      <c r="B687" s="55">
        <v>0</v>
      </c>
      <c r="C687" s="55">
        <v>0</v>
      </c>
      <c r="D687" s="55">
        <v>0</v>
      </c>
      <c r="E687" s="55">
        <v>0</v>
      </c>
      <c r="F687" s="55">
        <v>0</v>
      </c>
      <c r="G687" s="55">
        <v>0</v>
      </c>
      <c r="H687" s="55">
        <v>0</v>
      </c>
      <c r="I687" s="55">
        <v>0</v>
      </c>
      <c r="J687" s="55">
        <v>0</v>
      </c>
      <c r="K687" s="55">
        <v>0</v>
      </c>
      <c r="L687" s="55">
        <v>0</v>
      </c>
      <c r="M687" s="55">
        <v>0</v>
      </c>
    </row>
    <row r="688" spans="1:13" ht="15" x14ac:dyDescent="0.25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</row>
    <row r="689" spans="1:13" ht="15" x14ac:dyDescent="0.25">
      <c r="A689" s="18" t="s">
        <v>255</v>
      </c>
      <c r="B689" s="54">
        <v>7365</v>
      </c>
      <c r="C689" s="54">
        <v>3033</v>
      </c>
      <c r="D689" s="54">
        <v>2309</v>
      </c>
      <c r="E689" s="54">
        <v>1331</v>
      </c>
      <c r="F689" s="54">
        <v>470</v>
      </c>
      <c r="G689" s="54">
        <v>146</v>
      </c>
      <c r="H689" s="54">
        <v>44</v>
      </c>
      <c r="I689" s="54">
        <v>21</v>
      </c>
      <c r="J689" s="54">
        <v>8</v>
      </c>
      <c r="K689" s="54">
        <v>3</v>
      </c>
      <c r="L689" s="54">
        <v>0</v>
      </c>
      <c r="M689" s="54">
        <v>0</v>
      </c>
    </row>
    <row r="690" spans="1:13" ht="15" x14ac:dyDescent="0.25">
      <c r="A690" s="39" t="s">
        <v>192</v>
      </c>
      <c r="B690" s="55">
        <v>49</v>
      </c>
      <c r="C690" s="55">
        <v>45</v>
      </c>
      <c r="D690" s="55">
        <v>4</v>
      </c>
      <c r="E690" s="55">
        <v>0</v>
      </c>
      <c r="F690" s="55">
        <v>0</v>
      </c>
      <c r="G690" s="55">
        <v>0</v>
      </c>
      <c r="H690" s="55">
        <v>0</v>
      </c>
      <c r="I690" s="55">
        <v>0</v>
      </c>
      <c r="J690" s="55">
        <v>0</v>
      </c>
      <c r="K690" s="55">
        <v>0</v>
      </c>
      <c r="L690" s="55">
        <v>0</v>
      </c>
      <c r="M690" s="55">
        <v>0</v>
      </c>
    </row>
    <row r="691" spans="1:13" ht="15" x14ac:dyDescent="0.25">
      <c r="A691" s="39" t="s">
        <v>193</v>
      </c>
      <c r="B691" s="55">
        <v>1340</v>
      </c>
      <c r="C691" s="55">
        <v>1210</v>
      </c>
      <c r="D691" s="55">
        <v>123</v>
      </c>
      <c r="E691" s="55">
        <v>7</v>
      </c>
      <c r="F691" s="55">
        <v>0</v>
      </c>
      <c r="G691" s="55">
        <v>0</v>
      </c>
      <c r="H691" s="55">
        <v>0</v>
      </c>
      <c r="I691" s="55">
        <v>0</v>
      </c>
      <c r="J691" s="55">
        <v>0</v>
      </c>
      <c r="K691" s="55">
        <v>0</v>
      </c>
      <c r="L691" s="55">
        <v>0</v>
      </c>
      <c r="M691" s="55">
        <v>0</v>
      </c>
    </row>
    <row r="692" spans="1:13" ht="15" x14ac:dyDescent="0.25">
      <c r="A692" s="39" t="s">
        <v>194</v>
      </c>
      <c r="B692" s="55">
        <v>2131</v>
      </c>
      <c r="C692" s="55">
        <v>1196</v>
      </c>
      <c r="D692" s="55">
        <v>753</v>
      </c>
      <c r="E692" s="55">
        <v>157</v>
      </c>
      <c r="F692" s="55">
        <v>24</v>
      </c>
      <c r="G692" s="55">
        <v>1</v>
      </c>
      <c r="H692" s="55">
        <v>0</v>
      </c>
      <c r="I692" s="55">
        <v>0</v>
      </c>
      <c r="J692" s="55">
        <v>0</v>
      </c>
      <c r="K692" s="55">
        <v>0</v>
      </c>
      <c r="L692" s="55">
        <v>0</v>
      </c>
      <c r="M692" s="55">
        <v>0</v>
      </c>
    </row>
    <row r="693" spans="1:13" ht="15" x14ac:dyDescent="0.25">
      <c r="A693" s="39" t="s">
        <v>195</v>
      </c>
      <c r="B693" s="55">
        <v>1672</v>
      </c>
      <c r="C693" s="55">
        <v>405</v>
      </c>
      <c r="D693" s="55">
        <v>766</v>
      </c>
      <c r="E693" s="55">
        <v>387</v>
      </c>
      <c r="F693" s="55">
        <v>90</v>
      </c>
      <c r="G693" s="55">
        <v>21</v>
      </c>
      <c r="H693" s="55">
        <v>1</v>
      </c>
      <c r="I693" s="55">
        <v>2</v>
      </c>
      <c r="J693" s="55">
        <v>0</v>
      </c>
      <c r="K693" s="55">
        <v>0</v>
      </c>
      <c r="L693" s="55">
        <v>0</v>
      </c>
      <c r="M693" s="55">
        <v>0</v>
      </c>
    </row>
    <row r="694" spans="1:13" ht="15" x14ac:dyDescent="0.25">
      <c r="A694" s="39" t="s">
        <v>196</v>
      </c>
      <c r="B694" s="55">
        <v>1152</v>
      </c>
      <c r="C694" s="55">
        <v>109</v>
      </c>
      <c r="D694" s="55">
        <v>410</v>
      </c>
      <c r="E694" s="55">
        <v>406</v>
      </c>
      <c r="F694" s="55">
        <v>173</v>
      </c>
      <c r="G694" s="55">
        <v>33</v>
      </c>
      <c r="H694" s="55">
        <v>15</v>
      </c>
      <c r="I694" s="55">
        <v>6</v>
      </c>
      <c r="J694" s="55">
        <v>0</v>
      </c>
      <c r="K694" s="55">
        <v>0</v>
      </c>
      <c r="L694" s="55">
        <v>0</v>
      </c>
      <c r="M694" s="55">
        <v>0</v>
      </c>
    </row>
    <row r="695" spans="1:13" ht="15" x14ac:dyDescent="0.25">
      <c r="A695" s="39" t="s">
        <v>197</v>
      </c>
      <c r="B695" s="55">
        <v>758</v>
      </c>
      <c r="C695" s="55">
        <v>53</v>
      </c>
      <c r="D695" s="55">
        <v>203</v>
      </c>
      <c r="E695" s="55">
        <v>286</v>
      </c>
      <c r="F695" s="55">
        <v>132</v>
      </c>
      <c r="G695" s="55">
        <v>59</v>
      </c>
      <c r="H695" s="55">
        <v>15</v>
      </c>
      <c r="I695" s="55">
        <v>6</v>
      </c>
      <c r="J695" s="55">
        <v>3</v>
      </c>
      <c r="K695" s="55">
        <v>1</v>
      </c>
      <c r="L695" s="55">
        <v>0</v>
      </c>
      <c r="M695" s="55">
        <v>0</v>
      </c>
    </row>
    <row r="696" spans="1:13" ht="15" x14ac:dyDescent="0.25">
      <c r="A696" s="39" t="s">
        <v>198</v>
      </c>
      <c r="B696" s="55">
        <v>246</v>
      </c>
      <c r="C696" s="55">
        <v>15</v>
      </c>
      <c r="D696" s="55">
        <v>48</v>
      </c>
      <c r="E696" s="55">
        <v>83</v>
      </c>
      <c r="F696" s="55">
        <v>49</v>
      </c>
      <c r="G696" s="55">
        <v>26</v>
      </c>
      <c r="H696" s="55">
        <v>12</v>
      </c>
      <c r="I696" s="55">
        <v>6</v>
      </c>
      <c r="J696" s="55">
        <v>5</v>
      </c>
      <c r="K696" s="55">
        <v>2</v>
      </c>
      <c r="L696" s="55">
        <v>0</v>
      </c>
      <c r="M696" s="55">
        <v>0</v>
      </c>
    </row>
    <row r="697" spans="1:13" ht="15" x14ac:dyDescent="0.25">
      <c r="A697" s="39" t="s">
        <v>199</v>
      </c>
      <c r="B697" s="55">
        <v>17</v>
      </c>
      <c r="C697" s="55">
        <v>0</v>
      </c>
      <c r="D697" s="55">
        <v>2</v>
      </c>
      <c r="E697" s="55">
        <v>5</v>
      </c>
      <c r="F697" s="55">
        <v>2</v>
      </c>
      <c r="G697" s="55">
        <v>6</v>
      </c>
      <c r="H697" s="55">
        <v>1</v>
      </c>
      <c r="I697" s="55">
        <v>1</v>
      </c>
      <c r="J697" s="55">
        <v>0</v>
      </c>
      <c r="K697" s="55">
        <v>0</v>
      </c>
      <c r="L697" s="55">
        <v>0</v>
      </c>
      <c r="M697" s="55">
        <v>0</v>
      </c>
    </row>
    <row r="698" spans="1:13" ht="15" x14ac:dyDescent="0.25">
      <c r="A698" s="39" t="s">
        <v>200</v>
      </c>
      <c r="B698" s="55">
        <v>0</v>
      </c>
      <c r="C698" s="55">
        <v>0</v>
      </c>
      <c r="D698" s="55">
        <v>0</v>
      </c>
      <c r="E698" s="55">
        <v>0</v>
      </c>
      <c r="F698" s="55">
        <v>0</v>
      </c>
      <c r="G698" s="55">
        <v>0</v>
      </c>
      <c r="H698" s="55">
        <v>0</v>
      </c>
      <c r="I698" s="55">
        <v>0</v>
      </c>
      <c r="J698" s="55">
        <v>0</v>
      </c>
      <c r="K698" s="55">
        <v>0</v>
      </c>
      <c r="L698" s="55">
        <v>0</v>
      </c>
      <c r="M698" s="55">
        <v>0</v>
      </c>
    </row>
    <row r="699" spans="1:13" ht="15" x14ac:dyDescent="0.25">
      <c r="A699" s="39" t="s">
        <v>177</v>
      </c>
      <c r="B699" s="55">
        <v>0</v>
      </c>
      <c r="C699" s="55">
        <v>0</v>
      </c>
      <c r="D699" s="55">
        <v>0</v>
      </c>
      <c r="E699" s="55">
        <v>0</v>
      </c>
      <c r="F699" s="55">
        <v>0</v>
      </c>
      <c r="G699" s="55">
        <v>0</v>
      </c>
      <c r="H699" s="55">
        <v>0</v>
      </c>
      <c r="I699" s="55">
        <v>0</v>
      </c>
      <c r="J699" s="55">
        <v>0</v>
      </c>
      <c r="K699" s="55">
        <v>0</v>
      </c>
      <c r="L699" s="55">
        <v>0</v>
      </c>
      <c r="M699" s="55">
        <v>0</v>
      </c>
    </row>
    <row r="700" spans="1:13" ht="15" x14ac:dyDescent="0.25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</row>
    <row r="701" spans="1:13" ht="15" x14ac:dyDescent="0.25">
      <c r="A701" s="18" t="s">
        <v>242</v>
      </c>
      <c r="B701" s="54">
        <v>15</v>
      </c>
      <c r="C701" s="54">
        <v>7</v>
      </c>
      <c r="D701" s="54">
        <v>3</v>
      </c>
      <c r="E701" s="54">
        <v>5</v>
      </c>
      <c r="F701" s="54">
        <v>0</v>
      </c>
      <c r="G701" s="54">
        <v>0</v>
      </c>
      <c r="H701" s="54">
        <v>0</v>
      </c>
      <c r="I701" s="54">
        <v>0</v>
      </c>
      <c r="J701" s="54">
        <v>0</v>
      </c>
      <c r="K701" s="54">
        <v>0</v>
      </c>
      <c r="L701" s="54">
        <v>0</v>
      </c>
      <c r="M701" s="54">
        <v>0</v>
      </c>
    </row>
    <row r="702" spans="1:13" ht="15" x14ac:dyDescent="0.25">
      <c r="A702" s="39" t="s">
        <v>192</v>
      </c>
      <c r="B702" s="55">
        <v>1</v>
      </c>
      <c r="C702" s="55">
        <v>1</v>
      </c>
      <c r="D702" s="55">
        <v>0</v>
      </c>
      <c r="E702" s="55">
        <v>0</v>
      </c>
      <c r="F702" s="55">
        <v>0</v>
      </c>
      <c r="G702" s="55">
        <v>0</v>
      </c>
      <c r="H702" s="55">
        <v>0</v>
      </c>
      <c r="I702" s="55">
        <v>0</v>
      </c>
      <c r="J702" s="55">
        <v>0</v>
      </c>
      <c r="K702" s="55">
        <v>0</v>
      </c>
      <c r="L702" s="55">
        <v>0</v>
      </c>
      <c r="M702" s="55">
        <v>0</v>
      </c>
    </row>
    <row r="703" spans="1:13" ht="15" x14ac:dyDescent="0.25">
      <c r="A703" s="39" t="s">
        <v>193</v>
      </c>
      <c r="B703" s="55">
        <v>0</v>
      </c>
      <c r="C703" s="55">
        <v>0</v>
      </c>
      <c r="D703" s="55">
        <v>0</v>
      </c>
      <c r="E703" s="55">
        <v>0</v>
      </c>
      <c r="F703" s="55">
        <v>0</v>
      </c>
      <c r="G703" s="55">
        <v>0</v>
      </c>
      <c r="H703" s="55">
        <v>0</v>
      </c>
      <c r="I703" s="55">
        <v>0</v>
      </c>
      <c r="J703" s="55">
        <v>0</v>
      </c>
      <c r="K703" s="55">
        <v>0</v>
      </c>
      <c r="L703" s="55">
        <v>0</v>
      </c>
      <c r="M703" s="55">
        <v>0</v>
      </c>
    </row>
    <row r="704" spans="1:13" ht="15" x14ac:dyDescent="0.25">
      <c r="A704" s="39" t="s">
        <v>194</v>
      </c>
      <c r="B704" s="55">
        <v>5</v>
      </c>
      <c r="C704" s="55">
        <v>3</v>
      </c>
      <c r="D704" s="55">
        <v>0</v>
      </c>
      <c r="E704" s="55">
        <v>2</v>
      </c>
      <c r="F704" s="55">
        <v>0</v>
      </c>
      <c r="G704" s="55">
        <v>0</v>
      </c>
      <c r="H704" s="55">
        <v>0</v>
      </c>
      <c r="I704" s="55">
        <v>0</v>
      </c>
      <c r="J704" s="55">
        <v>0</v>
      </c>
      <c r="K704" s="55">
        <v>0</v>
      </c>
      <c r="L704" s="55">
        <v>0</v>
      </c>
      <c r="M704" s="55">
        <v>0</v>
      </c>
    </row>
    <row r="705" spans="1:13" ht="15" x14ac:dyDescent="0.25">
      <c r="A705" s="39" t="s">
        <v>195</v>
      </c>
      <c r="B705" s="55">
        <v>3</v>
      </c>
      <c r="C705" s="55">
        <v>0</v>
      </c>
      <c r="D705" s="55">
        <v>2</v>
      </c>
      <c r="E705" s="55">
        <v>1</v>
      </c>
      <c r="F705" s="55">
        <v>0</v>
      </c>
      <c r="G705" s="55">
        <v>0</v>
      </c>
      <c r="H705" s="55">
        <v>0</v>
      </c>
      <c r="I705" s="55">
        <v>0</v>
      </c>
      <c r="J705" s="55">
        <v>0</v>
      </c>
      <c r="K705" s="55">
        <v>0</v>
      </c>
      <c r="L705" s="55">
        <v>0</v>
      </c>
      <c r="M705" s="55">
        <v>0</v>
      </c>
    </row>
    <row r="706" spans="1:13" ht="15" x14ac:dyDescent="0.25">
      <c r="A706" s="39" t="s">
        <v>196</v>
      </c>
      <c r="B706" s="55">
        <v>3</v>
      </c>
      <c r="C706" s="55">
        <v>1</v>
      </c>
      <c r="D706" s="55">
        <v>1</v>
      </c>
      <c r="E706" s="55">
        <v>1</v>
      </c>
      <c r="F706" s="55">
        <v>0</v>
      </c>
      <c r="G706" s="55">
        <v>0</v>
      </c>
      <c r="H706" s="55">
        <v>0</v>
      </c>
      <c r="I706" s="55">
        <v>0</v>
      </c>
      <c r="J706" s="55">
        <v>0</v>
      </c>
      <c r="K706" s="55">
        <v>0</v>
      </c>
      <c r="L706" s="55">
        <v>0</v>
      </c>
      <c r="M706" s="55">
        <v>0</v>
      </c>
    </row>
    <row r="707" spans="1:13" ht="15" x14ac:dyDescent="0.25">
      <c r="A707" s="39" t="s">
        <v>197</v>
      </c>
      <c r="B707" s="55">
        <v>1</v>
      </c>
      <c r="C707" s="55">
        <v>0</v>
      </c>
      <c r="D707" s="55">
        <v>0</v>
      </c>
      <c r="E707" s="55">
        <v>1</v>
      </c>
      <c r="F707" s="55">
        <v>0</v>
      </c>
      <c r="G707" s="55">
        <v>0</v>
      </c>
      <c r="H707" s="55">
        <v>0</v>
      </c>
      <c r="I707" s="55">
        <v>0</v>
      </c>
      <c r="J707" s="55">
        <v>0</v>
      </c>
      <c r="K707" s="55">
        <v>0</v>
      </c>
      <c r="L707" s="55">
        <v>0</v>
      </c>
      <c r="M707" s="55">
        <v>0</v>
      </c>
    </row>
    <row r="708" spans="1:13" ht="15" x14ac:dyDescent="0.25">
      <c r="A708" s="39" t="s">
        <v>198</v>
      </c>
      <c r="B708" s="55">
        <v>2</v>
      </c>
      <c r="C708" s="55">
        <v>2</v>
      </c>
      <c r="D708" s="55">
        <v>0</v>
      </c>
      <c r="E708" s="55">
        <v>0</v>
      </c>
      <c r="F708" s="55">
        <v>0</v>
      </c>
      <c r="G708" s="55">
        <v>0</v>
      </c>
      <c r="H708" s="55">
        <v>0</v>
      </c>
      <c r="I708" s="55">
        <v>0</v>
      </c>
      <c r="J708" s="55">
        <v>0</v>
      </c>
      <c r="K708" s="55">
        <v>0</v>
      </c>
      <c r="L708" s="55">
        <v>0</v>
      </c>
      <c r="M708" s="55">
        <v>0</v>
      </c>
    </row>
    <row r="709" spans="1:13" ht="15" x14ac:dyDescent="0.25">
      <c r="A709" s="39" t="s">
        <v>199</v>
      </c>
      <c r="B709" s="55">
        <v>0</v>
      </c>
      <c r="C709" s="55">
        <v>0</v>
      </c>
      <c r="D709" s="55">
        <v>0</v>
      </c>
      <c r="E709" s="55">
        <v>0</v>
      </c>
      <c r="F709" s="55">
        <v>0</v>
      </c>
      <c r="G709" s="55">
        <v>0</v>
      </c>
      <c r="H709" s="55">
        <v>0</v>
      </c>
      <c r="I709" s="55">
        <v>0</v>
      </c>
      <c r="J709" s="55">
        <v>0</v>
      </c>
      <c r="K709" s="55">
        <v>0</v>
      </c>
      <c r="L709" s="55">
        <v>0</v>
      </c>
      <c r="M709" s="55">
        <v>0</v>
      </c>
    </row>
    <row r="710" spans="1:13" ht="15" x14ac:dyDescent="0.25">
      <c r="A710" s="39" t="s">
        <v>200</v>
      </c>
      <c r="B710" s="55">
        <v>0</v>
      </c>
      <c r="C710" s="55">
        <v>0</v>
      </c>
      <c r="D710" s="55">
        <v>0</v>
      </c>
      <c r="E710" s="55">
        <v>0</v>
      </c>
      <c r="F710" s="55">
        <v>0</v>
      </c>
      <c r="G710" s="55">
        <v>0</v>
      </c>
      <c r="H710" s="55">
        <v>0</v>
      </c>
      <c r="I710" s="55">
        <v>0</v>
      </c>
      <c r="J710" s="55">
        <v>0</v>
      </c>
      <c r="K710" s="55">
        <v>0</v>
      </c>
      <c r="L710" s="55">
        <v>0</v>
      </c>
      <c r="M710" s="55">
        <v>0</v>
      </c>
    </row>
    <row r="711" spans="1:13" ht="15" x14ac:dyDescent="0.25">
      <c r="A711" s="39" t="s">
        <v>177</v>
      </c>
      <c r="B711" s="55">
        <v>0</v>
      </c>
      <c r="C711" s="55">
        <v>0</v>
      </c>
      <c r="D711" s="55">
        <v>0</v>
      </c>
      <c r="E711" s="55">
        <v>0</v>
      </c>
      <c r="F711" s="55">
        <v>0</v>
      </c>
      <c r="G711" s="55">
        <v>0</v>
      </c>
      <c r="H711" s="55">
        <v>0</v>
      </c>
      <c r="I711" s="55">
        <v>0</v>
      </c>
      <c r="J711" s="55">
        <v>0</v>
      </c>
      <c r="K711" s="55">
        <v>0</v>
      </c>
      <c r="L711" s="55">
        <v>0</v>
      </c>
      <c r="M711" s="55">
        <v>0</v>
      </c>
    </row>
    <row r="712" spans="1:13" ht="15" x14ac:dyDescent="0.25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</row>
    <row r="713" spans="1:13" ht="15" x14ac:dyDescent="0.25">
      <c r="A713" s="271" t="s">
        <v>698</v>
      </c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</row>
    <row r="715" spans="1:13" ht="18.75" x14ac:dyDescent="0.25">
      <c r="A715" s="210" t="s">
        <v>249</v>
      </c>
      <c r="B715" s="903" t="s">
        <v>688</v>
      </c>
      <c r="C715" s="903"/>
      <c r="D715" s="903"/>
      <c r="E715" s="903"/>
      <c r="F715" s="903"/>
      <c r="G715" s="903"/>
      <c r="H715" s="903"/>
      <c r="I715" s="903"/>
      <c r="J715" s="903"/>
      <c r="K715" s="903"/>
      <c r="L715" s="903"/>
      <c r="M715" s="903"/>
    </row>
    <row r="716" spans="1:13" ht="19.5" thickBot="1" x14ac:dyDescent="0.3">
      <c r="A716" s="213"/>
      <c r="B716" s="908" t="s">
        <v>690</v>
      </c>
      <c r="C716" s="908"/>
      <c r="D716" s="908"/>
      <c r="E716" s="908"/>
      <c r="F716" s="908"/>
      <c r="G716" s="908"/>
      <c r="H716" s="908"/>
      <c r="I716" s="908"/>
      <c r="J716" s="908"/>
      <c r="K716" s="908"/>
      <c r="L716" s="908"/>
      <c r="M716" s="908"/>
    </row>
    <row r="717" spans="1:13" ht="15" x14ac:dyDescent="0.25">
      <c r="A717" s="57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</row>
    <row r="718" spans="1:13" ht="15.75" thickBot="1" x14ac:dyDescent="0.3">
      <c r="A718" s="48"/>
      <c r="B718" s="906" t="s">
        <v>155</v>
      </c>
      <c r="C718" s="906"/>
      <c r="D718" s="906"/>
      <c r="E718" s="906"/>
      <c r="F718" s="906"/>
      <c r="G718" s="906"/>
      <c r="H718" s="906"/>
      <c r="I718" s="906"/>
      <c r="J718" s="906"/>
      <c r="K718" s="906"/>
      <c r="L718" s="906"/>
      <c r="M718" s="906"/>
    </row>
    <row r="719" spans="1:13" ht="25.5" x14ac:dyDescent="0.25">
      <c r="A719" s="44" t="s">
        <v>252</v>
      </c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</row>
    <row r="720" spans="1:13" ht="26.25" thickBot="1" x14ac:dyDescent="0.3">
      <c r="A720" s="44" t="s">
        <v>253</v>
      </c>
      <c r="B720" s="47"/>
      <c r="C720" s="906" t="s">
        <v>175</v>
      </c>
      <c r="D720" s="906"/>
      <c r="E720" s="906"/>
      <c r="F720" s="906"/>
      <c r="G720" s="906"/>
      <c r="H720" s="906"/>
      <c r="I720" s="906"/>
      <c r="J720" s="906"/>
      <c r="K720" s="906"/>
      <c r="L720" s="906"/>
      <c r="M720" s="906"/>
    </row>
    <row r="721" spans="1:13" ht="15" x14ac:dyDescent="0.25">
      <c r="A721" s="44" t="s">
        <v>206</v>
      </c>
      <c r="B721" s="44" t="s">
        <v>149</v>
      </c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</row>
    <row r="722" spans="1:13" ht="15.75" thickBot="1" x14ac:dyDescent="0.3">
      <c r="A722" s="50"/>
      <c r="B722" s="50"/>
      <c r="C722" s="209" t="s">
        <v>178</v>
      </c>
      <c r="D722" s="209" t="s">
        <v>179</v>
      </c>
      <c r="E722" s="209" t="s">
        <v>180</v>
      </c>
      <c r="F722" s="209" t="s">
        <v>181</v>
      </c>
      <c r="G722" s="209" t="s">
        <v>182</v>
      </c>
      <c r="H722" s="209" t="s">
        <v>183</v>
      </c>
      <c r="I722" s="209" t="s">
        <v>184</v>
      </c>
      <c r="J722" s="209" t="s">
        <v>185</v>
      </c>
      <c r="K722" s="209" t="s">
        <v>186</v>
      </c>
      <c r="L722" s="209" t="s">
        <v>187</v>
      </c>
      <c r="M722" s="209" t="s">
        <v>177</v>
      </c>
    </row>
    <row r="723" spans="1:13" ht="15" x14ac:dyDescent="0.25">
      <c r="A723" s="269" t="s">
        <v>699</v>
      </c>
      <c r="B723" s="270"/>
      <c r="C723" s="270"/>
      <c r="D723" s="270"/>
      <c r="E723" s="270"/>
      <c r="F723" s="270"/>
      <c r="G723" s="270"/>
      <c r="H723" s="270"/>
      <c r="I723" s="270"/>
      <c r="J723" s="270"/>
      <c r="K723" s="270"/>
      <c r="L723" s="270"/>
      <c r="M723" s="270"/>
    </row>
    <row r="724" spans="1:13" ht="15" x14ac:dyDescent="0.25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</row>
    <row r="725" spans="1:13" ht="15" x14ac:dyDescent="0.25">
      <c r="A725" s="18" t="s">
        <v>66</v>
      </c>
      <c r="B725" s="54">
        <v>4532</v>
      </c>
      <c r="C725" s="54">
        <v>1858</v>
      </c>
      <c r="D725" s="54">
        <v>1600</v>
      </c>
      <c r="E725" s="54">
        <v>760</v>
      </c>
      <c r="F725" s="54">
        <v>223</v>
      </c>
      <c r="G725" s="54">
        <v>55</v>
      </c>
      <c r="H725" s="54">
        <v>24</v>
      </c>
      <c r="I725" s="54">
        <v>4</v>
      </c>
      <c r="J725" s="54">
        <v>5</v>
      </c>
      <c r="K725" s="54">
        <v>0</v>
      </c>
      <c r="L725" s="54">
        <v>2</v>
      </c>
      <c r="M725" s="54">
        <v>1</v>
      </c>
    </row>
    <row r="726" spans="1:13" ht="15" x14ac:dyDescent="0.25">
      <c r="A726" s="39" t="s">
        <v>192</v>
      </c>
      <c r="B726" s="55">
        <v>17</v>
      </c>
      <c r="C726" s="55">
        <v>17</v>
      </c>
      <c r="D726" s="55">
        <v>0</v>
      </c>
      <c r="E726" s="55">
        <v>0</v>
      </c>
      <c r="F726" s="55">
        <v>0</v>
      </c>
      <c r="G726" s="55">
        <v>0</v>
      </c>
      <c r="H726" s="55">
        <v>0</v>
      </c>
      <c r="I726" s="55">
        <v>0</v>
      </c>
      <c r="J726" s="55">
        <v>0</v>
      </c>
      <c r="K726" s="55">
        <v>0</v>
      </c>
      <c r="L726" s="55">
        <v>0</v>
      </c>
      <c r="M726" s="55">
        <v>0</v>
      </c>
    </row>
    <row r="727" spans="1:13" ht="15" x14ac:dyDescent="0.25">
      <c r="A727" s="39" t="s">
        <v>193</v>
      </c>
      <c r="B727" s="55">
        <v>492</v>
      </c>
      <c r="C727" s="55">
        <v>452</v>
      </c>
      <c r="D727" s="55">
        <v>39</v>
      </c>
      <c r="E727" s="55">
        <v>1</v>
      </c>
      <c r="F727" s="55">
        <v>0</v>
      </c>
      <c r="G727" s="55">
        <v>0</v>
      </c>
      <c r="H727" s="55">
        <v>0</v>
      </c>
      <c r="I727" s="55">
        <v>0</v>
      </c>
      <c r="J727" s="55">
        <v>0</v>
      </c>
      <c r="K727" s="55">
        <v>0</v>
      </c>
      <c r="L727" s="55">
        <v>0</v>
      </c>
      <c r="M727" s="55">
        <v>0</v>
      </c>
    </row>
    <row r="728" spans="1:13" ht="15" x14ac:dyDescent="0.25">
      <c r="A728" s="39" t="s">
        <v>194</v>
      </c>
      <c r="B728" s="55">
        <v>1020</v>
      </c>
      <c r="C728" s="55">
        <v>605</v>
      </c>
      <c r="D728" s="55">
        <v>338</v>
      </c>
      <c r="E728" s="55">
        <v>70</v>
      </c>
      <c r="F728" s="55">
        <v>4</v>
      </c>
      <c r="G728" s="55">
        <v>2</v>
      </c>
      <c r="H728" s="55">
        <v>0</v>
      </c>
      <c r="I728" s="55">
        <v>0</v>
      </c>
      <c r="J728" s="55">
        <v>0</v>
      </c>
      <c r="K728" s="55">
        <v>0</v>
      </c>
      <c r="L728" s="55">
        <v>0</v>
      </c>
      <c r="M728" s="55">
        <v>1</v>
      </c>
    </row>
    <row r="729" spans="1:13" ht="15" x14ac:dyDescent="0.25">
      <c r="A729" s="39" t="s">
        <v>195</v>
      </c>
      <c r="B729" s="55">
        <v>1193</v>
      </c>
      <c r="C729" s="55">
        <v>434</v>
      </c>
      <c r="D729" s="55">
        <v>510</v>
      </c>
      <c r="E729" s="55">
        <v>207</v>
      </c>
      <c r="F729" s="55">
        <v>28</v>
      </c>
      <c r="G729" s="55">
        <v>11</v>
      </c>
      <c r="H729" s="55">
        <v>3</v>
      </c>
      <c r="I729" s="55">
        <v>0</v>
      </c>
      <c r="J729" s="55">
        <v>0</v>
      </c>
      <c r="K729" s="55">
        <v>0</v>
      </c>
      <c r="L729" s="55">
        <v>0</v>
      </c>
      <c r="M729" s="55">
        <v>0</v>
      </c>
    </row>
    <row r="730" spans="1:13" ht="15" x14ac:dyDescent="0.25">
      <c r="A730" s="39" t="s">
        <v>196</v>
      </c>
      <c r="B730" s="55">
        <v>992</v>
      </c>
      <c r="C730" s="55">
        <v>229</v>
      </c>
      <c r="D730" s="55">
        <v>425</v>
      </c>
      <c r="E730" s="55">
        <v>229</v>
      </c>
      <c r="F730" s="55">
        <v>88</v>
      </c>
      <c r="G730" s="55">
        <v>16</v>
      </c>
      <c r="H730" s="55">
        <v>3</v>
      </c>
      <c r="I730" s="55">
        <v>2</v>
      </c>
      <c r="J730" s="55">
        <v>0</v>
      </c>
      <c r="K730" s="55">
        <v>0</v>
      </c>
      <c r="L730" s="55">
        <v>0</v>
      </c>
      <c r="M730" s="55">
        <v>0</v>
      </c>
    </row>
    <row r="731" spans="1:13" ht="15" x14ac:dyDescent="0.25">
      <c r="A731" s="39" t="s">
        <v>197</v>
      </c>
      <c r="B731" s="55">
        <v>614</v>
      </c>
      <c r="C731" s="55">
        <v>101</v>
      </c>
      <c r="D731" s="55">
        <v>233</v>
      </c>
      <c r="E731" s="55">
        <v>187</v>
      </c>
      <c r="F731" s="55">
        <v>66</v>
      </c>
      <c r="G731" s="55">
        <v>13</v>
      </c>
      <c r="H731" s="55">
        <v>10</v>
      </c>
      <c r="I731" s="55">
        <v>1</v>
      </c>
      <c r="J731" s="55">
        <v>2</v>
      </c>
      <c r="K731" s="55">
        <v>0</v>
      </c>
      <c r="L731" s="55">
        <v>1</v>
      </c>
      <c r="M731" s="55">
        <v>0</v>
      </c>
    </row>
    <row r="732" spans="1:13" ht="15" x14ac:dyDescent="0.25">
      <c r="A732" s="39" t="s">
        <v>198</v>
      </c>
      <c r="B732" s="55">
        <v>199</v>
      </c>
      <c r="C732" s="55">
        <v>20</v>
      </c>
      <c r="D732" s="55">
        <v>54</v>
      </c>
      <c r="E732" s="55">
        <v>63</v>
      </c>
      <c r="F732" s="55">
        <v>36</v>
      </c>
      <c r="G732" s="55">
        <v>13</v>
      </c>
      <c r="H732" s="55">
        <v>8</v>
      </c>
      <c r="I732" s="55">
        <v>1</v>
      </c>
      <c r="J732" s="55">
        <v>3</v>
      </c>
      <c r="K732" s="55">
        <v>0</v>
      </c>
      <c r="L732" s="55">
        <v>1</v>
      </c>
      <c r="M732" s="55">
        <v>0</v>
      </c>
    </row>
    <row r="733" spans="1:13" ht="15" x14ac:dyDescent="0.25">
      <c r="A733" s="39" t="s">
        <v>199</v>
      </c>
      <c r="B733" s="55">
        <v>5</v>
      </c>
      <c r="C733" s="55">
        <v>0</v>
      </c>
      <c r="D733" s="55">
        <v>1</v>
      </c>
      <c r="E733" s="55">
        <v>3</v>
      </c>
      <c r="F733" s="55">
        <v>1</v>
      </c>
      <c r="G733" s="55">
        <v>0</v>
      </c>
      <c r="H733" s="55">
        <v>0</v>
      </c>
      <c r="I733" s="55">
        <v>0</v>
      </c>
      <c r="J733" s="55">
        <v>0</v>
      </c>
      <c r="K733" s="55">
        <v>0</v>
      </c>
      <c r="L733" s="55">
        <v>0</v>
      </c>
      <c r="M733" s="55">
        <v>0</v>
      </c>
    </row>
    <row r="734" spans="1:13" ht="15" x14ac:dyDescent="0.25">
      <c r="A734" s="39" t="s">
        <v>200</v>
      </c>
      <c r="B734" s="55">
        <v>0</v>
      </c>
      <c r="C734" s="55">
        <v>0</v>
      </c>
      <c r="D734" s="55">
        <v>0</v>
      </c>
      <c r="E734" s="55">
        <v>0</v>
      </c>
      <c r="F734" s="55">
        <v>0</v>
      </c>
      <c r="G734" s="55">
        <v>0</v>
      </c>
      <c r="H734" s="55">
        <v>0</v>
      </c>
      <c r="I734" s="55">
        <v>0</v>
      </c>
      <c r="J734" s="55">
        <v>0</v>
      </c>
      <c r="K734" s="55">
        <v>0</v>
      </c>
      <c r="L734" s="55">
        <v>0</v>
      </c>
      <c r="M734" s="55">
        <v>0</v>
      </c>
    </row>
    <row r="735" spans="1:13" ht="15" x14ac:dyDescent="0.25">
      <c r="A735" s="39" t="s">
        <v>177</v>
      </c>
      <c r="B735" s="55">
        <v>0</v>
      </c>
      <c r="C735" s="55">
        <v>0</v>
      </c>
      <c r="D735" s="55">
        <v>0</v>
      </c>
      <c r="E735" s="55">
        <v>0</v>
      </c>
      <c r="F735" s="55">
        <v>0</v>
      </c>
      <c r="G735" s="55">
        <v>0</v>
      </c>
      <c r="H735" s="55">
        <v>0</v>
      </c>
      <c r="I735" s="55">
        <v>0</v>
      </c>
      <c r="J735" s="55">
        <v>0</v>
      </c>
      <c r="K735" s="55">
        <v>0</v>
      </c>
      <c r="L735" s="55">
        <v>0</v>
      </c>
      <c r="M735" s="55">
        <v>0</v>
      </c>
    </row>
    <row r="736" spans="1:13" ht="15" x14ac:dyDescent="0.25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</row>
    <row r="737" spans="1:13" ht="15" x14ac:dyDescent="0.25">
      <c r="A737" s="18" t="s">
        <v>254</v>
      </c>
      <c r="B737" s="54">
        <v>1999</v>
      </c>
      <c r="C737" s="54">
        <v>801</v>
      </c>
      <c r="D737" s="54">
        <v>799</v>
      </c>
      <c r="E737" s="54">
        <v>307</v>
      </c>
      <c r="F737" s="54">
        <v>75</v>
      </c>
      <c r="G737" s="54">
        <v>14</v>
      </c>
      <c r="H737" s="54">
        <v>2</v>
      </c>
      <c r="I737" s="54">
        <v>0</v>
      </c>
      <c r="J737" s="54">
        <v>0</v>
      </c>
      <c r="K737" s="54">
        <v>0</v>
      </c>
      <c r="L737" s="54">
        <v>1</v>
      </c>
      <c r="M737" s="54">
        <v>0</v>
      </c>
    </row>
    <row r="738" spans="1:13" ht="15" x14ac:dyDescent="0.25">
      <c r="A738" s="39" t="s">
        <v>192</v>
      </c>
      <c r="B738" s="55">
        <v>0</v>
      </c>
      <c r="C738" s="55">
        <v>0</v>
      </c>
      <c r="D738" s="55">
        <v>0</v>
      </c>
      <c r="E738" s="55">
        <v>0</v>
      </c>
      <c r="F738" s="55">
        <v>0</v>
      </c>
      <c r="G738" s="55">
        <v>0</v>
      </c>
      <c r="H738" s="55">
        <v>0</v>
      </c>
      <c r="I738" s="55">
        <v>0</v>
      </c>
      <c r="J738" s="55">
        <v>0</v>
      </c>
      <c r="K738" s="55">
        <v>0</v>
      </c>
      <c r="L738" s="55">
        <v>0</v>
      </c>
      <c r="M738" s="55">
        <v>0</v>
      </c>
    </row>
    <row r="739" spans="1:13" ht="15" x14ac:dyDescent="0.25">
      <c r="A739" s="39" t="s">
        <v>193</v>
      </c>
      <c r="B739" s="55">
        <v>24</v>
      </c>
      <c r="C739" s="55">
        <v>22</v>
      </c>
      <c r="D739" s="55">
        <v>2</v>
      </c>
      <c r="E739" s="55">
        <v>0</v>
      </c>
      <c r="F739" s="55">
        <v>0</v>
      </c>
      <c r="G739" s="55">
        <v>0</v>
      </c>
      <c r="H739" s="55">
        <v>0</v>
      </c>
      <c r="I739" s="55">
        <v>0</v>
      </c>
      <c r="J739" s="55">
        <v>0</v>
      </c>
      <c r="K739" s="55">
        <v>0</v>
      </c>
      <c r="L739" s="55">
        <v>0</v>
      </c>
      <c r="M739" s="55">
        <v>0</v>
      </c>
    </row>
    <row r="740" spans="1:13" ht="15" x14ac:dyDescent="0.25">
      <c r="A740" s="39" t="s">
        <v>194</v>
      </c>
      <c r="B740" s="55">
        <v>256</v>
      </c>
      <c r="C740" s="55">
        <v>169</v>
      </c>
      <c r="D740" s="55">
        <v>82</v>
      </c>
      <c r="E740" s="55">
        <v>5</v>
      </c>
      <c r="F740" s="55">
        <v>0</v>
      </c>
      <c r="G740" s="55">
        <v>0</v>
      </c>
      <c r="H740" s="55">
        <v>0</v>
      </c>
      <c r="I740" s="55">
        <v>0</v>
      </c>
      <c r="J740" s="55">
        <v>0</v>
      </c>
      <c r="K740" s="55">
        <v>0</v>
      </c>
      <c r="L740" s="55">
        <v>0</v>
      </c>
      <c r="M740" s="55">
        <v>0</v>
      </c>
    </row>
    <row r="741" spans="1:13" ht="15" x14ac:dyDescent="0.25">
      <c r="A741" s="39" t="s">
        <v>195</v>
      </c>
      <c r="B741" s="55">
        <v>615</v>
      </c>
      <c r="C741" s="55">
        <v>309</v>
      </c>
      <c r="D741" s="55">
        <v>241</v>
      </c>
      <c r="E741" s="55">
        <v>61</v>
      </c>
      <c r="F741" s="55">
        <v>2</v>
      </c>
      <c r="G741" s="55">
        <v>2</v>
      </c>
      <c r="H741" s="55">
        <v>0</v>
      </c>
      <c r="I741" s="55">
        <v>0</v>
      </c>
      <c r="J741" s="55">
        <v>0</v>
      </c>
      <c r="K741" s="55">
        <v>0</v>
      </c>
      <c r="L741" s="55">
        <v>0</v>
      </c>
      <c r="M741" s="55">
        <v>0</v>
      </c>
    </row>
    <row r="742" spans="1:13" ht="15" x14ac:dyDescent="0.25">
      <c r="A742" s="39" t="s">
        <v>196</v>
      </c>
      <c r="B742" s="55">
        <v>614</v>
      </c>
      <c r="C742" s="55">
        <v>200</v>
      </c>
      <c r="D742" s="55">
        <v>273</v>
      </c>
      <c r="E742" s="55">
        <v>107</v>
      </c>
      <c r="F742" s="55">
        <v>30</v>
      </c>
      <c r="G742" s="55">
        <v>4</v>
      </c>
      <c r="H742" s="55">
        <v>0</v>
      </c>
      <c r="I742" s="55">
        <v>0</v>
      </c>
      <c r="J742" s="55">
        <v>0</v>
      </c>
      <c r="K742" s="55">
        <v>0</v>
      </c>
      <c r="L742" s="55">
        <v>0</v>
      </c>
      <c r="M742" s="55">
        <v>0</v>
      </c>
    </row>
    <row r="743" spans="1:13" ht="15" x14ac:dyDescent="0.25">
      <c r="A743" s="39" t="s">
        <v>197</v>
      </c>
      <c r="B743" s="55">
        <v>374</v>
      </c>
      <c r="C743" s="55">
        <v>86</v>
      </c>
      <c r="D743" s="55">
        <v>163</v>
      </c>
      <c r="E743" s="55">
        <v>98</v>
      </c>
      <c r="F743" s="55">
        <v>22</v>
      </c>
      <c r="G743" s="55">
        <v>3</v>
      </c>
      <c r="H743" s="55">
        <v>2</v>
      </c>
      <c r="I743" s="55">
        <v>0</v>
      </c>
      <c r="J743" s="55">
        <v>0</v>
      </c>
      <c r="K743" s="55">
        <v>0</v>
      </c>
      <c r="L743" s="55">
        <v>0</v>
      </c>
      <c r="M743" s="55">
        <v>0</v>
      </c>
    </row>
    <row r="744" spans="1:13" ht="15" x14ac:dyDescent="0.25">
      <c r="A744" s="39" t="s">
        <v>198</v>
      </c>
      <c r="B744" s="55">
        <v>113</v>
      </c>
      <c r="C744" s="55">
        <v>15</v>
      </c>
      <c r="D744" s="55">
        <v>38</v>
      </c>
      <c r="E744" s="55">
        <v>33</v>
      </c>
      <c r="F744" s="55">
        <v>21</v>
      </c>
      <c r="G744" s="55">
        <v>5</v>
      </c>
      <c r="H744" s="55">
        <v>0</v>
      </c>
      <c r="I744" s="55">
        <v>0</v>
      </c>
      <c r="J744" s="55">
        <v>0</v>
      </c>
      <c r="K744" s="55">
        <v>0</v>
      </c>
      <c r="L744" s="55">
        <v>1</v>
      </c>
      <c r="M744" s="55">
        <v>0</v>
      </c>
    </row>
    <row r="745" spans="1:13" ht="15" x14ac:dyDescent="0.25">
      <c r="A745" s="39" t="s">
        <v>199</v>
      </c>
      <c r="B745" s="55">
        <v>3</v>
      </c>
      <c r="C745" s="55">
        <v>0</v>
      </c>
      <c r="D745" s="55">
        <v>0</v>
      </c>
      <c r="E745" s="55">
        <v>3</v>
      </c>
      <c r="F745" s="55">
        <v>0</v>
      </c>
      <c r="G745" s="55">
        <v>0</v>
      </c>
      <c r="H745" s="55">
        <v>0</v>
      </c>
      <c r="I745" s="55">
        <v>0</v>
      </c>
      <c r="J745" s="55">
        <v>0</v>
      </c>
      <c r="K745" s="55">
        <v>0</v>
      </c>
      <c r="L745" s="55">
        <v>0</v>
      </c>
      <c r="M745" s="55">
        <v>0</v>
      </c>
    </row>
    <row r="746" spans="1:13" ht="15" x14ac:dyDescent="0.25">
      <c r="A746" s="39" t="s">
        <v>200</v>
      </c>
      <c r="B746" s="55">
        <v>0</v>
      </c>
      <c r="C746" s="55">
        <v>0</v>
      </c>
      <c r="D746" s="55">
        <v>0</v>
      </c>
      <c r="E746" s="55">
        <v>0</v>
      </c>
      <c r="F746" s="55">
        <v>0</v>
      </c>
      <c r="G746" s="55">
        <v>0</v>
      </c>
      <c r="H746" s="55">
        <v>0</v>
      </c>
      <c r="I746" s="55">
        <v>0</v>
      </c>
      <c r="J746" s="55">
        <v>0</v>
      </c>
      <c r="K746" s="55">
        <v>0</v>
      </c>
      <c r="L746" s="55">
        <v>0</v>
      </c>
      <c r="M746" s="55">
        <v>0</v>
      </c>
    </row>
    <row r="747" spans="1:13" ht="15" x14ac:dyDescent="0.25">
      <c r="A747" s="39" t="s">
        <v>177</v>
      </c>
      <c r="B747" s="55">
        <v>0</v>
      </c>
      <c r="C747" s="55">
        <v>0</v>
      </c>
      <c r="D747" s="55">
        <v>0</v>
      </c>
      <c r="E747" s="55">
        <v>0</v>
      </c>
      <c r="F747" s="55">
        <v>0</v>
      </c>
      <c r="G747" s="55">
        <v>0</v>
      </c>
      <c r="H747" s="55">
        <v>0</v>
      </c>
      <c r="I747" s="55">
        <v>0</v>
      </c>
      <c r="J747" s="55">
        <v>0</v>
      </c>
      <c r="K747" s="55">
        <v>0</v>
      </c>
      <c r="L747" s="55">
        <v>0</v>
      </c>
      <c r="M747" s="55">
        <v>0</v>
      </c>
    </row>
    <row r="748" spans="1:13" ht="15" x14ac:dyDescent="0.25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</row>
    <row r="749" spans="1:13" ht="15" x14ac:dyDescent="0.25">
      <c r="A749" s="18" t="s">
        <v>255</v>
      </c>
      <c r="B749" s="54">
        <v>2527</v>
      </c>
      <c r="C749" s="54">
        <v>1055</v>
      </c>
      <c r="D749" s="54">
        <v>798</v>
      </c>
      <c r="E749" s="54">
        <v>452</v>
      </c>
      <c r="F749" s="54">
        <v>148</v>
      </c>
      <c r="G749" s="54">
        <v>41</v>
      </c>
      <c r="H749" s="54">
        <v>22</v>
      </c>
      <c r="I749" s="54">
        <v>4</v>
      </c>
      <c r="J749" s="54">
        <v>5</v>
      </c>
      <c r="K749" s="54">
        <v>0</v>
      </c>
      <c r="L749" s="54">
        <v>1</v>
      </c>
      <c r="M749" s="54">
        <v>1</v>
      </c>
    </row>
    <row r="750" spans="1:13" ht="15" x14ac:dyDescent="0.25">
      <c r="A750" s="39" t="s">
        <v>192</v>
      </c>
      <c r="B750" s="55">
        <v>17</v>
      </c>
      <c r="C750" s="55">
        <v>17</v>
      </c>
      <c r="D750" s="55">
        <v>0</v>
      </c>
      <c r="E750" s="55">
        <v>0</v>
      </c>
      <c r="F750" s="55">
        <v>0</v>
      </c>
      <c r="G750" s="55">
        <v>0</v>
      </c>
      <c r="H750" s="55">
        <v>0</v>
      </c>
      <c r="I750" s="55">
        <v>0</v>
      </c>
      <c r="J750" s="55">
        <v>0</v>
      </c>
      <c r="K750" s="55">
        <v>0</v>
      </c>
      <c r="L750" s="55">
        <v>0</v>
      </c>
      <c r="M750" s="55">
        <v>0</v>
      </c>
    </row>
    <row r="751" spans="1:13" ht="15" x14ac:dyDescent="0.25">
      <c r="A751" s="39" t="s">
        <v>193</v>
      </c>
      <c r="B751" s="55">
        <v>468</v>
      </c>
      <c r="C751" s="55">
        <v>430</v>
      </c>
      <c r="D751" s="55">
        <v>37</v>
      </c>
      <c r="E751" s="55">
        <v>1</v>
      </c>
      <c r="F751" s="55">
        <v>0</v>
      </c>
      <c r="G751" s="55">
        <v>0</v>
      </c>
      <c r="H751" s="55">
        <v>0</v>
      </c>
      <c r="I751" s="55">
        <v>0</v>
      </c>
      <c r="J751" s="55">
        <v>0</v>
      </c>
      <c r="K751" s="55">
        <v>0</v>
      </c>
      <c r="L751" s="55">
        <v>0</v>
      </c>
      <c r="M751" s="55">
        <v>0</v>
      </c>
    </row>
    <row r="752" spans="1:13" ht="15" x14ac:dyDescent="0.25">
      <c r="A752" s="39" t="s">
        <v>194</v>
      </c>
      <c r="B752" s="55">
        <v>763</v>
      </c>
      <c r="C752" s="55">
        <v>435</v>
      </c>
      <c r="D752" s="55">
        <v>256</v>
      </c>
      <c r="E752" s="55">
        <v>65</v>
      </c>
      <c r="F752" s="55">
        <v>4</v>
      </c>
      <c r="G752" s="55">
        <v>2</v>
      </c>
      <c r="H752" s="55">
        <v>0</v>
      </c>
      <c r="I752" s="55">
        <v>0</v>
      </c>
      <c r="J752" s="55">
        <v>0</v>
      </c>
      <c r="K752" s="55">
        <v>0</v>
      </c>
      <c r="L752" s="55">
        <v>0</v>
      </c>
      <c r="M752" s="55">
        <v>1</v>
      </c>
    </row>
    <row r="753" spans="1:13" ht="15" x14ac:dyDescent="0.25">
      <c r="A753" s="39" t="s">
        <v>195</v>
      </c>
      <c r="B753" s="55">
        <v>574</v>
      </c>
      <c r="C753" s="55">
        <v>124</v>
      </c>
      <c r="D753" s="55">
        <v>267</v>
      </c>
      <c r="E753" s="55">
        <v>145</v>
      </c>
      <c r="F753" s="55">
        <v>26</v>
      </c>
      <c r="G753" s="55">
        <v>9</v>
      </c>
      <c r="H753" s="55">
        <v>3</v>
      </c>
      <c r="I753" s="55">
        <v>0</v>
      </c>
      <c r="J753" s="55">
        <v>0</v>
      </c>
      <c r="K753" s="55">
        <v>0</v>
      </c>
      <c r="L753" s="55">
        <v>0</v>
      </c>
      <c r="M753" s="55">
        <v>0</v>
      </c>
    </row>
    <row r="754" spans="1:13" ht="15" x14ac:dyDescent="0.25">
      <c r="A754" s="39" t="s">
        <v>196</v>
      </c>
      <c r="B754" s="55">
        <v>377</v>
      </c>
      <c r="C754" s="55">
        <v>29</v>
      </c>
      <c r="D754" s="55">
        <v>151</v>
      </c>
      <c r="E754" s="55">
        <v>122</v>
      </c>
      <c r="F754" s="55">
        <v>58</v>
      </c>
      <c r="G754" s="55">
        <v>12</v>
      </c>
      <c r="H754" s="55">
        <v>3</v>
      </c>
      <c r="I754" s="55">
        <v>2</v>
      </c>
      <c r="J754" s="55">
        <v>0</v>
      </c>
      <c r="K754" s="55">
        <v>0</v>
      </c>
      <c r="L754" s="55">
        <v>0</v>
      </c>
      <c r="M754" s="55">
        <v>0</v>
      </c>
    </row>
    <row r="755" spans="1:13" ht="15" x14ac:dyDescent="0.25">
      <c r="A755" s="39" t="s">
        <v>197</v>
      </c>
      <c r="B755" s="55">
        <v>240</v>
      </c>
      <c r="C755" s="55">
        <v>15</v>
      </c>
      <c r="D755" s="55">
        <v>70</v>
      </c>
      <c r="E755" s="55">
        <v>89</v>
      </c>
      <c r="F755" s="55">
        <v>44</v>
      </c>
      <c r="G755" s="55">
        <v>10</v>
      </c>
      <c r="H755" s="55">
        <v>8</v>
      </c>
      <c r="I755" s="55">
        <v>1</v>
      </c>
      <c r="J755" s="55">
        <v>2</v>
      </c>
      <c r="K755" s="55">
        <v>0</v>
      </c>
      <c r="L755" s="55">
        <v>1</v>
      </c>
      <c r="M755" s="55">
        <v>0</v>
      </c>
    </row>
    <row r="756" spans="1:13" ht="15" x14ac:dyDescent="0.25">
      <c r="A756" s="39" t="s">
        <v>198</v>
      </c>
      <c r="B756" s="55">
        <v>86</v>
      </c>
      <c r="C756" s="55">
        <v>5</v>
      </c>
      <c r="D756" s="55">
        <v>16</v>
      </c>
      <c r="E756" s="55">
        <v>30</v>
      </c>
      <c r="F756" s="55">
        <v>15</v>
      </c>
      <c r="G756" s="55">
        <v>8</v>
      </c>
      <c r="H756" s="55">
        <v>8</v>
      </c>
      <c r="I756" s="55">
        <v>1</v>
      </c>
      <c r="J756" s="55">
        <v>3</v>
      </c>
      <c r="K756" s="55">
        <v>0</v>
      </c>
      <c r="L756" s="55">
        <v>0</v>
      </c>
      <c r="M756" s="55">
        <v>0</v>
      </c>
    </row>
    <row r="757" spans="1:13" ht="15" x14ac:dyDescent="0.25">
      <c r="A757" s="39" t="s">
        <v>199</v>
      </c>
      <c r="B757" s="55">
        <v>2</v>
      </c>
      <c r="C757" s="55">
        <v>0</v>
      </c>
      <c r="D757" s="55">
        <v>1</v>
      </c>
      <c r="E757" s="55">
        <v>0</v>
      </c>
      <c r="F757" s="55">
        <v>1</v>
      </c>
      <c r="G757" s="55">
        <v>0</v>
      </c>
      <c r="H757" s="55">
        <v>0</v>
      </c>
      <c r="I757" s="55">
        <v>0</v>
      </c>
      <c r="J757" s="55">
        <v>0</v>
      </c>
      <c r="K757" s="55">
        <v>0</v>
      </c>
      <c r="L757" s="55">
        <v>0</v>
      </c>
      <c r="M757" s="55">
        <v>0</v>
      </c>
    </row>
    <row r="758" spans="1:13" ht="15" x14ac:dyDescent="0.25">
      <c r="A758" s="39" t="s">
        <v>200</v>
      </c>
      <c r="B758" s="55">
        <v>0</v>
      </c>
      <c r="C758" s="55">
        <v>0</v>
      </c>
      <c r="D758" s="55">
        <v>0</v>
      </c>
      <c r="E758" s="55">
        <v>0</v>
      </c>
      <c r="F758" s="55">
        <v>0</v>
      </c>
      <c r="G758" s="55">
        <v>0</v>
      </c>
      <c r="H758" s="55">
        <v>0</v>
      </c>
      <c r="I758" s="55">
        <v>0</v>
      </c>
      <c r="J758" s="55">
        <v>0</v>
      </c>
      <c r="K758" s="55">
        <v>0</v>
      </c>
      <c r="L758" s="55">
        <v>0</v>
      </c>
      <c r="M758" s="55">
        <v>0</v>
      </c>
    </row>
    <row r="759" spans="1:13" ht="15" x14ac:dyDescent="0.25">
      <c r="A759" s="39" t="s">
        <v>177</v>
      </c>
      <c r="B759" s="55">
        <v>0</v>
      </c>
      <c r="C759" s="55">
        <v>0</v>
      </c>
      <c r="D759" s="55">
        <v>0</v>
      </c>
      <c r="E759" s="55">
        <v>0</v>
      </c>
      <c r="F759" s="55">
        <v>0</v>
      </c>
      <c r="G759" s="55">
        <v>0</v>
      </c>
      <c r="H759" s="55">
        <v>0</v>
      </c>
      <c r="I759" s="55">
        <v>0</v>
      </c>
      <c r="J759" s="55">
        <v>0</v>
      </c>
      <c r="K759" s="55">
        <v>0</v>
      </c>
      <c r="L759" s="55">
        <v>0</v>
      </c>
      <c r="M759" s="55">
        <v>0</v>
      </c>
    </row>
    <row r="760" spans="1:13" ht="15" x14ac:dyDescent="0.25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</row>
    <row r="761" spans="1:13" ht="15" x14ac:dyDescent="0.25">
      <c r="A761" s="18" t="s">
        <v>242</v>
      </c>
      <c r="B761" s="54">
        <v>6</v>
      </c>
      <c r="C761" s="54">
        <v>2</v>
      </c>
      <c r="D761" s="54">
        <v>3</v>
      </c>
      <c r="E761" s="54">
        <v>1</v>
      </c>
      <c r="F761" s="54">
        <v>0</v>
      </c>
      <c r="G761" s="54">
        <v>0</v>
      </c>
      <c r="H761" s="54">
        <v>0</v>
      </c>
      <c r="I761" s="54">
        <v>0</v>
      </c>
      <c r="J761" s="54">
        <v>0</v>
      </c>
      <c r="K761" s="54">
        <v>0</v>
      </c>
      <c r="L761" s="54">
        <v>0</v>
      </c>
      <c r="M761" s="54">
        <v>0</v>
      </c>
    </row>
    <row r="762" spans="1:13" ht="15" x14ac:dyDescent="0.25">
      <c r="A762" s="39" t="s">
        <v>192</v>
      </c>
      <c r="B762" s="55">
        <v>0</v>
      </c>
      <c r="C762" s="55">
        <v>0</v>
      </c>
      <c r="D762" s="55">
        <v>0</v>
      </c>
      <c r="E762" s="55">
        <v>0</v>
      </c>
      <c r="F762" s="55">
        <v>0</v>
      </c>
      <c r="G762" s="55">
        <v>0</v>
      </c>
      <c r="H762" s="55">
        <v>0</v>
      </c>
      <c r="I762" s="55">
        <v>0</v>
      </c>
      <c r="J762" s="55">
        <v>0</v>
      </c>
      <c r="K762" s="55">
        <v>0</v>
      </c>
      <c r="L762" s="55">
        <v>0</v>
      </c>
      <c r="M762" s="55">
        <v>0</v>
      </c>
    </row>
    <row r="763" spans="1:13" ht="15" x14ac:dyDescent="0.25">
      <c r="A763" s="39" t="s">
        <v>193</v>
      </c>
      <c r="B763" s="55">
        <v>0</v>
      </c>
      <c r="C763" s="55">
        <v>0</v>
      </c>
      <c r="D763" s="55">
        <v>0</v>
      </c>
      <c r="E763" s="55">
        <v>0</v>
      </c>
      <c r="F763" s="55">
        <v>0</v>
      </c>
      <c r="G763" s="55">
        <v>0</v>
      </c>
      <c r="H763" s="55">
        <v>0</v>
      </c>
      <c r="I763" s="55">
        <v>0</v>
      </c>
      <c r="J763" s="55">
        <v>0</v>
      </c>
      <c r="K763" s="55">
        <v>0</v>
      </c>
      <c r="L763" s="55">
        <v>0</v>
      </c>
      <c r="M763" s="55">
        <v>0</v>
      </c>
    </row>
    <row r="764" spans="1:13" ht="15" x14ac:dyDescent="0.25">
      <c r="A764" s="39" t="s">
        <v>194</v>
      </c>
      <c r="B764" s="55">
        <v>1</v>
      </c>
      <c r="C764" s="55">
        <v>1</v>
      </c>
      <c r="D764" s="55">
        <v>0</v>
      </c>
      <c r="E764" s="55">
        <v>0</v>
      </c>
      <c r="F764" s="55">
        <v>0</v>
      </c>
      <c r="G764" s="55">
        <v>0</v>
      </c>
      <c r="H764" s="55">
        <v>0</v>
      </c>
      <c r="I764" s="55">
        <v>0</v>
      </c>
      <c r="J764" s="55">
        <v>0</v>
      </c>
      <c r="K764" s="55">
        <v>0</v>
      </c>
      <c r="L764" s="55">
        <v>0</v>
      </c>
      <c r="M764" s="55">
        <v>0</v>
      </c>
    </row>
    <row r="765" spans="1:13" ht="15" x14ac:dyDescent="0.25">
      <c r="A765" s="39" t="s">
        <v>195</v>
      </c>
      <c r="B765" s="55">
        <v>4</v>
      </c>
      <c r="C765" s="55">
        <v>1</v>
      </c>
      <c r="D765" s="55">
        <v>2</v>
      </c>
      <c r="E765" s="55">
        <v>1</v>
      </c>
      <c r="F765" s="55">
        <v>0</v>
      </c>
      <c r="G765" s="55">
        <v>0</v>
      </c>
      <c r="H765" s="55">
        <v>0</v>
      </c>
      <c r="I765" s="55">
        <v>0</v>
      </c>
      <c r="J765" s="55">
        <v>0</v>
      </c>
      <c r="K765" s="55">
        <v>0</v>
      </c>
      <c r="L765" s="55">
        <v>0</v>
      </c>
      <c r="M765" s="55">
        <v>0</v>
      </c>
    </row>
    <row r="766" spans="1:13" ht="15" x14ac:dyDescent="0.25">
      <c r="A766" s="39" t="s">
        <v>196</v>
      </c>
      <c r="B766" s="55">
        <v>1</v>
      </c>
      <c r="C766" s="55">
        <v>0</v>
      </c>
      <c r="D766" s="55">
        <v>1</v>
      </c>
      <c r="E766" s="55">
        <v>0</v>
      </c>
      <c r="F766" s="55">
        <v>0</v>
      </c>
      <c r="G766" s="55">
        <v>0</v>
      </c>
      <c r="H766" s="55">
        <v>0</v>
      </c>
      <c r="I766" s="55">
        <v>0</v>
      </c>
      <c r="J766" s="55">
        <v>0</v>
      </c>
      <c r="K766" s="55">
        <v>0</v>
      </c>
      <c r="L766" s="55">
        <v>0</v>
      </c>
      <c r="M766" s="55">
        <v>0</v>
      </c>
    </row>
    <row r="767" spans="1:13" ht="15" x14ac:dyDescent="0.25">
      <c r="A767" s="39" t="s">
        <v>197</v>
      </c>
      <c r="B767" s="55">
        <v>0</v>
      </c>
      <c r="C767" s="55">
        <v>0</v>
      </c>
      <c r="D767" s="55">
        <v>0</v>
      </c>
      <c r="E767" s="55">
        <v>0</v>
      </c>
      <c r="F767" s="55">
        <v>0</v>
      </c>
      <c r="G767" s="55">
        <v>0</v>
      </c>
      <c r="H767" s="55">
        <v>0</v>
      </c>
      <c r="I767" s="55">
        <v>0</v>
      </c>
      <c r="J767" s="55">
        <v>0</v>
      </c>
      <c r="K767" s="55">
        <v>0</v>
      </c>
      <c r="L767" s="55">
        <v>0</v>
      </c>
      <c r="M767" s="55">
        <v>0</v>
      </c>
    </row>
    <row r="768" spans="1:13" ht="15" x14ac:dyDescent="0.25">
      <c r="A768" s="39" t="s">
        <v>198</v>
      </c>
      <c r="B768" s="55">
        <v>0</v>
      </c>
      <c r="C768" s="55">
        <v>0</v>
      </c>
      <c r="D768" s="55">
        <v>0</v>
      </c>
      <c r="E768" s="55">
        <v>0</v>
      </c>
      <c r="F768" s="55">
        <v>0</v>
      </c>
      <c r="G768" s="55">
        <v>0</v>
      </c>
      <c r="H768" s="55">
        <v>0</v>
      </c>
      <c r="I768" s="55">
        <v>0</v>
      </c>
      <c r="J768" s="55">
        <v>0</v>
      </c>
      <c r="K768" s="55">
        <v>0</v>
      </c>
      <c r="L768" s="55">
        <v>0</v>
      </c>
      <c r="M768" s="55">
        <v>0</v>
      </c>
    </row>
    <row r="769" spans="1:14" ht="15" x14ac:dyDescent="0.25">
      <c r="A769" s="39" t="s">
        <v>199</v>
      </c>
      <c r="B769" s="55">
        <v>0</v>
      </c>
      <c r="C769" s="55">
        <v>0</v>
      </c>
      <c r="D769" s="55">
        <v>0</v>
      </c>
      <c r="E769" s="55">
        <v>0</v>
      </c>
      <c r="F769" s="55">
        <v>0</v>
      </c>
      <c r="G769" s="55">
        <v>0</v>
      </c>
      <c r="H769" s="55">
        <v>0</v>
      </c>
      <c r="I769" s="55">
        <v>0</v>
      </c>
      <c r="J769" s="55">
        <v>0</v>
      </c>
      <c r="K769" s="55">
        <v>0</v>
      </c>
      <c r="L769" s="55">
        <v>0</v>
      </c>
      <c r="M769" s="55">
        <v>0</v>
      </c>
    </row>
    <row r="770" spans="1:14" ht="15" x14ac:dyDescent="0.25">
      <c r="A770" s="39" t="s">
        <v>200</v>
      </c>
      <c r="B770" s="55">
        <v>0</v>
      </c>
      <c r="C770" s="55">
        <v>0</v>
      </c>
      <c r="D770" s="55">
        <v>0</v>
      </c>
      <c r="E770" s="55">
        <v>0</v>
      </c>
      <c r="F770" s="55">
        <v>0</v>
      </c>
      <c r="G770" s="55">
        <v>0</v>
      </c>
      <c r="H770" s="55">
        <v>0</v>
      </c>
      <c r="I770" s="55">
        <v>0</v>
      </c>
      <c r="J770" s="55">
        <v>0</v>
      </c>
      <c r="K770" s="55">
        <v>0</v>
      </c>
      <c r="L770" s="55">
        <v>0</v>
      </c>
      <c r="M770" s="55">
        <v>0</v>
      </c>
    </row>
    <row r="771" spans="1:14" ht="15" x14ac:dyDescent="0.25">
      <c r="A771" s="39" t="s">
        <v>177</v>
      </c>
      <c r="B771" s="55">
        <v>0</v>
      </c>
      <c r="C771" s="55">
        <v>0</v>
      </c>
      <c r="D771" s="55">
        <v>0</v>
      </c>
      <c r="E771" s="55">
        <v>0</v>
      </c>
      <c r="F771" s="55">
        <v>0</v>
      </c>
      <c r="G771" s="55">
        <v>0</v>
      </c>
      <c r="H771" s="55">
        <v>0</v>
      </c>
      <c r="I771" s="55">
        <v>0</v>
      </c>
      <c r="J771" s="55">
        <v>0</v>
      </c>
      <c r="K771" s="55">
        <v>0</v>
      </c>
      <c r="L771" s="55">
        <v>0</v>
      </c>
      <c r="M771" s="55">
        <v>0</v>
      </c>
    </row>
    <row r="772" spans="1:14" ht="15" x14ac:dyDescent="0.25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</row>
    <row r="773" spans="1:14" ht="15" x14ac:dyDescent="0.25">
      <c r="A773" s="888" t="s">
        <v>82</v>
      </c>
      <c r="B773" s="888"/>
      <c r="C773" s="888"/>
      <c r="D773" s="888"/>
      <c r="E773" s="888"/>
      <c r="F773" s="888"/>
      <c r="G773" s="888"/>
      <c r="H773" s="888"/>
      <c r="I773" s="888"/>
      <c r="J773" s="888"/>
      <c r="K773" s="888"/>
      <c r="L773" s="888"/>
      <c r="M773" s="888"/>
      <c r="N773" s="888"/>
    </row>
    <row r="775" spans="1:14" ht="18.75" x14ac:dyDescent="0.25">
      <c r="A775" s="210" t="s">
        <v>249</v>
      </c>
      <c r="B775" s="903" t="s">
        <v>688</v>
      </c>
      <c r="C775" s="903"/>
      <c r="D775" s="903"/>
      <c r="E775" s="903"/>
      <c r="F775" s="903"/>
      <c r="G775" s="903"/>
      <c r="H775" s="903"/>
      <c r="I775" s="903"/>
      <c r="J775" s="903"/>
      <c r="K775" s="903"/>
      <c r="L775" s="903"/>
      <c r="M775" s="903"/>
    </row>
    <row r="776" spans="1:14" ht="19.5" thickBot="1" x14ac:dyDescent="0.3">
      <c r="A776" s="213"/>
      <c r="B776" s="908" t="s">
        <v>686</v>
      </c>
      <c r="C776" s="908"/>
      <c r="D776" s="908"/>
      <c r="E776" s="908"/>
      <c r="F776" s="908"/>
      <c r="G776" s="908"/>
      <c r="H776" s="908"/>
      <c r="I776" s="908"/>
      <c r="J776" s="908"/>
      <c r="K776" s="908"/>
      <c r="L776" s="908"/>
      <c r="M776" s="908"/>
    </row>
    <row r="777" spans="1:14" ht="15" x14ac:dyDescent="0.25">
      <c r="A777" s="57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</row>
    <row r="778" spans="1:14" ht="15.75" thickBot="1" x14ac:dyDescent="0.3">
      <c r="A778" s="48"/>
      <c r="B778" s="906" t="s">
        <v>155</v>
      </c>
      <c r="C778" s="906"/>
      <c r="D778" s="906"/>
      <c r="E778" s="906"/>
      <c r="F778" s="906"/>
      <c r="G778" s="906"/>
      <c r="H778" s="906"/>
      <c r="I778" s="906"/>
      <c r="J778" s="906"/>
      <c r="K778" s="906"/>
      <c r="L778" s="906"/>
      <c r="M778" s="906"/>
    </row>
    <row r="779" spans="1:14" ht="25.5" x14ac:dyDescent="0.25">
      <c r="A779" s="44" t="s">
        <v>252</v>
      </c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</row>
    <row r="780" spans="1:14" ht="26.25" thickBot="1" x14ac:dyDescent="0.3">
      <c r="A780" s="44" t="s">
        <v>253</v>
      </c>
      <c r="B780" s="47"/>
      <c r="C780" s="906" t="s">
        <v>175</v>
      </c>
      <c r="D780" s="906"/>
      <c r="E780" s="906"/>
      <c r="F780" s="906"/>
      <c r="G780" s="906"/>
      <c r="H780" s="906"/>
      <c r="I780" s="906"/>
      <c r="J780" s="906"/>
      <c r="K780" s="906"/>
      <c r="L780" s="906"/>
      <c r="M780" s="906"/>
    </row>
    <row r="781" spans="1:14" ht="15" x14ac:dyDescent="0.25">
      <c r="A781" s="44" t="s">
        <v>206</v>
      </c>
      <c r="B781" s="44" t="s">
        <v>149</v>
      </c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</row>
    <row r="782" spans="1:14" ht="15.75" thickBot="1" x14ac:dyDescent="0.3">
      <c r="A782" s="50"/>
      <c r="B782" s="50"/>
      <c r="C782" s="209" t="s">
        <v>178</v>
      </c>
      <c r="D782" s="209" t="s">
        <v>179</v>
      </c>
      <c r="E782" s="209" t="s">
        <v>180</v>
      </c>
      <c r="F782" s="209" t="s">
        <v>181</v>
      </c>
      <c r="G782" s="209" t="s">
        <v>182</v>
      </c>
      <c r="H782" s="209" t="s">
        <v>183</v>
      </c>
      <c r="I782" s="209" t="s">
        <v>184</v>
      </c>
      <c r="J782" s="209" t="s">
        <v>185</v>
      </c>
      <c r="K782" s="209" t="s">
        <v>186</v>
      </c>
      <c r="L782" s="209" t="s">
        <v>187</v>
      </c>
      <c r="M782" s="209" t="s">
        <v>177</v>
      </c>
    </row>
    <row r="783" spans="1:14" ht="15" x14ac:dyDescent="0.25">
      <c r="A783" s="269" t="s">
        <v>700</v>
      </c>
      <c r="B783" s="270"/>
      <c r="C783" s="270"/>
      <c r="D783" s="270"/>
      <c r="E783" s="270"/>
      <c r="F783" s="270"/>
      <c r="G783" s="270"/>
      <c r="H783" s="270"/>
      <c r="I783" s="270"/>
      <c r="J783" s="270"/>
      <c r="K783" s="270"/>
      <c r="L783" s="270"/>
      <c r="M783" s="270"/>
    </row>
    <row r="784" spans="1:14" ht="15" x14ac:dyDescent="0.25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</row>
    <row r="785" spans="1:13" ht="15" x14ac:dyDescent="0.25">
      <c r="A785" s="18" t="s">
        <v>66</v>
      </c>
      <c r="B785" s="54">
        <v>10787</v>
      </c>
      <c r="C785" s="54">
        <v>4467</v>
      </c>
      <c r="D785" s="54">
        <v>3835</v>
      </c>
      <c r="E785" s="54">
        <v>1758</v>
      </c>
      <c r="F785" s="54">
        <v>514</v>
      </c>
      <c r="G785" s="54">
        <v>160</v>
      </c>
      <c r="H785" s="54">
        <v>35</v>
      </c>
      <c r="I785" s="54">
        <v>10</v>
      </c>
      <c r="J785" s="54">
        <v>3</v>
      </c>
      <c r="K785" s="54">
        <v>2</v>
      </c>
      <c r="L785" s="54">
        <v>0</v>
      </c>
      <c r="M785" s="54">
        <v>3</v>
      </c>
    </row>
    <row r="786" spans="1:13" ht="15" x14ac:dyDescent="0.25">
      <c r="A786" s="39" t="s">
        <v>192</v>
      </c>
      <c r="B786" s="55">
        <v>49</v>
      </c>
      <c r="C786" s="55">
        <v>47</v>
      </c>
      <c r="D786" s="55">
        <v>2</v>
      </c>
      <c r="E786" s="55">
        <v>0</v>
      </c>
      <c r="F786" s="55">
        <v>0</v>
      </c>
      <c r="G786" s="55">
        <v>0</v>
      </c>
      <c r="H786" s="55">
        <v>0</v>
      </c>
      <c r="I786" s="55">
        <v>0</v>
      </c>
      <c r="J786" s="55">
        <v>0</v>
      </c>
      <c r="K786" s="55">
        <v>0</v>
      </c>
      <c r="L786" s="55">
        <v>0</v>
      </c>
      <c r="M786" s="55">
        <v>0</v>
      </c>
    </row>
    <row r="787" spans="1:13" ht="15" x14ac:dyDescent="0.25">
      <c r="A787" s="39" t="s">
        <v>193</v>
      </c>
      <c r="B787" s="55">
        <v>1167</v>
      </c>
      <c r="C787" s="55">
        <v>1074</v>
      </c>
      <c r="D787" s="55">
        <v>89</v>
      </c>
      <c r="E787" s="55">
        <v>4</v>
      </c>
      <c r="F787" s="55">
        <v>0</v>
      </c>
      <c r="G787" s="55">
        <v>0</v>
      </c>
      <c r="H787" s="55">
        <v>0</v>
      </c>
      <c r="I787" s="55">
        <v>0</v>
      </c>
      <c r="J787" s="55">
        <v>0</v>
      </c>
      <c r="K787" s="55">
        <v>0</v>
      </c>
      <c r="L787" s="55">
        <v>0</v>
      </c>
      <c r="M787" s="55">
        <v>0</v>
      </c>
    </row>
    <row r="788" spans="1:13" ht="15" x14ac:dyDescent="0.25">
      <c r="A788" s="39" t="s">
        <v>194</v>
      </c>
      <c r="B788" s="55">
        <v>2365</v>
      </c>
      <c r="C788" s="55">
        <v>1425</v>
      </c>
      <c r="D788" s="55">
        <v>775</v>
      </c>
      <c r="E788" s="55">
        <v>146</v>
      </c>
      <c r="F788" s="55">
        <v>16</v>
      </c>
      <c r="G788" s="55">
        <v>2</v>
      </c>
      <c r="H788" s="55">
        <v>1</v>
      </c>
      <c r="I788" s="55">
        <v>0</v>
      </c>
      <c r="J788" s="55">
        <v>0</v>
      </c>
      <c r="K788" s="55">
        <v>0</v>
      </c>
      <c r="L788" s="55">
        <v>0</v>
      </c>
      <c r="M788" s="55">
        <v>0</v>
      </c>
    </row>
    <row r="789" spans="1:13" ht="15" x14ac:dyDescent="0.25">
      <c r="A789" s="39" t="s">
        <v>195</v>
      </c>
      <c r="B789" s="55">
        <v>2837</v>
      </c>
      <c r="C789" s="55">
        <v>1035</v>
      </c>
      <c r="D789" s="55">
        <v>1232</v>
      </c>
      <c r="E789" s="55">
        <v>457</v>
      </c>
      <c r="F789" s="55">
        <v>92</v>
      </c>
      <c r="G789" s="55">
        <v>18</v>
      </c>
      <c r="H789" s="55">
        <v>1</v>
      </c>
      <c r="I789" s="55">
        <v>0</v>
      </c>
      <c r="J789" s="55">
        <v>1</v>
      </c>
      <c r="K789" s="55">
        <v>0</v>
      </c>
      <c r="L789" s="55">
        <v>0</v>
      </c>
      <c r="M789" s="55">
        <v>1</v>
      </c>
    </row>
    <row r="790" spans="1:13" ht="15" x14ac:dyDescent="0.25">
      <c r="A790" s="39" t="s">
        <v>196</v>
      </c>
      <c r="B790" s="55">
        <v>2465</v>
      </c>
      <c r="C790" s="55">
        <v>604</v>
      </c>
      <c r="D790" s="55">
        <v>1051</v>
      </c>
      <c r="E790" s="55">
        <v>594</v>
      </c>
      <c r="F790" s="55">
        <v>156</v>
      </c>
      <c r="G790" s="55">
        <v>55</v>
      </c>
      <c r="H790" s="55">
        <v>2</v>
      </c>
      <c r="I790" s="55">
        <v>1</v>
      </c>
      <c r="J790" s="55">
        <v>0</v>
      </c>
      <c r="K790" s="55">
        <v>1</v>
      </c>
      <c r="L790" s="55">
        <v>0</v>
      </c>
      <c r="M790" s="55">
        <v>1</v>
      </c>
    </row>
    <row r="791" spans="1:13" ht="15" x14ac:dyDescent="0.25">
      <c r="A791" s="39" t="s">
        <v>197</v>
      </c>
      <c r="B791" s="55">
        <v>1472</v>
      </c>
      <c r="C791" s="55">
        <v>238</v>
      </c>
      <c r="D791" s="55">
        <v>570</v>
      </c>
      <c r="E791" s="55">
        <v>423</v>
      </c>
      <c r="F791" s="55">
        <v>166</v>
      </c>
      <c r="G791" s="55">
        <v>51</v>
      </c>
      <c r="H791" s="55">
        <v>19</v>
      </c>
      <c r="I791" s="55">
        <v>4</v>
      </c>
      <c r="J791" s="55">
        <v>0</v>
      </c>
      <c r="K791" s="55">
        <v>0</v>
      </c>
      <c r="L791" s="55">
        <v>0</v>
      </c>
      <c r="M791" s="55">
        <v>1</v>
      </c>
    </row>
    <row r="792" spans="1:13" ht="15" x14ac:dyDescent="0.25">
      <c r="A792" s="39" t="s">
        <v>198</v>
      </c>
      <c r="B792" s="55">
        <v>412</v>
      </c>
      <c r="C792" s="55">
        <v>40</v>
      </c>
      <c r="D792" s="55">
        <v>112</v>
      </c>
      <c r="E792" s="55">
        <v>131</v>
      </c>
      <c r="F792" s="55">
        <v>76</v>
      </c>
      <c r="G792" s="55">
        <v>34</v>
      </c>
      <c r="H792" s="55">
        <v>12</v>
      </c>
      <c r="I792" s="55">
        <v>5</v>
      </c>
      <c r="J792" s="55">
        <v>1</v>
      </c>
      <c r="K792" s="55">
        <v>1</v>
      </c>
      <c r="L792" s="55">
        <v>0</v>
      </c>
      <c r="M792" s="55">
        <v>0</v>
      </c>
    </row>
    <row r="793" spans="1:13" ht="15" x14ac:dyDescent="0.25">
      <c r="A793" s="39" t="s">
        <v>199</v>
      </c>
      <c r="B793" s="55">
        <v>18</v>
      </c>
      <c r="C793" s="55">
        <v>3</v>
      </c>
      <c r="D793" s="55">
        <v>4</v>
      </c>
      <c r="E793" s="55">
        <v>3</v>
      </c>
      <c r="F793" s="55">
        <v>7</v>
      </c>
      <c r="G793" s="55">
        <v>0</v>
      </c>
      <c r="H793" s="55">
        <v>0</v>
      </c>
      <c r="I793" s="55">
        <v>0</v>
      </c>
      <c r="J793" s="55">
        <v>1</v>
      </c>
      <c r="K793" s="55">
        <v>0</v>
      </c>
      <c r="L793" s="55">
        <v>0</v>
      </c>
      <c r="M793" s="55">
        <v>0</v>
      </c>
    </row>
    <row r="794" spans="1:13" ht="15" x14ac:dyDescent="0.25">
      <c r="A794" s="39" t="s">
        <v>200</v>
      </c>
      <c r="B794" s="55">
        <v>1</v>
      </c>
      <c r="C794" s="55">
        <v>0</v>
      </c>
      <c r="D794" s="55">
        <v>0</v>
      </c>
      <c r="E794" s="55">
        <v>0</v>
      </c>
      <c r="F794" s="55">
        <v>1</v>
      </c>
      <c r="G794" s="55">
        <v>0</v>
      </c>
      <c r="H794" s="55">
        <v>0</v>
      </c>
      <c r="I794" s="55">
        <v>0</v>
      </c>
      <c r="J794" s="55">
        <v>0</v>
      </c>
      <c r="K794" s="55">
        <v>0</v>
      </c>
      <c r="L794" s="55">
        <v>0</v>
      </c>
      <c r="M794" s="55">
        <v>0</v>
      </c>
    </row>
    <row r="795" spans="1:13" ht="15" x14ac:dyDescent="0.25">
      <c r="A795" s="39" t="s">
        <v>177</v>
      </c>
      <c r="B795" s="55">
        <v>1</v>
      </c>
      <c r="C795" s="55">
        <v>1</v>
      </c>
      <c r="D795" s="55">
        <v>0</v>
      </c>
      <c r="E795" s="55">
        <v>0</v>
      </c>
      <c r="F795" s="55">
        <v>0</v>
      </c>
      <c r="G795" s="55">
        <v>0</v>
      </c>
      <c r="H795" s="55">
        <v>0</v>
      </c>
      <c r="I795" s="55">
        <v>0</v>
      </c>
      <c r="J795" s="55">
        <v>0</v>
      </c>
      <c r="K795" s="55">
        <v>0</v>
      </c>
      <c r="L795" s="55">
        <v>0</v>
      </c>
      <c r="M795" s="55">
        <v>0</v>
      </c>
    </row>
    <row r="796" spans="1:13" ht="15" x14ac:dyDescent="0.25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</row>
    <row r="797" spans="1:13" ht="15" x14ac:dyDescent="0.25">
      <c r="A797" s="18" t="s">
        <v>254</v>
      </c>
      <c r="B797" s="54">
        <v>5313</v>
      </c>
      <c r="C797" s="54">
        <v>2128</v>
      </c>
      <c r="D797" s="54">
        <v>2135</v>
      </c>
      <c r="E797" s="54">
        <v>789</v>
      </c>
      <c r="F797" s="54">
        <v>206</v>
      </c>
      <c r="G797" s="54">
        <v>46</v>
      </c>
      <c r="H797" s="54">
        <v>7</v>
      </c>
      <c r="I797" s="54">
        <v>2</v>
      </c>
      <c r="J797" s="54">
        <v>0</v>
      </c>
      <c r="K797" s="54">
        <v>0</v>
      </c>
      <c r="L797" s="54">
        <v>0</v>
      </c>
      <c r="M797" s="54">
        <v>0</v>
      </c>
    </row>
    <row r="798" spans="1:13" ht="15" x14ac:dyDescent="0.25">
      <c r="A798" s="39" t="s">
        <v>192</v>
      </c>
      <c r="B798" s="55">
        <v>0</v>
      </c>
      <c r="C798" s="55">
        <v>0</v>
      </c>
      <c r="D798" s="55">
        <v>0</v>
      </c>
      <c r="E798" s="55">
        <v>0</v>
      </c>
      <c r="F798" s="55">
        <v>0</v>
      </c>
      <c r="G798" s="55">
        <v>0</v>
      </c>
      <c r="H798" s="55">
        <v>0</v>
      </c>
      <c r="I798" s="55">
        <v>0</v>
      </c>
      <c r="J798" s="55">
        <v>0</v>
      </c>
      <c r="K798" s="55">
        <v>0</v>
      </c>
      <c r="L798" s="55">
        <v>0</v>
      </c>
      <c r="M798" s="55">
        <v>0</v>
      </c>
    </row>
    <row r="799" spans="1:13" ht="15" x14ac:dyDescent="0.25">
      <c r="A799" s="39" t="s">
        <v>193</v>
      </c>
      <c r="B799" s="55">
        <v>81</v>
      </c>
      <c r="C799" s="55">
        <v>73</v>
      </c>
      <c r="D799" s="55">
        <v>8</v>
      </c>
      <c r="E799" s="55">
        <v>0</v>
      </c>
      <c r="F799" s="55">
        <v>0</v>
      </c>
      <c r="G799" s="55">
        <v>0</v>
      </c>
      <c r="H799" s="55">
        <v>0</v>
      </c>
      <c r="I799" s="55">
        <v>0</v>
      </c>
      <c r="J799" s="55">
        <v>0</v>
      </c>
      <c r="K799" s="55">
        <v>0</v>
      </c>
      <c r="L799" s="55">
        <v>0</v>
      </c>
      <c r="M799" s="55">
        <v>0</v>
      </c>
    </row>
    <row r="800" spans="1:13" ht="15" x14ac:dyDescent="0.25">
      <c r="A800" s="39" t="s">
        <v>194</v>
      </c>
      <c r="B800" s="55">
        <v>810</v>
      </c>
      <c r="C800" s="55">
        <v>547</v>
      </c>
      <c r="D800" s="55">
        <v>239</v>
      </c>
      <c r="E800" s="55">
        <v>22</v>
      </c>
      <c r="F800" s="55">
        <v>2</v>
      </c>
      <c r="G800" s="55">
        <v>0</v>
      </c>
      <c r="H800" s="55">
        <v>0</v>
      </c>
      <c r="I800" s="55">
        <v>0</v>
      </c>
      <c r="J800" s="55">
        <v>0</v>
      </c>
      <c r="K800" s="55">
        <v>0</v>
      </c>
      <c r="L800" s="55">
        <v>0</v>
      </c>
      <c r="M800" s="55">
        <v>0</v>
      </c>
    </row>
    <row r="801" spans="1:13" ht="15" x14ac:dyDescent="0.25">
      <c r="A801" s="39" t="s">
        <v>195</v>
      </c>
      <c r="B801" s="55">
        <v>1616</v>
      </c>
      <c r="C801" s="55">
        <v>768</v>
      </c>
      <c r="D801" s="55">
        <v>649</v>
      </c>
      <c r="E801" s="55">
        <v>167</v>
      </c>
      <c r="F801" s="55">
        <v>27</v>
      </c>
      <c r="G801" s="55">
        <v>4</v>
      </c>
      <c r="H801" s="55">
        <v>1</v>
      </c>
      <c r="I801" s="55">
        <v>0</v>
      </c>
      <c r="J801" s="55">
        <v>0</v>
      </c>
      <c r="K801" s="55">
        <v>0</v>
      </c>
      <c r="L801" s="55">
        <v>0</v>
      </c>
      <c r="M801" s="55">
        <v>0</v>
      </c>
    </row>
    <row r="802" spans="1:13" ht="15" x14ac:dyDescent="0.25">
      <c r="A802" s="39" t="s">
        <v>196</v>
      </c>
      <c r="B802" s="55">
        <v>1633</v>
      </c>
      <c r="C802" s="55">
        <v>513</v>
      </c>
      <c r="D802" s="55">
        <v>742</v>
      </c>
      <c r="E802" s="55">
        <v>296</v>
      </c>
      <c r="F802" s="55">
        <v>67</v>
      </c>
      <c r="G802" s="55">
        <v>14</v>
      </c>
      <c r="H802" s="55">
        <v>0</v>
      </c>
      <c r="I802" s="55">
        <v>1</v>
      </c>
      <c r="J802" s="55">
        <v>0</v>
      </c>
      <c r="K802" s="55">
        <v>0</v>
      </c>
      <c r="L802" s="55">
        <v>0</v>
      </c>
      <c r="M802" s="55">
        <v>0</v>
      </c>
    </row>
    <row r="803" spans="1:13" ht="15" x14ac:dyDescent="0.25">
      <c r="A803" s="39" t="s">
        <v>197</v>
      </c>
      <c r="B803" s="55">
        <v>935</v>
      </c>
      <c r="C803" s="55">
        <v>196</v>
      </c>
      <c r="D803" s="55">
        <v>416</v>
      </c>
      <c r="E803" s="55">
        <v>239</v>
      </c>
      <c r="F803" s="55">
        <v>66</v>
      </c>
      <c r="G803" s="55">
        <v>15</v>
      </c>
      <c r="H803" s="55">
        <v>3</v>
      </c>
      <c r="I803" s="55">
        <v>0</v>
      </c>
      <c r="J803" s="55">
        <v>0</v>
      </c>
      <c r="K803" s="55">
        <v>0</v>
      </c>
      <c r="L803" s="55">
        <v>0</v>
      </c>
      <c r="M803" s="55">
        <v>0</v>
      </c>
    </row>
    <row r="804" spans="1:13" ht="15" x14ac:dyDescent="0.25">
      <c r="A804" s="39" t="s">
        <v>198</v>
      </c>
      <c r="B804" s="55">
        <v>230</v>
      </c>
      <c r="C804" s="55">
        <v>30</v>
      </c>
      <c r="D804" s="55">
        <v>79</v>
      </c>
      <c r="E804" s="55">
        <v>63</v>
      </c>
      <c r="F804" s="55">
        <v>41</v>
      </c>
      <c r="G804" s="55">
        <v>13</v>
      </c>
      <c r="H804" s="55">
        <v>3</v>
      </c>
      <c r="I804" s="55">
        <v>1</v>
      </c>
      <c r="J804" s="55">
        <v>0</v>
      </c>
      <c r="K804" s="55">
        <v>0</v>
      </c>
      <c r="L804" s="55">
        <v>0</v>
      </c>
      <c r="M804" s="55">
        <v>0</v>
      </c>
    </row>
    <row r="805" spans="1:13" ht="15" x14ac:dyDescent="0.25">
      <c r="A805" s="39" t="s">
        <v>199</v>
      </c>
      <c r="B805" s="55">
        <v>8</v>
      </c>
      <c r="C805" s="55">
        <v>1</v>
      </c>
      <c r="D805" s="55">
        <v>2</v>
      </c>
      <c r="E805" s="55">
        <v>2</v>
      </c>
      <c r="F805" s="55">
        <v>3</v>
      </c>
      <c r="G805" s="55">
        <v>0</v>
      </c>
      <c r="H805" s="55">
        <v>0</v>
      </c>
      <c r="I805" s="55">
        <v>0</v>
      </c>
      <c r="J805" s="55">
        <v>0</v>
      </c>
      <c r="K805" s="55">
        <v>0</v>
      </c>
      <c r="L805" s="55">
        <v>0</v>
      </c>
      <c r="M805" s="55">
        <v>0</v>
      </c>
    </row>
    <row r="806" spans="1:13" ht="15" x14ac:dyDescent="0.25">
      <c r="A806" s="39" t="s">
        <v>200</v>
      </c>
      <c r="B806" s="55">
        <v>0</v>
      </c>
      <c r="C806" s="55">
        <v>0</v>
      </c>
      <c r="D806" s="55">
        <v>0</v>
      </c>
      <c r="E806" s="55">
        <v>0</v>
      </c>
      <c r="F806" s="55">
        <v>0</v>
      </c>
      <c r="G806" s="55">
        <v>0</v>
      </c>
      <c r="H806" s="55">
        <v>0</v>
      </c>
      <c r="I806" s="55">
        <v>0</v>
      </c>
      <c r="J806" s="55">
        <v>0</v>
      </c>
      <c r="K806" s="55">
        <v>0</v>
      </c>
      <c r="L806" s="55">
        <v>0</v>
      </c>
      <c r="M806" s="55">
        <v>0</v>
      </c>
    </row>
    <row r="807" spans="1:13" ht="15" x14ac:dyDescent="0.25">
      <c r="A807" s="39" t="s">
        <v>177</v>
      </c>
      <c r="B807" s="55">
        <v>0</v>
      </c>
      <c r="C807" s="55">
        <v>0</v>
      </c>
      <c r="D807" s="55">
        <v>0</v>
      </c>
      <c r="E807" s="55">
        <v>0</v>
      </c>
      <c r="F807" s="55">
        <v>0</v>
      </c>
      <c r="G807" s="55">
        <v>0</v>
      </c>
      <c r="H807" s="55">
        <v>0</v>
      </c>
      <c r="I807" s="55">
        <v>0</v>
      </c>
      <c r="J807" s="55">
        <v>0</v>
      </c>
      <c r="K807" s="55">
        <v>0</v>
      </c>
      <c r="L807" s="55">
        <v>0</v>
      </c>
      <c r="M807" s="55">
        <v>0</v>
      </c>
    </row>
    <row r="808" spans="1:13" ht="15" x14ac:dyDescent="0.25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</row>
    <row r="809" spans="1:13" ht="15" x14ac:dyDescent="0.25">
      <c r="A809" s="18" t="s">
        <v>255</v>
      </c>
      <c r="B809" s="54">
        <v>5456</v>
      </c>
      <c r="C809" s="54">
        <v>2332</v>
      </c>
      <c r="D809" s="54">
        <v>1692</v>
      </c>
      <c r="E809" s="54">
        <v>968</v>
      </c>
      <c r="F809" s="54">
        <v>308</v>
      </c>
      <c r="G809" s="54">
        <v>114</v>
      </c>
      <c r="H809" s="54">
        <v>28</v>
      </c>
      <c r="I809" s="54">
        <v>8</v>
      </c>
      <c r="J809" s="54">
        <v>3</v>
      </c>
      <c r="K809" s="54">
        <v>2</v>
      </c>
      <c r="L809" s="54">
        <v>0</v>
      </c>
      <c r="M809" s="54">
        <v>1</v>
      </c>
    </row>
    <row r="810" spans="1:13" ht="15" x14ac:dyDescent="0.25">
      <c r="A810" s="39" t="s">
        <v>192</v>
      </c>
      <c r="B810" s="55">
        <v>49</v>
      </c>
      <c r="C810" s="55">
        <v>47</v>
      </c>
      <c r="D810" s="55">
        <v>2</v>
      </c>
      <c r="E810" s="55">
        <v>0</v>
      </c>
      <c r="F810" s="55">
        <v>0</v>
      </c>
      <c r="G810" s="55">
        <v>0</v>
      </c>
      <c r="H810" s="55">
        <v>0</v>
      </c>
      <c r="I810" s="55">
        <v>0</v>
      </c>
      <c r="J810" s="55">
        <v>0</v>
      </c>
      <c r="K810" s="55">
        <v>0</v>
      </c>
      <c r="L810" s="55">
        <v>0</v>
      </c>
      <c r="M810" s="55">
        <v>0</v>
      </c>
    </row>
    <row r="811" spans="1:13" ht="15" x14ac:dyDescent="0.25">
      <c r="A811" s="39" t="s">
        <v>193</v>
      </c>
      <c r="B811" s="55">
        <v>1085</v>
      </c>
      <c r="C811" s="55">
        <v>1001</v>
      </c>
      <c r="D811" s="55">
        <v>80</v>
      </c>
      <c r="E811" s="55">
        <v>4</v>
      </c>
      <c r="F811" s="55">
        <v>0</v>
      </c>
      <c r="G811" s="55">
        <v>0</v>
      </c>
      <c r="H811" s="55">
        <v>0</v>
      </c>
      <c r="I811" s="55">
        <v>0</v>
      </c>
      <c r="J811" s="55">
        <v>0</v>
      </c>
      <c r="K811" s="55">
        <v>0</v>
      </c>
      <c r="L811" s="55">
        <v>0</v>
      </c>
      <c r="M811" s="55">
        <v>0</v>
      </c>
    </row>
    <row r="812" spans="1:13" ht="15" x14ac:dyDescent="0.25">
      <c r="A812" s="39" t="s">
        <v>194</v>
      </c>
      <c r="B812" s="55">
        <v>1553</v>
      </c>
      <c r="C812" s="55">
        <v>877</v>
      </c>
      <c r="D812" s="55">
        <v>535</v>
      </c>
      <c r="E812" s="55">
        <v>124</v>
      </c>
      <c r="F812" s="55">
        <v>14</v>
      </c>
      <c r="G812" s="55">
        <v>2</v>
      </c>
      <c r="H812" s="55">
        <v>1</v>
      </c>
      <c r="I812" s="55">
        <v>0</v>
      </c>
      <c r="J812" s="55">
        <v>0</v>
      </c>
      <c r="K812" s="55">
        <v>0</v>
      </c>
      <c r="L812" s="55">
        <v>0</v>
      </c>
      <c r="M812" s="55">
        <v>0</v>
      </c>
    </row>
    <row r="813" spans="1:13" ht="15" x14ac:dyDescent="0.25">
      <c r="A813" s="39" t="s">
        <v>195</v>
      </c>
      <c r="B813" s="55">
        <v>1218</v>
      </c>
      <c r="C813" s="55">
        <v>265</v>
      </c>
      <c r="D813" s="55">
        <v>583</v>
      </c>
      <c r="E813" s="55">
        <v>290</v>
      </c>
      <c r="F813" s="55">
        <v>65</v>
      </c>
      <c r="G813" s="55">
        <v>14</v>
      </c>
      <c r="H813" s="55">
        <v>0</v>
      </c>
      <c r="I813" s="55">
        <v>0</v>
      </c>
      <c r="J813" s="55">
        <v>1</v>
      </c>
      <c r="K813" s="55">
        <v>0</v>
      </c>
      <c r="L813" s="55">
        <v>0</v>
      </c>
      <c r="M813" s="55">
        <v>0</v>
      </c>
    </row>
    <row r="814" spans="1:13" ht="15" x14ac:dyDescent="0.25">
      <c r="A814" s="39" t="s">
        <v>196</v>
      </c>
      <c r="B814" s="55">
        <v>830</v>
      </c>
      <c r="C814" s="55">
        <v>91</v>
      </c>
      <c r="D814" s="55">
        <v>309</v>
      </c>
      <c r="E814" s="55">
        <v>297</v>
      </c>
      <c r="F814" s="55">
        <v>89</v>
      </c>
      <c r="G814" s="55">
        <v>41</v>
      </c>
      <c r="H814" s="55">
        <v>2</v>
      </c>
      <c r="I814" s="55">
        <v>0</v>
      </c>
      <c r="J814" s="55">
        <v>0</v>
      </c>
      <c r="K814" s="55">
        <v>1</v>
      </c>
      <c r="L814" s="55">
        <v>0</v>
      </c>
      <c r="M814" s="55">
        <v>0</v>
      </c>
    </row>
    <row r="815" spans="1:13" ht="15" x14ac:dyDescent="0.25">
      <c r="A815" s="39" t="s">
        <v>197</v>
      </c>
      <c r="B815" s="55">
        <v>529</v>
      </c>
      <c r="C815" s="55">
        <v>40</v>
      </c>
      <c r="D815" s="55">
        <v>148</v>
      </c>
      <c r="E815" s="55">
        <v>184</v>
      </c>
      <c r="F815" s="55">
        <v>100</v>
      </c>
      <c r="G815" s="55">
        <v>36</v>
      </c>
      <c r="H815" s="55">
        <v>16</v>
      </c>
      <c r="I815" s="55">
        <v>4</v>
      </c>
      <c r="J815" s="55">
        <v>0</v>
      </c>
      <c r="K815" s="55">
        <v>0</v>
      </c>
      <c r="L815" s="55">
        <v>0</v>
      </c>
      <c r="M815" s="55">
        <v>1</v>
      </c>
    </row>
    <row r="816" spans="1:13" ht="15" x14ac:dyDescent="0.25">
      <c r="A816" s="39" t="s">
        <v>198</v>
      </c>
      <c r="B816" s="55">
        <v>181</v>
      </c>
      <c r="C816" s="55">
        <v>9</v>
      </c>
      <c r="D816" s="55">
        <v>33</v>
      </c>
      <c r="E816" s="55">
        <v>68</v>
      </c>
      <c r="F816" s="55">
        <v>35</v>
      </c>
      <c r="G816" s="55">
        <v>21</v>
      </c>
      <c r="H816" s="55">
        <v>9</v>
      </c>
      <c r="I816" s="55">
        <v>4</v>
      </c>
      <c r="J816" s="55">
        <v>1</v>
      </c>
      <c r="K816" s="55">
        <v>1</v>
      </c>
      <c r="L816" s="55">
        <v>0</v>
      </c>
      <c r="M816" s="55">
        <v>0</v>
      </c>
    </row>
    <row r="817" spans="1:13" ht="15" x14ac:dyDescent="0.25">
      <c r="A817" s="39" t="s">
        <v>199</v>
      </c>
      <c r="B817" s="55">
        <v>9</v>
      </c>
      <c r="C817" s="55">
        <v>1</v>
      </c>
      <c r="D817" s="55">
        <v>2</v>
      </c>
      <c r="E817" s="55">
        <v>1</v>
      </c>
      <c r="F817" s="55">
        <v>4</v>
      </c>
      <c r="G817" s="55">
        <v>0</v>
      </c>
      <c r="H817" s="55">
        <v>0</v>
      </c>
      <c r="I817" s="55">
        <v>0</v>
      </c>
      <c r="J817" s="55">
        <v>1</v>
      </c>
      <c r="K817" s="55">
        <v>0</v>
      </c>
      <c r="L817" s="55">
        <v>0</v>
      </c>
      <c r="M817" s="55">
        <v>0</v>
      </c>
    </row>
    <row r="818" spans="1:13" ht="15" x14ac:dyDescent="0.25">
      <c r="A818" s="39" t="s">
        <v>200</v>
      </c>
      <c r="B818" s="55">
        <v>1</v>
      </c>
      <c r="C818" s="55">
        <v>0</v>
      </c>
      <c r="D818" s="55">
        <v>0</v>
      </c>
      <c r="E818" s="55">
        <v>0</v>
      </c>
      <c r="F818" s="55">
        <v>1</v>
      </c>
      <c r="G818" s="55">
        <v>0</v>
      </c>
      <c r="H818" s="55">
        <v>0</v>
      </c>
      <c r="I818" s="55">
        <v>0</v>
      </c>
      <c r="J818" s="55">
        <v>0</v>
      </c>
      <c r="K818" s="55">
        <v>0</v>
      </c>
      <c r="L818" s="55">
        <v>0</v>
      </c>
      <c r="M818" s="55">
        <v>0</v>
      </c>
    </row>
    <row r="819" spans="1:13" ht="15" x14ac:dyDescent="0.25">
      <c r="A819" s="39" t="s">
        <v>177</v>
      </c>
      <c r="B819" s="55">
        <v>1</v>
      </c>
      <c r="C819" s="55">
        <v>1</v>
      </c>
      <c r="D819" s="55">
        <v>0</v>
      </c>
      <c r="E819" s="55">
        <v>0</v>
      </c>
      <c r="F819" s="55">
        <v>0</v>
      </c>
      <c r="G819" s="55">
        <v>0</v>
      </c>
      <c r="H819" s="55">
        <v>0</v>
      </c>
      <c r="I819" s="55">
        <v>0</v>
      </c>
      <c r="J819" s="55">
        <v>0</v>
      </c>
      <c r="K819" s="55">
        <v>0</v>
      </c>
      <c r="L819" s="55">
        <v>0</v>
      </c>
      <c r="M819" s="55">
        <v>0</v>
      </c>
    </row>
    <row r="820" spans="1:13" ht="15" x14ac:dyDescent="0.25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</row>
    <row r="821" spans="1:13" ht="15" x14ac:dyDescent="0.25">
      <c r="A821" s="18" t="s">
        <v>242</v>
      </c>
      <c r="B821" s="54">
        <v>18</v>
      </c>
      <c r="C821" s="54">
        <v>7</v>
      </c>
      <c r="D821" s="54">
        <v>8</v>
      </c>
      <c r="E821" s="54">
        <v>1</v>
      </c>
      <c r="F821" s="54">
        <v>0</v>
      </c>
      <c r="G821" s="54">
        <v>0</v>
      </c>
      <c r="H821" s="54">
        <v>0</v>
      </c>
      <c r="I821" s="54">
        <v>0</v>
      </c>
      <c r="J821" s="54">
        <v>0</v>
      </c>
      <c r="K821" s="54">
        <v>0</v>
      </c>
      <c r="L821" s="54">
        <v>0</v>
      </c>
      <c r="M821" s="54">
        <v>2</v>
      </c>
    </row>
    <row r="822" spans="1:13" ht="15" x14ac:dyDescent="0.25">
      <c r="A822" s="39" t="s">
        <v>192</v>
      </c>
      <c r="B822" s="55">
        <v>0</v>
      </c>
      <c r="C822" s="55">
        <v>0</v>
      </c>
      <c r="D822" s="55">
        <v>0</v>
      </c>
      <c r="E822" s="55">
        <v>0</v>
      </c>
      <c r="F822" s="55">
        <v>0</v>
      </c>
      <c r="G822" s="55">
        <v>0</v>
      </c>
      <c r="H822" s="55">
        <v>0</v>
      </c>
      <c r="I822" s="55">
        <v>0</v>
      </c>
      <c r="J822" s="55">
        <v>0</v>
      </c>
      <c r="K822" s="55">
        <v>0</v>
      </c>
      <c r="L822" s="55">
        <v>0</v>
      </c>
      <c r="M822" s="55">
        <v>0</v>
      </c>
    </row>
    <row r="823" spans="1:13" ht="15" x14ac:dyDescent="0.25">
      <c r="A823" s="39" t="s">
        <v>193</v>
      </c>
      <c r="B823" s="55">
        <v>1</v>
      </c>
      <c r="C823" s="55">
        <v>0</v>
      </c>
      <c r="D823" s="55">
        <v>1</v>
      </c>
      <c r="E823" s="55">
        <v>0</v>
      </c>
      <c r="F823" s="55">
        <v>0</v>
      </c>
      <c r="G823" s="55">
        <v>0</v>
      </c>
      <c r="H823" s="55">
        <v>0</v>
      </c>
      <c r="I823" s="55">
        <v>0</v>
      </c>
      <c r="J823" s="55">
        <v>0</v>
      </c>
      <c r="K823" s="55">
        <v>0</v>
      </c>
      <c r="L823" s="55">
        <v>0</v>
      </c>
      <c r="M823" s="55">
        <v>0</v>
      </c>
    </row>
    <row r="824" spans="1:13" ht="15" x14ac:dyDescent="0.25">
      <c r="A824" s="39" t="s">
        <v>194</v>
      </c>
      <c r="B824" s="55">
        <v>2</v>
      </c>
      <c r="C824" s="55">
        <v>1</v>
      </c>
      <c r="D824" s="55">
        <v>1</v>
      </c>
      <c r="E824" s="55">
        <v>0</v>
      </c>
      <c r="F824" s="55">
        <v>0</v>
      </c>
      <c r="G824" s="55">
        <v>0</v>
      </c>
      <c r="H824" s="55">
        <v>0</v>
      </c>
      <c r="I824" s="55">
        <v>0</v>
      </c>
      <c r="J824" s="55">
        <v>0</v>
      </c>
      <c r="K824" s="55">
        <v>0</v>
      </c>
      <c r="L824" s="55">
        <v>0</v>
      </c>
      <c r="M824" s="55">
        <v>0</v>
      </c>
    </row>
    <row r="825" spans="1:13" ht="15" x14ac:dyDescent="0.25">
      <c r="A825" s="39" t="s">
        <v>195</v>
      </c>
      <c r="B825" s="55">
        <v>3</v>
      </c>
      <c r="C825" s="55">
        <v>2</v>
      </c>
      <c r="D825" s="55">
        <v>0</v>
      </c>
      <c r="E825" s="55">
        <v>0</v>
      </c>
      <c r="F825" s="55">
        <v>0</v>
      </c>
      <c r="G825" s="55">
        <v>0</v>
      </c>
      <c r="H825" s="55">
        <v>0</v>
      </c>
      <c r="I825" s="55">
        <v>0</v>
      </c>
      <c r="J825" s="55">
        <v>0</v>
      </c>
      <c r="K825" s="55">
        <v>0</v>
      </c>
      <c r="L825" s="55">
        <v>0</v>
      </c>
      <c r="M825" s="55">
        <v>1</v>
      </c>
    </row>
    <row r="826" spans="1:13" ht="15" x14ac:dyDescent="0.25">
      <c r="A826" s="39" t="s">
        <v>196</v>
      </c>
      <c r="B826" s="55">
        <v>2</v>
      </c>
      <c r="C826" s="55">
        <v>0</v>
      </c>
      <c r="D826" s="55">
        <v>0</v>
      </c>
      <c r="E826" s="55">
        <v>1</v>
      </c>
      <c r="F826" s="55">
        <v>0</v>
      </c>
      <c r="G826" s="55">
        <v>0</v>
      </c>
      <c r="H826" s="55">
        <v>0</v>
      </c>
      <c r="I826" s="55">
        <v>0</v>
      </c>
      <c r="J826" s="55">
        <v>0</v>
      </c>
      <c r="K826" s="55">
        <v>0</v>
      </c>
      <c r="L826" s="55">
        <v>0</v>
      </c>
      <c r="M826" s="55">
        <v>1</v>
      </c>
    </row>
    <row r="827" spans="1:13" ht="15" x14ac:dyDescent="0.25">
      <c r="A827" s="39" t="s">
        <v>197</v>
      </c>
      <c r="B827" s="55">
        <v>8</v>
      </c>
      <c r="C827" s="55">
        <v>2</v>
      </c>
      <c r="D827" s="55">
        <v>6</v>
      </c>
      <c r="E827" s="55">
        <v>0</v>
      </c>
      <c r="F827" s="55">
        <v>0</v>
      </c>
      <c r="G827" s="55">
        <v>0</v>
      </c>
      <c r="H827" s="55">
        <v>0</v>
      </c>
      <c r="I827" s="55">
        <v>0</v>
      </c>
      <c r="J827" s="55">
        <v>0</v>
      </c>
      <c r="K827" s="55">
        <v>0</v>
      </c>
      <c r="L827" s="55">
        <v>0</v>
      </c>
      <c r="M827" s="55">
        <v>0</v>
      </c>
    </row>
    <row r="828" spans="1:13" ht="15" x14ac:dyDescent="0.25">
      <c r="A828" s="39" t="s">
        <v>198</v>
      </c>
      <c r="B828" s="55">
        <v>1</v>
      </c>
      <c r="C828" s="55">
        <v>1</v>
      </c>
      <c r="D828" s="55">
        <v>0</v>
      </c>
      <c r="E828" s="55">
        <v>0</v>
      </c>
      <c r="F828" s="55">
        <v>0</v>
      </c>
      <c r="G828" s="55">
        <v>0</v>
      </c>
      <c r="H828" s="55">
        <v>0</v>
      </c>
      <c r="I828" s="55">
        <v>0</v>
      </c>
      <c r="J828" s="55">
        <v>0</v>
      </c>
      <c r="K828" s="55">
        <v>0</v>
      </c>
      <c r="L828" s="55">
        <v>0</v>
      </c>
      <c r="M828" s="55">
        <v>0</v>
      </c>
    </row>
    <row r="829" spans="1:13" ht="15" x14ac:dyDescent="0.25">
      <c r="A829" s="39" t="s">
        <v>199</v>
      </c>
      <c r="B829" s="55">
        <v>1</v>
      </c>
      <c r="C829" s="55">
        <v>1</v>
      </c>
      <c r="D829" s="55">
        <v>0</v>
      </c>
      <c r="E829" s="55">
        <v>0</v>
      </c>
      <c r="F829" s="55">
        <v>0</v>
      </c>
      <c r="G829" s="55">
        <v>0</v>
      </c>
      <c r="H829" s="55">
        <v>0</v>
      </c>
      <c r="I829" s="55">
        <v>0</v>
      </c>
      <c r="J829" s="55">
        <v>0</v>
      </c>
      <c r="K829" s="55">
        <v>0</v>
      </c>
      <c r="L829" s="55">
        <v>0</v>
      </c>
      <c r="M829" s="55">
        <v>0</v>
      </c>
    </row>
    <row r="830" spans="1:13" ht="15" x14ac:dyDescent="0.25">
      <c r="A830" s="39" t="s">
        <v>200</v>
      </c>
      <c r="B830" s="55">
        <v>0</v>
      </c>
      <c r="C830" s="55">
        <v>0</v>
      </c>
      <c r="D830" s="55">
        <v>0</v>
      </c>
      <c r="E830" s="55">
        <v>0</v>
      </c>
      <c r="F830" s="55">
        <v>0</v>
      </c>
      <c r="G830" s="55">
        <v>0</v>
      </c>
      <c r="H830" s="55">
        <v>0</v>
      </c>
      <c r="I830" s="55">
        <v>0</v>
      </c>
      <c r="J830" s="55">
        <v>0</v>
      </c>
      <c r="K830" s="55">
        <v>0</v>
      </c>
      <c r="L830" s="55">
        <v>0</v>
      </c>
      <c r="M830" s="55">
        <v>0</v>
      </c>
    </row>
    <row r="831" spans="1:13" ht="15" x14ac:dyDescent="0.25">
      <c r="A831" s="39" t="s">
        <v>177</v>
      </c>
      <c r="B831" s="55">
        <v>0</v>
      </c>
      <c r="C831" s="55">
        <v>0</v>
      </c>
      <c r="D831" s="55">
        <v>0</v>
      </c>
      <c r="E831" s="55">
        <v>0</v>
      </c>
      <c r="F831" s="55">
        <v>0</v>
      </c>
      <c r="G831" s="55">
        <v>0</v>
      </c>
      <c r="H831" s="55">
        <v>0</v>
      </c>
      <c r="I831" s="55">
        <v>0</v>
      </c>
      <c r="J831" s="55">
        <v>0</v>
      </c>
      <c r="K831" s="55">
        <v>0</v>
      </c>
      <c r="L831" s="55">
        <v>0</v>
      </c>
      <c r="M831" s="55">
        <v>0</v>
      </c>
    </row>
    <row r="832" spans="1:13" ht="15" x14ac:dyDescent="0.25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</row>
    <row r="833" spans="1:14" ht="15" x14ac:dyDescent="0.25">
      <c r="A833" s="888" t="s">
        <v>82</v>
      </c>
      <c r="B833" s="888"/>
      <c r="C833" s="888"/>
      <c r="D833" s="888"/>
      <c r="E833" s="888"/>
      <c r="F833" s="888"/>
      <c r="G833" s="888"/>
      <c r="H833" s="888"/>
      <c r="I833" s="888"/>
      <c r="J833" s="888"/>
      <c r="K833" s="888"/>
      <c r="L833" s="888"/>
      <c r="M833" s="888"/>
      <c r="N833" s="888"/>
    </row>
    <row r="835" spans="1:14" ht="18.75" x14ac:dyDescent="0.25">
      <c r="A835" s="210" t="s">
        <v>249</v>
      </c>
      <c r="B835" s="903" t="s">
        <v>688</v>
      </c>
      <c r="C835" s="903"/>
      <c r="D835" s="903"/>
      <c r="E835" s="903"/>
      <c r="F835" s="903"/>
      <c r="G835" s="903"/>
      <c r="H835" s="903"/>
      <c r="I835" s="903"/>
      <c r="J835" s="903"/>
      <c r="K835" s="903"/>
      <c r="L835" s="903"/>
      <c r="M835" s="903"/>
    </row>
    <row r="836" spans="1:14" ht="19.5" thickBot="1" x14ac:dyDescent="0.3">
      <c r="A836" s="213"/>
      <c r="B836" s="908" t="s">
        <v>686</v>
      </c>
      <c r="C836" s="908"/>
      <c r="D836" s="908"/>
      <c r="E836" s="908"/>
      <c r="F836" s="908"/>
      <c r="G836" s="908"/>
      <c r="H836" s="908"/>
      <c r="I836" s="908"/>
      <c r="J836" s="908"/>
      <c r="K836" s="908"/>
      <c r="L836" s="908"/>
      <c r="M836" s="908"/>
    </row>
    <row r="837" spans="1:14" ht="15" x14ac:dyDescent="0.25">
      <c r="A837" s="57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</row>
    <row r="838" spans="1:14" ht="15.75" thickBot="1" x14ac:dyDescent="0.3">
      <c r="A838" s="48"/>
      <c r="B838" s="906" t="s">
        <v>155</v>
      </c>
      <c r="C838" s="906"/>
      <c r="D838" s="906"/>
      <c r="E838" s="906"/>
      <c r="F838" s="906"/>
      <c r="G838" s="906"/>
      <c r="H838" s="906"/>
      <c r="I838" s="906"/>
      <c r="J838" s="906"/>
      <c r="K838" s="906"/>
      <c r="L838" s="906"/>
      <c r="M838" s="906"/>
    </row>
    <row r="839" spans="1:14" ht="25.5" x14ac:dyDescent="0.25">
      <c r="A839" s="44" t="s">
        <v>252</v>
      </c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</row>
    <row r="840" spans="1:14" ht="26.25" thickBot="1" x14ac:dyDescent="0.3">
      <c r="A840" s="44" t="s">
        <v>253</v>
      </c>
      <c r="B840" s="47"/>
      <c r="C840" s="906" t="s">
        <v>175</v>
      </c>
      <c r="D840" s="906"/>
      <c r="E840" s="906"/>
      <c r="F840" s="906"/>
      <c r="G840" s="906"/>
      <c r="H840" s="906"/>
      <c r="I840" s="906"/>
      <c r="J840" s="906"/>
      <c r="K840" s="906"/>
      <c r="L840" s="906"/>
      <c r="M840" s="906"/>
    </row>
    <row r="841" spans="1:14" ht="15" x14ac:dyDescent="0.25">
      <c r="A841" s="44" t="s">
        <v>206</v>
      </c>
      <c r="B841" s="44" t="s">
        <v>149</v>
      </c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</row>
    <row r="842" spans="1:14" ht="15.75" thickBot="1" x14ac:dyDescent="0.3">
      <c r="A842" s="50"/>
      <c r="B842" s="50"/>
      <c r="C842" s="209" t="s">
        <v>178</v>
      </c>
      <c r="D842" s="209" t="s">
        <v>179</v>
      </c>
      <c r="E842" s="209" t="s">
        <v>180</v>
      </c>
      <c r="F842" s="209" t="s">
        <v>181</v>
      </c>
      <c r="G842" s="209" t="s">
        <v>182</v>
      </c>
      <c r="H842" s="209" t="s">
        <v>183</v>
      </c>
      <c r="I842" s="209" t="s">
        <v>184</v>
      </c>
      <c r="J842" s="209" t="s">
        <v>185</v>
      </c>
      <c r="K842" s="209" t="s">
        <v>186</v>
      </c>
      <c r="L842" s="209" t="s">
        <v>187</v>
      </c>
      <c r="M842" s="209" t="s">
        <v>177</v>
      </c>
    </row>
    <row r="843" spans="1:14" ht="15" x14ac:dyDescent="0.25">
      <c r="A843" s="269" t="s">
        <v>137</v>
      </c>
      <c r="B843" s="270"/>
      <c r="C843" s="270"/>
      <c r="D843" s="270"/>
      <c r="E843" s="270"/>
      <c r="F843" s="270"/>
      <c r="G843" s="270"/>
      <c r="H843" s="270"/>
      <c r="I843" s="270"/>
      <c r="J843" s="270"/>
      <c r="K843" s="270"/>
      <c r="L843" s="270"/>
      <c r="M843" s="270"/>
    </row>
    <row r="844" spans="1:14" ht="15" x14ac:dyDescent="0.25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</row>
    <row r="845" spans="1:14" ht="15" x14ac:dyDescent="0.25">
      <c r="A845" s="18" t="s">
        <v>66</v>
      </c>
      <c r="B845" s="54">
        <v>1408</v>
      </c>
      <c r="C845" s="54">
        <v>528</v>
      </c>
      <c r="D845" s="54">
        <v>506</v>
      </c>
      <c r="E845" s="54">
        <v>234</v>
      </c>
      <c r="F845" s="54">
        <v>95</v>
      </c>
      <c r="G845" s="54">
        <v>28</v>
      </c>
      <c r="H845" s="54">
        <v>14</v>
      </c>
      <c r="I845" s="54">
        <v>2</v>
      </c>
      <c r="J845" s="54">
        <v>1</v>
      </c>
      <c r="K845" s="54">
        <v>0</v>
      </c>
      <c r="L845" s="54">
        <v>0</v>
      </c>
      <c r="M845" s="54">
        <v>0</v>
      </c>
    </row>
    <row r="846" spans="1:14" ht="15" x14ac:dyDescent="0.25">
      <c r="A846" s="39" t="s">
        <v>192</v>
      </c>
      <c r="B846" s="55">
        <v>8</v>
      </c>
      <c r="C846" s="55">
        <v>8</v>
      </c>
      <c r="D846" s="55">
        <v>0</v>
      </c>
      <c r="E846" s="55">
        <v>0</v>
      </c>
      <c r="F846" s="55">
        <v>0</v>
      </c>
      <c r="G846" s="55">
        <v>0</v>
      </c>
      <c r="H846" s="55">
        <v>0</v>
      </c>
      <c r="I846" s="55">
        <v>0</v>
      </c>
      <c r="J846" s="55">
        <v>0</v>
      </c>
      <c r="K846" s="55">
        <v>0</v>
      </c>
      <c r="L846" s="55">
        <v>0</v>
      </c>
      <c r="M846" s="55">
        <v>0</v>
      </c>
    </row>
    <row r="847" spans="1:14" ht="15" x14ac:dyDescent="0.25">
      <c r="A847" s="39" t="s">
        <v>193</v>
      </c>
      <c r="B847" s="55">
        <v>157</v>
      </c>
      <c r="C847" s="55">
        <v>141</v>
      </c>
      <c r="D847" s="55">
        <v>15</v>
      </c>
      <c r="E847" s="55">
        <v>1</v>
      </c>
      <c r="F847" s="55">
        <v>0</v>
      </c>
      <c r="G847" s="55">
        <v>0</v>
      </c>
      <c r="H847" s="55">
        <v>0</v>
      </c>
      <c r="I847" s="55">
        <v>0</v>
      </c>
      <c r="J847" s="55">
        <v>0</v>
      </c>
      <c r="K847" s="55">
        <v>0</v>
      </c>
      <c r="L847" s="55">
        <v>0</v>
      </c>
      <c r="M847" s="55">
        <v>0</v>
      </c>
    </row>
    <row r="848" spans="1:14" ht="15" x14ac:dyDescent="0.25">
      <c r="A848" s="39" t="s">
        <v>194</v>
      </c>
      <c r="B848" s="55">
        <v>257</v>
      </c>
      <c r="C848" s="55">
        <v>135</v>
      </c>
      <c r="D848" s="55">
        <v>103</v>
      </c>
      <c r="E848" s="55">
        <v>16</v>
      </c>
      <c r="F848" s="55">
        <v>3</v>
      </c>
      <c r="G848" s="55">
        <v>0</v>
      </c>
      <c r="H848" s="55">
        <v>0</v>
      </c>
      <c r="I848" s="55">
        <v>0</v>
      </c>
      <c r="J848" s="55">
        <v>0</v>
      </c>
      <c r="K848" s="55">
        <v>0</v>
      </c>
      <c r="L848" s="55">
        <v>0</v>
      </c>
      <c r="M848" s="55">
        <v>0</v>
      </c>
    </row>
    <row r="849" spans="1:13" ht="15" x14ac:dyDescent="0.25">
      <c r="A849" s="39" t="s">
        <v>195</v>
      </c>
      <c r="B849" s="55">
        <v>393</v>
      </c>
      <c r="C849" s="55">
        <v>127</v>
      </c>
      <c r="D849" s="55">
        <v>168</v>
      </c>
      <c r="E849" s="55">
        <v>71</v>
      </c>
      <c r="F849" s="55">
        <v>20</v>
      </c>
      <c r="G849" s="55">
        <v>4</v>
      </c>
      <c r="H849" s="55">
        <v>3</v>
      </c>
      <c r="I849" s="55">
        <v>0</v>
      </c>
      <c r="J849" s="55">
        <v>0</v>
      </c>
      <c r="K849" s="55">
        <v>0</v>
      </c>
      <c r="L849" s="55">
        <v>0</v>
      </c>
      <c r="M849" s="55">
        <v>0</v>
      </c>
    </row>
    <row r="850" spans="1:13" ht="15" x14ac:dyDescent="0.25">
      <c r="A850" s="39" t="s">
        <v>196</v>
      </c>
      <c r="B850" s="55">
        <v>344</v>
      </c>
      <c r="C850" s="55">
        <v>82</v>
      </c>
      <c r="D850" s="55">
        <v>145</v>
      </c>
      <c r="E850" s="55">
        <v>69</v>
      </c>
      <c r="F850" s="55">
        <v>33</v>
      </c>
      <c r="G850" s="55">
        <v>8</v>
      </c>
      <c r="H850" s="55">
        <v>6</v>
      </c>
      <c r="I850" s="55">
        <v>1</v>
      </c>
      <c r="J850" s="55">
        <v>0</v>
      </c>
      <c r="K850" s="55">
        <v>0</v>
      </c>
      <c r="L850" s="55">
        <v>0</v>
      </c>
      <c r="M850" s="55">
        <v>0</v>
      </c>
    </row>
    <row r="851" spans="1:13" ht="15" x14ac:dyDescent="0.25">
      <c r="A851" s="39" t="s">
        <v>197</v>
      </c>
      <c r="B851" s="55">
        <v>193</v>
      </c>
      <c r="C851" s="55">
        <v>26</v>
      </c>
      <c r="D851" s="55">
        <v>64</v>
      </c>
      <c r="E851" s="55">
        <v>59</v>
      </c>
      <c r="F851" s="55">
        <v>29</v>
      </c>
      <c r="G851" s="55">
        <v>12</v>
      </c>
      <c r="H851" s="55">
        <v>3</v>
      </c>
      <c r="I851" s="55">
        <v>0</v>
      </c>
      <c r="J851" s="55">
        <v>0</v>
      </c>
      <c r="K851" s="55">
        <v>0</v>
      </c>
      <c r="L851" s="55">
        <v>0</v>
      </c>
      <c r="M851" s="55">
        <v>0</v>
      </c>
    </row>
    <row r="852" spans="1:13" ht="15" x14ac:dyDescent="0.25">
      <c r="A852" s="39" t="s">
        <v>198</v>
      </c>
      <c r="B852" s="55">
        <v>53</v>
      </c>
      <c r="C852" s="55">
        <v>7</v>
      </c>
      <c r="D852" s="55">
        <v>11</v>
      </c>
      <c r="E852" s="55">
        <v>18</v>
      </c>
      <c r="F852" s="55">
        <v>9</v>
      </c>
      <c r="G852" s="55">
        <v>4</v>
      </c>
      <c r="H852" s="55">
        <v>2</v>
      </c>
      <c r="I852" s="55">
        <v>1</v>
      </c>
      <c r="J852" s="55">
        <v>1</v>
      </c>
      <c r="K852" s="55">
        <v>0</v>
      </c>
      <c r="L852" s="55">
        <v>0</v>
      </c>
      <c r="M852" s="55">
        <v>0</v>
      </c>
    </row>
    <row r="853" spans="1:13" ht="15" x14ac:dyDescent="0.25">
      <c r="A853" s="39" t="s">
        <v>199</v>
      </c>
      <c r="B853" s="55">
        <v>3</v>
      </c>
      <c r="C853" s="55">
        <v>2</v>
      </c>
      <c r="D853" s="55">
        <v>0</v>
      </c>
      <c r="E853" s="55">
        <v>0</v>
      </c>
      <c r="F853" s="55">
        <v>1</v>
      </c>
      <c r="G853" s="55">
        <v>0</v>
      </c>
      <c r="H853" s="55">
        <v>0</v>
      </c>
      <c r="I853" s="55">
        <v>0</v>
      </c>
      <c r="J853" s="55">
        <v>0</v>
      </c>
      <c r="K853" s="55">
        <v>0</v>
      </c>
      <c r="L853" s="55">
        <v>0</v>
      </c>
      <c r="M853" s="55">
        <v>0</v>
      </c>
    </row>
    <row r="854" spans="1:13" ht="15" x14ac:dyDescent="0.25">
      <c r="A854" s="39" t="s">
        <v>200</v>
      </c>
      <c r="B854" s="55">
        <v>0</v>
      </c>
      <c r="C854" s="55">
        <v>0</v>
      </c>
      <c r="D854" s="55">
        <v>0</v>
      </c>
      <c r="E854" s="55">
        <v>0</v>
      </c>
      <c r="F854" s="55">
        <v>0</v>
      </c>
      <c r="G854" s="55">
        <v>0</v>
      </c>
      <c r="H854" s="55">
        <v>0</v>
      </c>
      <c r="I854" s="55">
        <v>0</v>
      </c>
      <c r="J854" s="55">
        <v>0</v>
      </c>
      <c r="K854" s="55">
        <v>0</v>
      </c>
      <c r="L854" s="55">
        <v>0</v>
      </c>
      <c r="M854" s="55">
        <v>0</v>
      </c>
    </row>
    <row r="855" spans="1:13" ht="15" x14ac:dyDescent="0.25">
      <c r="A855" s="39" t="s">
        <v>177</v>
      </c>
      <c r="B855" s="55">
        <v>0</v>
      </c>
      <c r="C855" s="55">
        <v>0</v>
      </c>
      <c r="D855" s="55">
        <v>0</v>
      </c>
      <c r="E855" s="55">
        <v>0</v>
      </c>
      <c r="F855" s="55">
        <v>0</v>
      </c>
      <c r="G855" s="55">
        <v>0</v>
      </c>
      <c r="H855" s="55">
        <v>0</v>
      </c>
      <c r="I855" s="55">
        <v>0</v>
      </c>
      <c r="J855" s="55">
        <v>0</v>
      </c>
      <c r="K855" s="55">
        <v>0</v>
      </c>
      <c r="L855" s="55">
        <v>0</v>
      </c>
      <c r="M855" s="55">
        <v>0</v>
      </c>
    </row>
    <row r="856" spans="1:13" ht="15" x14ac:dyDescent="0.25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</row>
    <row r="857" spans="1:13" ht="15" x14ac:dyDescent="0.25">
      <c r="A857" s="18" t="s">
        <v>254</v>
      </c>
      <c r="B857" s="54">
        <v>777</v>
      </c>
      <c r="C857" s="54">
        <v>280</v>
      </c>
      <c r="D857" s="54">
        <v>312</v>
      </c>
      <c r="E857" s="54">
        <v>124</v>
      </c>
      <c r="F857" s="54">
        <v>42</v>
      </c>
      <c r="G857" s="54">
        <v>13</v>
      </c>
      <c r="H857" s="54">
        <v>3</v>
      </c>
      <c r="I857" s="54">
        <v>2</v>
      </c>
      <c r="J857" s="54">
        <v>1</v>
      </c>
      <c r="K857" s="54">
        <v>0</v>
      </c>
      <c r="L857" s="54">
        <v>0</v>
      </c>
      <c r="M857" s="54">
        <v>0</v>
      </c>
    </row>
    <row r="858" spans="1:13" ht="15" x14ac:dyDescent="0.25">
      <c r="A858" s="39" t="s">
        <v>192</v>
      </c>
      <c r="B858" s="55">
        <v>0</v>
      </c>
      <c r="C858" s="55">
        <v>0</v>
      </c>
      <c r="D858" s="55">
        <v>0</v>
      </c>
      <c r="E858" s="55">
        <v>0</v>
      </c>
      <c r="F858" s="55">
        <v>0</v>
      </c>
      <c r="G858" s="55">
        <v>0</v>
      </c>
      <c r="H858" s="55">
        <v>0</v>
      </c>
      <c r="I858" s="55">
        <v>0</v>
      </c>
      <c r="J858" s="55">
        <v>0</v>
      </c>
      <c r="K858" s="55">
        <v>0</v>
      </c>
      <c r="L858" s="55">
        <v>0</v>
      </c>
      <c r="M858" s="55">
        <v>0</v>
      </c>
    </row>
    <row r="859" spans="1:13" ht="15" x14ac:dyDescent="0.25">
      <c r="A859" s="39" t="s">
        <v>193</v>
      </c>
      <c r="B859" s="55">
        <v>14</v>
      </c>
      <c r="C859" s="55">
        <v>10</v>
      </c>
      <c r="D859" s="55">
        <v>4</v>
      </c>
      <c r="E859" s="55">
        <v>0</v>
      </c>
      <c r="F859" s="55">
        <v>0</v>
      </c>
      <c r="G859" s="55">
        <v>0</v>
      </c>
      <c r="H859" s="55">
        <v>0</v>
      </c>
      <c r="I859" s="55">
        <v>0</v>
      </c>
      <c r="J859" s="55">
        <v>0</v>
      </c>
      <c r="K859" s="55">
        <v>0</v>
      </c>
      <c r="L859" s="55">
        <v>0</v>
      </c>
      <c r="M859" s="55">
        <v>0</v>
      </c>
    </row>
    <row r="860" spans="1:13" ht="15" x14ac:dyDescent="0.25">
      <c r="A860" s="39" t="s">
        <v>194</v>
      </c>
      <c r="B860" s="55">
        <v>98</v>
      </c>
      <c r="C860" s="55">
        <v>55</v>
      </c>
      <c r="D860" s="55">
        <v>36</v>
      </c>
      <c r="E860" s="55">
        <v>7</v>
      </c>
      <c r="F860" s="55">
        <v>0</v>
      </c>
      <c r="G860" s="55">
        <v>0</v>
      </c>
      <c r="H860" s="55">
        <v>0</v>
      </c>
      <c r="I860" s="55">
        <v>0</v>
      </c>
      <c r="J860" s="55">
        <v>0</v>
      </c>
      <c r="K860" s="55">
        <v>0</v>
      </c>
      <c r="L860" s="55">
        <v>0</v>
      </c>
      <c r="M860" s="55">
        <v>0</v>
      </c>
    </row>
    <row r="861" spans="1:13" ht="15" x14ac:dyDescent="0.25">
      <c r="A861" s="39" t="s">
        <v>195</v>
      </c>
      <c r="B861" s="55">
        <v>246</v>
      </c>
      <c r="C861" s="55">
        <v>105</v>
      </c>
      <c r="D861" s="55">
        <v>103</v>
      </c>
      <c r="E861" s="55">
        <v>32</v>
      </c>
      <c r="F861" s="55">
        <v>5</v>
      </c>
      <c r="G861" s="55">
        <v>1</v>
      </c>
      <c r="H861" s="55">
        <v>0</v>
      </c>
      <c r="I861" s="55">
        <v>0</v>
      </c>
      <c r="J861" s="55">
        <v>0</v>
      </c>
      <c r="K861" s="55">
        <v>0</v>
      </c>
      <c r="L861" s="55">
        <v>0</v>
      </c>
      <c r="M861" s="55">
        <v>0</v>
      </c>
    </row>
    <row r="862" spans="1:13" ht="15" x14ac:dyDescent="0.25">
      <c r="A862" s="39" t="s">
        <v>196</v>
      </c>
      <c r="B862" s="55">
        <v>253</v>
      </c>
      <c r="C862" s="55">
        <v>79</v>
      </c>
      <c r="D862" s="55">
        <v>111</v>
      </c>
      <c r="E862" s="55">
        <v>40</v>
      </c>
      <c r="F862" s="55">
        <v>17</v>
      </c>
      <c r="G862" s="55">
        <v>3</v>
      </c>
      <c r="H862" s="55">
        <v>2</v>
      </c>
      <c r="I862" s="55">
        <v>1</v>
      </c>
      <c r="J862" s="55">
        <v>0</v>
      </c>
      <c r="K862" s="55">
        <v>0</v>
      </c>
      <c r="L862" s="55">
        <v>0</v>
      </c>
      <c r="M862" s="55">
        <v>0</v>
      </c>
    </row>
    <row r="863" spans="1:13" ht="15" x14ac:dyDescent="0.25">
      <c r="A863" s="39" t="s">
        <v>197</v>
      </c>
      <c r="B863" s="55">
        <v>128</v>
      </c>
      <c r="C863" s="55">
        <v>23</v>
      </c>
      <c r="D863" s="55">
        <v>50</v>
      </c>
      <c r="E863" s="55">
        <v>33</v>
      </c>
      <c r="F863" s="55">
        <v>16</v>
      </c>
      <c r="G863" s="55">
        <v>6</v>
      </c>
      <c r="H863" s="55">
        <v>0</v>
      </c>
      <c r="I863" s="55">
        <v>0</v>
      </c>
      <c r="J863" s="55">
        <v>0</v>
      </c>
      <c r="K863" s="55">
        <v>0</v>
      </c>
      <c r="L863" s="55">
        <v>0</v>
      </c>
      <c r="M863" s="55">
        <v>0</v>
      </c>
    </row>
    <row r="864" spans="1:13" ht="15" x14ac:dyDescent="0.25">
      <c r="A864" s="39" t="s">
        <v>198</v>
      </c>
      <c r="B864" s="55">
        <v>36</v>
      </c>
      <c r="C864" s="55">
        <v>6</v>
      </c>
      <c r="D864" s="55">
        <v>8</v>
      </c>
      <c r="E864" s="55">
        <v>12</v>
      </c>
      <c r="F864" s="55">
        <v>4</v>
      </c>
      <c r="G864" s="55">
        <v>3</v>
      </c>
      <c r="H864" s="55">
        <v>1</v>
      </c>
      <c r="I864" s="55">
        <v>1</v>
      </c>
      <c r="J864" s="55">
        <v>1</v>
      </c>
      <c r="K864" s="55">
        <v>0</v>
      </c>
      <c r="L864" s="55">
        <v>0</v>
      </c>
      <c r="M864" s="55">
        <v>0</v>
      </c>
    </row>
    <row r="865" spans="1:13" ht="15" x14ac:dyDescent="0.25">
      <c r="A865" s="39" t="s">
        <v>199</v>
      </c>
      <c r="B865" s="55">
        <v>2</v>
      </c>
      <c r="C865" s="55">
        <v>2</v>
      </c>
      <c r="D865" s="55">
        <v>0</v>
      </c>
      <c r="E865" s="55">
        <v>0</v>
      </c>
      <c r="F865" s="55">
        <v>0</v>
      </c>
      <c r="G865" s="55">
        <v>0</v>
      </c>
      <c r="H865" s="55">
        <v>0</v>
      </c>
      <c r="I865" s="55">
        <v>0</v>
      </c>
      <c r="J865" s="55">
        <v>0</v>
      </c>
      <c r="K865" s="55">
        <v>0</v>
      </c>
      <c r="L865" s="55">
        <v>0</v>
      </c>
      <c r="M865" s="55">
        <v>0</v>
      </c>
    </row>
    <row r="866" spans="1:13" ht="15" x14ac:dyDescent="0.25">
      <c r="A866" s="39" t="s">
        <v>200</v>
      </c>
      <c r="B866" s="55">
        <v>0</v>
      </c>
      <c r="C866" s="55">
        <v>0</v>
      </c>
      <c r="D866" s="55">
        <v>0</v>
      </c>
      <c r="E866" s="55">
        <v>0</v>
      </c>
      <c r="F866" s="55">
        <v>0</v>
      </c>
      <c r="G866" s="55">
        <v>0</v>
      </c>
      <c r="H866" s="55">
        <v>0</v>
      </c>
      <c r="I866" s="55">
        <v>0</v>
      </c>
      <c r="J866" s="55">
        <v>0</v>
      </c>
      <c r="K866" s="55">
        <v>0</v>
      </c>
      <c r="L866" s="55">
        <v>0</v>
      </c>
      <c r="M866" s="55">
        <v>0</v>
      </c>
    </row>
    <row r="867" spans="1:13" ht="15" x14ac:dyDescent="0.25">
      <c r="A867" s="39" t="s">
        <v>177</v>
      </c>
      <c r="B867" s="55">
        <v>0</v>
      </c>
      <c r="C867" s="55">
        <v>0</v>
      </c>
      <c r="D867" s="55">
        <v>0</v>
      </c>
      <c r="E867" s="55">
        <v>0</v>
      </c>
      <c r="F867" s="55">
        <v>0</v>
      </c>
      <c r="G867" s="55">
        <v>0</v>
      </c>
      <c r="H867" s="55">
        <v>0</v>
      </c>
      <c r="I867" s="55">
        <v>0</v>
      </c>
      <c r="J867" s="55">
        <v>0</v>
      </c>
      <c r="K867" s="55">
        <v>0</v>
      </c>
      <c r="L867" s="55">
        <v>0</v>
      </c>
      <c r="M867" s="55">
        <v>0</v>
      </c>
    </row>
    <row r="868" spans="1:13" ht="15" x14ac:dyDescent="0.25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</row>
    <row r="869" spans="1:13" ht="15" x14ac:dyDescent="0.25">
      <c r="A869" s="18" t="s">
        <v>255</v>
      </c>
      <c r="B869" s="54">
        <v>624</v>
      </c>
      <c r="C869" s="54">
        <v>245</v>
      </c>
      <c r="D869" s="54">
        <v>193</v>
      </c>
      <c r="E869" s="54">
        <v>109</v>
      </c>
      <c r="F869" s="54">
        <v>52</v>
      </c>
      <c r="G869" s="54">
        <v>15</v>
      </c>
      <c r="H869" s="54">
        <v>10</v>
      </c>
      <c r="I869" s="54">
        <v>0</v>
      </c>
      <c r="J869" s="54">
        <v>0</v>
      </c>
      <c r="K869" s="54">
        <v>0</v>
      </c>
      <c r="L869" s="54">
        <v>0</v>
      </c>
      <c r="M869" s="54">
        <v>0</v>
      </c>
    </row>
    <row r="870" spans="1:13" ht="15" x14ac:dyDescent="0.25">
      <c r="A870" s="39" t="s">
        <v>192</v>
      </c>
      <c r="B870" s="55">
        <v>8</v>
      </c>
      <c r="C870" s="55">
        <v>8</v>
      </c>
      <c r="D870" s="55">
        <v>0</v>
      </c>
      <c r="E870" s="55">
        <v>0</v>
      </c>
      <c r="F870" s="55">
        <v>0</v>
      </c>
      <c r="G870" s="55">
        <v>0</v>
      </c>
      <c r="H870" s="55">
        <v>0</v>
      </c>
      <c r="I870" s="55">
        <v>0</v>
      </c>
      <c r="J870" s="55">
        <v>0</v>
      </c>
      <c r="K870" s="55">
        <v>0</v>
      </c>
      <c r="L870" s="55">
        <v>0</v>
      </c>
      <c r="M870" s="55">
        <v>0</v>
      </c>
    </row>
    <row r="871" spans="1:13" ht="15" x14ac:dyDescent="0.25">
      <c r="A871" s="39" t="s">
        <v>193</v>
      </c>
      <c r="B871" s="55">
        <v>142</v>
      </c>
      <c r="C871" s="55">
        <v>130</v>
      </c>
      <c r="D871" s="55">
        <v>11</v>
      </c>
      <c r="E871" s="55">
        <v>1</v>
      </c>
      <c r="F871" s="55">
        <v>0</v>
      </c>
      <c r="G871" s="55">
        <v>0</v>
      </c>
      <c r="H871" s="55">
        <v>0</v>
      </c>
      <c r="I871" s="55">
        <v>0</v>
      </c>
      <c r="J871" s="55">
        <v>0</v>
      </c>
      <c r="K871" s="55">
        <v>0</v>
      </c>
      <c r="L871" s="55">
        <v>0</v>
      </c>
      <c r="M871" s="55">
        <v>0</v>
      </c>
    </row>
    <row r="872" spans="1:13" ht="15" x14ac:dyDescent="0.25">
      <c r="A872" s="39" t="s">
        <v>194</v>
      </c>
      <c r="B872" s="55">
        <v>158</v>
      </c>
      <c r="C872" s="55">
        <v>80</v>
      </c>
      <c r="D872" s="55">
        <v>66</v>
      </c>
      <c r="E872" s="55">
        <v>9</v>
      </c>
      <c r="F872" s="55">
        <v>3</v>
      </c>
      <c r="G872" s="55">
        <v>0</v>
      </c>
      <c r="H872" s="55">
        <v>0</v>
      </c>
      <c r="I872" s="55">
        <v>0</v>
      </c>
      <c r="J872" s="55">
        <v>0</v>
      </c>
      <c r="K872" s="55">
        <v>0</v>
      </c>
      <c r="L872" s="55">
        <v>0</v>
      </c>
      <c r="M872" s="55">
        <v>0</v>
      </c>
    </row>
    <row r="873" spans="1:13" ht="15" x14ac:dyDescent="0.25">
      <c r="A873" s="39" t="s">
        <v>195</v>
      </c>
      <c r="B873" s="55">
        <v>143</v>
      </c>
      <c r="C873" s="55">
        <v>20</v>
      </c>
      <c r="D873" s="55">
        <v>65</v>
      </c>
      <c r="E873" s="55">
        <v>38</v>
      </c>
      <c r="F873" s="55">
        <v>15</v>
      </c>
      <c r="G873" s="55">
        <v>3</v>
      </c>
      <c r="H873" s="55">
        <v>2</v>
      </c>
      <c r="I873" s="55">
        <v>0</v>
      </c>
      <c r="J873" s="55">
        <v>0</v>
      </c>
      <c r="K873" s="55">
        <v>0</v>
      </c>
      <c r="L873" s="55">
        <v>0</v>
      </c>
      <c r="M873" s="55">
        <v>0</v>
      </c>
    </row>
    <row r="874" spans="1:13" ht="15" x14ac:dyDescent="0.25">
      <c r="A874" s="39" t="s">
        <v>196</v>
      </c>
      <c r="B874" s="55">
        <v>91</v>
      </c>
      <c r="C874" s="55">
        <v>3</v>
      </c>
      <c r="D874" s="55">
        <v>34</v>
      </c>
      <c r="E874" s="55">
        <v>29</v>
      </c>
      <c r="F874" s="55">
        <v>16</v>
      </c>
      <c r="G874" s="55">
        <v>5</v>
      </c>
      <c r="H874" s="55">
        <v>4</v>
      </c>
      <c r="I874" s="55">
        <v>0</v>
      </c>
      <c r="J874" s="55">
        <v>0</v>
      </c>
      <c r="K874" s="55">
        <v>0</v>
      </c>
      <c r="L874" s="55">
        <v>0</v>
      </c>
      <c r="M874" s="55">
        <v>0</v>
      </c>
    </row>
    <row r="875" spans="1:13" ht="15" x14ac:dyDescent="0.25">
      <c r="A875" s="39" t="s">
        <v>197</v>
      </c>
      <c r="B875" s="55">
        <v>64</v>
      </c>
      <c r="C875" s="55">
        <v>3</v>
      </c>
      <c r="D875" s="55">
        <v>14</v>
      </c>
      <c r="E875" s="55">
        <v>26</v>
      </c>
      <c r="F875" s="55">
        <v>12</v>
      </c>
      <c r="G875" s="55">
        <v>6</v>
      </c>
      <c r="H875" s="55">
        <v>3</v>
      </c>
      <c r="I875" s="55">
        <v>0</v>
      </c>
      <c r="J875" s="55">
        <v>0</v>
      </c>
      <c r="K875" s="55">
        <v>0</v>
      </c>
      <c r="L875" s="55">
        <v>0</v>
      </c>
      <c r="M875" s="55">
        <v>0</v>
      </c>
    </row>
    <row r="876" spans="1:13" ht="15" x14ac:dyDescent="0.25">
      <c r="A876" s="39" t="s">
        <v>198</v>
      </c>
      <c r="B876" s="55">
        <v>17</v>
      </c>
      <c r="C876" s="55">
        <v>1</v>
      </c>
      <c r="D876" s="55">
        <v>3</v>
      </c>
      <c r="E876" s="55">
        <v>6</v>
      </c>
      <c r="F876" s="55">
        <v>5</v>
      </c>
      <c r="G876" s="55">
        <v>1</v>
      </c>
      <c r="H876" s="55">
        <v>1</v>
      </c>
      <c r="I876" s="55">
        <v>0</v>
      </c>
      <c r="J876" s="55">
        <v>0</v>
      </c>
      <c r="K876" s="55">
        <v>0</v>
      </c>
      <c r="L876" s="55">
        <v>0</v>
      </c>
      <c r="M876" s="55">
        <v>0</v>
      </c>
    </row>
    <row r="877" spans="1:13" ht="15" x14ac:dyDescent="0.25">
      <c r="A877" s="39" t="s">
        <v>199</v>
      </c>
      <c r="B877" s="55">
        <v>1</v>
      </c>
      <c r="C877" s="55">
        <v>0</v>
      </c>
      <c r="D877" s="55">
        <v>0</v>
      </c>
      <c r="E877" s="55">
        <v>0</v>
      </c>
      <c r="F877" s="55">
        <v>1</v>
      </c>
      <c r="G877" s="55">
        <v>0</v>
      </c>
      <c r="H877" s="55">
        <v>0</v>
      </c>
      <c r="I877" s="55">
        <v>0</v>
      </c>
      <c r="J877" s="55">
        <v>0</v>
      </c>
      <c r="K877" s="55">
        <v>0</v>
      </c>
      <c r="L877" s="55">
        <v>0</v>
      </c>
      <c r="M877" s="55">
        <v>0</v>
      </c>
    </row>
    <row r="878" spans="1:13" ht="15" x14ac:dyDescent="0.25">
      <c r="A878" s="39" t="s">
        <v>200</v>
      </c>
      <c r="B878" s="55">
        <v>0</v>
      </c>
      <c r="C878" s="55">
        <v>0</v>
      </c>
      <c r="D878" s="55">
        <v>0</v>
      </c>
      <c r="E878" s="55">
        <v>0</v>
      </c>
      <c r="F878" s="55">
        <v>0</v>
      </c>
      <c r="G878" s="55">
        <v>0</v>
      </c>
      <c r="H878" s="55">
        <v>0</v>
      </c>
      <c r="I878" s="55">
        <v>0</v>
      </c>
      <c r="J878" s="55">
        <v>0</v>
      </c>
      <c r="K878" s="55">
        <v>0</v>
      </c>
      <c r="L878" s="55">
        <v>0</v>
      </c>
      <c r="M878" s="55">
        <v>0</v>
      </c>
    </row>
    <row r="879" spans="1:13" ht="15" x14ac:dyDescent="0.25">
      <c r="A879" s="39" t="s">
        <v>177</v>
      </c>
      <c r="B879" s="55">
        <v>0</v>
      </c>
      <c r="C879" s="55">
        <v>0</v>
      </c>
      <c r="D879" s="55">
        <v>0</v>
      </c>
      <c r="E879" s="55">
        <v>0</v>
      </c>
      <c r="F879" s="55">
        <v>0</v>
      </c>
      <c r="G879" s="55">
        <v>0</v>
      </c>
      <c r="H879" s="55">
        <v>0</v>
      </c>
      <c r="I879" s="55">
        <v>0</v>
      </c>
      <c r="J879" s="55">
        <v>0</v>
      </c>
      <c r="K879" s="55">
        <v>0</v>
      </c>
      <c r="L879" s="55">
        <v>0</v>
      </c>
      <c r="M879" s="55">
        <v>0</v>
      </c>
    </row>
    <row r="880" spans="1:13" ht="15" x14ac:dyDescent="0.25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</row>
    <row r="881" spans="1:14" ht="15" x14ac:dyDescent="0.25">
      <c r="A881" s="18" t="s">
        <v>242</v>
      </c>
      <c r="B881" s="54">
        <v>7</v>
      </c>
      <c r="C881" s="54">
        <v>3</v>
      </c>
      <c r="D881" s="54">
        <v>1</v>
      </c>
      <c r="E881" s="54">
        <v>1</v>
      </c>
      <c r="F881" s="54">
        <v>1</v>
      </c>
      <c r="G881" s="54">
        <v>0</v>
      </c>
      <c r="H881" s="54">
        <v>1</v>
      </c>
      <c r="I881" s="54">
        <v>0</v>
      </c>
      <c r="J881" s="54">
        <v>0</v>
      </c>
      <c r="K881" s="54">
        <v>0</v>
      </c>
      <c r="L881" s="54">
        <v>0</v>
      </c>
      <c r="M881" s="54">
        <v>0</v>
      </c>
    </row>
    <row r="882" spans="1:14" ht="15" x14ac:dyDescent="0.25">
      <c r="A882" s="39" t="s">
        <v>192</v>
      </c>
      <c r="B882" s="55">
        <v>0</v>
      </c>
      <c r="C882" s="55">
        <v>0</v>
      </c>
      <c r="D882" s="55">
        <v>0</v>
      </c>
      <c r="E882" s="55">
        <v>0</v>
      </c>
      <c r="F882" s="55">
        <v>0</v>
      </c>
      <c r="G882" s="55">
        <v>0</v>
      </c>
      <c r="H882" s="55">
        <v>0</v>
      </c>
      <c r="I882" s="55">
        <v>0</v>
      </c>
      <c r="J882" s="55">
        <v>0</v>
      </c>
      <c r="K882" s="55">
        <v>0</v>
      </c>
      <c r="L882" s="55">
        <v>0</v>
      </c>
      <c r="M882" s="55">
        <v>0</v>
      </c>
    </row>
    <row r="883" spans="1:14" ht="15" x14ac:dyDescent="0.25">
      <c r="A883" s="39" t="s">
        <v>193</v>
      </c>
      <c r="B883" s="55">
        <v>1</v>
      </c>
      <c r="C883" s="55">
        <v>1</v>
      </c>
      <c r="D883" s="55">
        <v>0</v>
      </c>
      <c r="E883" s="55">
        <v>0</v>
      </c>
      <c r="F883" s="55">
        <v>0</v>
      </c>
      <c r="G883" s="55">
        <v>0</v>
      </c>
      <c r="H883" s="55">
        <v>0</v>
      </c>
      <c r="I883" s="55">
        <v>0</v>
      </c>
      <c r="J883" s="55">
        <v>0</v>
      </c>
      <c r="K883" s="55">
        <v>0</v>
      </c>
      <c r="L883" s="55">
        <v>0</v>
      </c>
      <c r="M883" s="55">
        <v>0</v>
      </c>
    </row>
    <row r="884" spans="1:14" ht="15" x14ac:dyDescent="0.25">
      <c r="A884" s="39" t="s">
        <v>194</v>
      </c>
      <c r="B884" s="55">
        <v>1</v>
      </c>
      <c r="C884" s="55">
        <v>0</v>
      </c>
      <c r="D884" s="55">
        <v>1</v>
      </c>
      <c r="E884" s="55">
        <v>0</v>
      </c>
      <c r="F884" s="55">
        <v>0</v>
      </c>
      <c r="G884" s="55">
        <v>0</v>
      </c>
      <c r="H884" s="55">
        <v>0</v>
      </c>
      <c r="I884" s="55">
        <v>0</v>
      </c>
      <c r="J884" s="55">
        <v>0</v>
      </c>
      <c r="K884" s="55">
        <v>0</v>
      </c>
      <c r="L884" s="55">
        <v>0</v>
      </c>
      <c r="M884" s="55">
        <v>0</v>
      </c>
    </row>
    <row r="885" spans="1:14" ht="15" x14ac:dyDescent="0.25">
      <c r="A885" s="39" t="s">
        <v>195</v>
      </c>
      <c r="B885" s="55">
        <v>4</v>
      </c>
      <c r="C885" s="55">
        <v>2</v>
      </c>
      <c r="D885" s="55">
        <v>0</v>
      </c>
      <c r="E885" s="55">
        <v>1</v>
      </c>
      <c r="F885" s="55">
        <v>0</v>
      </c>
      <c r="G885" s="55">
        <v>0</v>
      </c>
      <c r="H885" s="55">
        <v>1</v>
      </c>
      <c r="I885" s="55">
        <v>0</v>
      </c>
      <c r="J885" s="55">
        <v>0</v>
      </c>
      <c r="K885" s="55">
        <v>0</v>
      </c>
      <c r="L885" s="55">
        <v>0</v>
      </c>
      <c r="M885" s="55">
        <v>0</v>
      </c>
    </row>
    <row r="886" spans="1:14" ht="15" x14ac:dyDescent="0.25">
      <c r="A886" s="39" t="s">
        <v>196</v>
      </c>
      <c r="B886" s="55">
        <v>0</v>
      </c>
      <c r="C886" s="55">
        <v>0</v>
      </c>
      <c r="D886" s="55">
        <v>0</v>
      </c>
      <c r="E886" s="55">
        <v>0</v>
      </c>
      <c r="F886" s="55">
        <v>0</v>
      </c>
      <c r="G886" s="55">
        <v>0</v>
      </c>
      <c r="H886" s="55">
        <v>0</v>
      </c>
      <c r="I886" s="55">
        <v>0</v>
      </c>
      <c r="J886" s="55">
        <v>0</v>
      </c>
      <c r="K886" s="55">
        <v>0</v>
      </c>
      <c r="L886" s="55">
        <v>0</v>
      </c>
      <c r="M886" s="55">
        <v>0</v>
      </c>
    </row>
    <row r="887" spans="1:14" ht="15" x14ac:dyDescent="0.25">
      <c r="A887" s="39" t="s">
        <v>197</v>
      </c>
      <c r="B887" s="55">
        <v>1</v>
      </c>
      <c r="C887" s="55">
        <v>0</v>
      </c>
      <c r="D887" s="55">
        <v>0</v>
      </c>
      <c r="E887" s="55">
        <v>0</v>
      </c>
      <c r="F887" s="55">
        <v>1</v>
      </c>
      <c r="G887" s="55">
        <v>0</v>
      </c>
      <c r="H887" s="55">
        <v>0</v>
      </c>
      <c r="I887" s="55">
        <v>0</v>
      </c>
      <c r="J887" s="55">
        <v>0</v>
      </c>
      <c r="K887" s="55">
        <v>0</v>
      </c>
      <c r="L887" s="55">
        <v>0</v>
      </c>
      <c r="M887" s="55">
        <v>0</v>
      </c>
    </row>
    <row r="888" spans="1:14" ht="15" x14ac:dyDescent="0.25">
      <c r="A888" s="39" t="s">
        <v>198</v>
      </c>
      <c r="B888" s="55">
        <v>0</v>
      </c>
      <c r="C888" s="55">
        <v>0</v>
      </c>
      <c r="D888" s="55">
        <v>0</v>
      </c>
      <c r="E888" s="55">
        <v>0</v>
      </c>
      <c r="F888" s="55">
        <v>0</v>
      </c>
      <c r="G888" s="55">
        <v>0</v>
      </c>
      <c r="H888" s="55">
        <v>0</v>
      </c>
      <c r="I888" s="55">
        <v>0</v>
      </c>
      <c r="J888" s="55">
        <v>0</v>
      </c>
      <c r="K888" s="55">
        <v>0</v>
      </c>
      <c r="L888" s="55">
        <v>0</v>
      </c>
      <c r="M888" s="55">
        <v>0</v>
      </c>
    </row>
    <row r="889" spans="1:14" ht="15" x14ac:dyDescent="0.25">
      <c r="A889" s="39" t="s">
        <v>199</v>
      </c>
      <c r="B889" s="55">
        <v>0</v>
      </c>
      <c r="C889" s="55">
        <v>0</v>
      </c>
      <c r="D889" s="55">
        <v>0</v>
      </c>
      <c r="E889" s="55">
        <v>0</v>
      </c>
      <c r="F889" s="55">
        <v>0</v>
      </c>
      <c r="G889" s="55">
        <v>0</v>
      </c>
      <c r="H889" s="55">
        <v>0</v>
      </c>
      <c r="I889" s="55">
        <v>0</v>
      </c>
      <c r="J889" s="55">
        <v>0</v>
      </c>
      <c r="K889" s="55">
        <v>0</v>
      </c>
      <c r="L889" s="55">
        <v>0</v>
      </c>
      <c r="M889" s="55">
        <v>0</v>
      </c>
    </row>
    <row r="890" spans="1:14" ht="15" x14ac:dyDescent="0.25">
      <c r="A890" s="39" t="s">
        <v>200</v>
      </c>
      <c r="B890" s="55">
        <v>0</v>
      </c>
      <c r="C890" s="55">
        <v>0</v>
      </c>
      <c r="D890" s="55">
        <v>0</v>
      </c>
      <c r="E890" s="55">
        <v>0</v>
      </c>
      <c r="F890" s="55">
        <v>0</v>
      </c>
      <c r="G890" s="55">
        <v>0</v>
      </c>
      <c r="H890" s="55">
        <v>0</v>
      </c>
      <c r="I890" s="55">
        <v>0</v>
      </c>
      <c r="J890" s="55">
        <v>0</v>
      </c>
      <c r="K890" s="55">
        <v>0</v>
      </c>
      <c r="L890" s="55">
        <v>0</v>
      </c>
      <c r="M890" s="55">
        <v>0</v>
      </c>
    </row>
    <row r="891" spans="1:14" ht="15" x14ac:dyDescent="0.25">
      <c r="A891" s="39" t="s">
        <v>177</v>
      </c>
      <c r="B891" s="55">
        <v>0</v>
      </c>
      <c r="C891" s="55">
        <v>0</v>
      </c>
      <c r="D891" s="55">
        <v>0</v>
      </c>
      <c r="E891" s="55">
        <v>0</v>
      </c>
      <c r="F891" s="55">
        <v>0</v>
      </c>
      <c r="G891" s="55">
        <v>0</v>
      </c>
      <c r="H891" s="55">
        <v>0</v>
      </c>
      <c r="I891" s="55">
        <v>0</v>
      </c>
      <c r="J891" s="55">
        <v>0</v>
      </c>
      <c r="K891" s="55">
        <v>0</v>
      </c>
      <c r="L891" s="55">
        <v>0</v>
      </c>
      <c r="M891" s="55">
        <v>0</v>
      </c>
    </row>
    <row r="892" spans="1:14" ht="15" x14ac:dyDescent="0.25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</row>
    <row r="893" spans="1:14" ht="15" x14ac:dyDescent="0.25">
      <c r="A893" s="888" t="s">
        <v>82</v>
      </c>
      <c r="B893" s="888"/>
      <c r="C893" s="888"/>
      <c r="D893" s="888"/>
      <c r="E893" s="888"/>
      <c r="F893" s="888"/>
      <c r="G893" s="888"/>
      <c r="H893" s="888"/>
      <c r="I893" s="888"/>
      <c r="J893" s="888"/>
      <c r="K893" s="888"/>
      <c r="L893" s="888"/>
      <c r="M893" s="888"/>
      <c r="N893" s="888"/>
    </row>
    <row r="895" spans="1:14" ht="18.75" x14ac:dyDescent="0.25">
      <c r="A895" s="210" t="s">
        <v>249</v>
      </c>
      <c r="B895" s="903" t="s">
        <v>688</v>
      </c>
      <c r="C895" s="903"/>
      <c r="D895" s="903"/>
      <c r="E895" s="903"/>
      <c r="F895" s="903"/>
      <c r="G895" s="903"/>
      <c r="H895" s="903"/>
      <c r="I895" s="903"/>
      <c r="J895" s="903"/>
      <c r="K895" s="903"/>
      <c r="L895" s="903"/>
      <c r="M895" s="903"/>
    </row>
    <row r="896" spans="1:14" ht="19.5" thickBot="1" x14ac:dyDescent="0.3">
      <c r="A896" s="213"/>
      <c r="B896" s="908" t="s">
        <v>686</v>
      </c>
      <c r="C896" s="908"/>
      <c r="D896" s="908"/>
      <c r="E896" s="908"/>
      <c r="F896" s="908"/>
      <c r="G896" s="908"/>
      <c r="H896" s="908"/>
      <c r="I896" s="908"/>
      <c r="J896" s="908"/>
      <c r="K896" s="908"/>
      <c r="L896" s="908"/>
      <c r="M896" s="908"/>
    </row>
    <row r="897" spans="1:13" ht="15" x14ac:dyDescent="0.25">
      <c r="A897" s="57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</row>
    <row r="898" spans="1:13" ht="15.75" thickBot="1" x14ac:dyDescent="0.3">
      <c r="A898" s="48"/>
      <c r="B898" s="906" t="s">
        <v>155</v>
      </c>
      <c r="C898" s="906"/>
      <c r="D898" s="906"/>
      <c r="E898" s="906"/>
      <c r="F898" s="906"/>
      <c r="G898" s="906"/>
      <c r="H898" s="906"/>
      <c r="I898" s="906"/>
      <c r="J898" s="906"/>
      <c r="K898" s="906"/>
      <c r="L898" s="906"/>
      <c r="M898" s="906"/>
    </row>
    <row r="899" spans="1:13" ht="25.5" x14ac:dyDescent="0.25">
      <c r="A899" s="44" t="s">
        <v>252</v>
      </c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</row>
    <row r="900" spans="1:13" ht="26.25" thickBot="1" x14ac:dyDescent="0.3">
      <c r="A900" s="44" t="s">
        <v>253</v>
      </c>
      <c r="B900" s="47"/>
      <c r="C900" s="906" t="s">
        <v>175</v>
      </c>
      <c r="D900" s="906"/>
      <c r="E900" s="906"/>
      <c r="F900" s="906"/>
      <c r="G900" s="906"/>
      <c r="H900" s="906"/>
      <c r="I900" s="906"/>
      <c r="J900" s="906"/>
      <c r="K900" s="906"/>
      <c r="L900" s="906"/>
      <c r="M900" s="906"/>
    </row>
    <row r="901" spans="1:13" ht="15" x14ac:dyDescent="0.25">
      <c r="A901" s="44" t="s">
        <v>206</v>
      </c>
      <c r="B901" s="44" t="s">
        <v>149</v>
      </c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</row>
    <row r="902" spans="1:13" ht="15.75" thickBot="1" x14ac:dyDescent="0.3">
      <c r="A902" s="50"/>
      <c r="B902" s="50"/>
      <c r="C902" s="209" t="s">
        <v>178</v>
      </c>
      <c r="D902" s="209" t="s">
        <v>179</v>
      </c>
      <c r="E902" s="209" t="s">
        <v>180</v>
      </c>
      <c r="F902" s="209" t="s">
        <v>181</v>
      </c>
      <c r="G902" s="209" t="s">
        <v>182</v>
      </c>
      <c r="H902" s="209" t="s">
        <v>183</v>
      </c>
      <c r="I902" s="209" t="s">
        <v>184</v>
      </c>
      <c r="J902" s="209" t="s">
        <v>185</v>
      </c>
      <c r="K902" s="209" t="s">
        <v>186</v>
      </c>
      <c r="L902" s="209" t="s">
        <v>187</v>
      </c>
      <c r="M902" s="209" t="s">
        <v>177</v>
      </c>
    </row>
    <row r="903" spans="1:13" ht="15" x14ac:dyDescent="0.25">
      <c r="A903" s="269" t="s">
        <v>140</v>
      </c>
      <c r="B903" s="270"/>
      <c r="C903" s="270"/>
      <c r="D903" s="270"/>
      <c r="E903" s="270"/>
      <c r="F903" s="270"/>
      <c r="G903" s="270"/>
      <c r="H903" s="270"/>
      <c r="I903" s="270"/>
      <c r="J903" s="270"/>
      <c r="K903" s="270"/>
      <c r="L903" s="270"/>
      <c r="M903" s="270"/>
    </row>
    <row r="904" spans="1:13" ht="15" x14ac:dyDescent="0.25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</row>
    <row r="905" spans="1:13" ht="15" x14ac:dyDescent="0.25">
      <c r="A905" s="18" t="s">
        <v>66</v>
      </c>
      <c r="B905" s="54">
        <v>1873</v>
      </c>
      <c r="C905" s="54">
        <v>809</v>
      </c>
      <c r="D905" s="54">
        <v>688</v>
      </c>
      <c r="E905" s="54">
        <v>264</v>
      </c>
      <c r="F905" s="54">
        <v>83</v>
      </c>
      <c r="G905" s="54">
        <v>17</v>
      </c>
      <c r="H905" s="54">
        <v>9</v>
      </c>
      <c r="I905" s="54">
        <v>0</v>
      </c>
      <c r="J905" s="54">
        <v>1</v>
      </c>
      <c r="K905" s="54">
        <v>0</v>
      </c>
      <c r="L905" s="54">
        <v>0</v>
      </c>
      <c r="M905" s="54">
        <v>2</v>
      </c>
    </row>
    <row r="906" spans="1:13" ht="15" x14ac:dyDescent="0.25">
      <c r="A906" s="39" t="s">
        <v>192</v>
      </c>
      <c r="B906" s="55">
        <v>1</v>
      </c>
      <c r="C906" s="55">
        <v>1</v>
      </c>
      <c r="D906" s="55">
        <v>0</v>
      </c>
      <c r="E906" s="55">
        <v>0</v>
      </c>
      <c r="F906" s="55">
        <v>0</v>
      </c>
      <c r="G906" s="55">
        <v>0</v>
      </c>
      <c r="H906" s="55">
        <v>0</v>
      </c>
      <c r="I906" s="55">
        <v>0</v>
      </c>
      <c r="J906" s="55">
        <v>0</v>
      </c>
      <c r="K906" s="55">
        <v>0</v>
      </c>
      <c r="L906" s="55">
        <v>0</v>
      </c>
      <c r="M906" s="55">
        <v>0</v>
      </c>
    </row>
    <row r="907" spans="1:13" ht="15" x14ac:dyDescent="0.25">
      <c r="A907" s="39" t="s">
        <v>193</v>
      </c>
      <c r="B907" s="55">
        <v>166</v>
      </c>
      <c r="C907" s="55">
        <v>154</v>
      </c>
      <c r="D907" s="55">
        <v>11</v>
      </c>
      <c r="E907" s="55">
        <v>1</v>
      </c>
      <c r="F907" s="55">
        <v>0</v>
      </c>
      <c r="G907" s="55">
        <v>0</v>
      </c>
      <c r="H907" s="55">
        <v>0</v>
      </c>
      <c r="I907" s="55">
        <v>0</v>
      </c>
      <c r="J907" s="55">
        <v>0</v>
      </c>
      <c r="K907" s="55">
        <v>0</v>
      </c>
      <c r="L907" s="55">
        <v>0</v>
      </c>
      <c r="M907" s="55">
        <v>0</v>
      </c>
    </row>
    <row r="908" spans="1:13" ht="15" x14ac:dyDescent="0.25">
      <c r="A908" s="39" t="s">
        <v>194</v>
      </c>
      <c r="B908" s="55">
        <v>319</v>
      </c>
      <c r="C908" s="55">
        <v>200</v>
      </c>
      <c r="D908" s="55">
        <v>98</v>
      </c>
      <c r="E908" s="55">
        <v>20</v>
      </c>
      <c r="F908" s="55">
        <v>1</v>
      </c>
      <c r="G908" s="55">
        <v>0</v>
      </c>
      <c r="H908" s="55">
        <v>0</v>
      </c>
      <c r="I908" s="55">
        <v>0</v>
      </c>
      <c r="J908" s="55">
        <v>0</v>
      </c>
      <c r="K908" s="55">
        <v>0</v>
      </c>
      <c r="L908" s="55">
        <v>0</v>
      </c>
      <c r="M908" s="55">
        <v>0</v>
      </c>
    </row>
    <row r="909" spans="1:13" ht="15" x14ac:dyDescent="0.25">
      <c r="A909" s="39" t="s">
        <v>195</v>
      </c>
      <c r="B909" s="55">
        <v>552</v>
      </c>
      <c r="C909" s="55">
        <v>236</v>
      </c>
      <c r="D909" s="55">
        <v>221</v>
      </c>
      <c r="E909" s="55">
        <v>69</v>
      </c>
      <c r="F909" s="55">
        <v>22</v>
      </c>
      <c r="G909" s="55">
        <v>4</v>
      </c>
      <c r="H909" s="55">
        <v>0</v>
      </c>
      <c r="I909" s="55">
        <v>0</v>
      </c>
      <c r="J909" s="55">
        <v>0</v>
      </c>
      <c r="K909" s="55">
        <v>0</v>
      </c>
      <c r="L909" s="55">
        <v>0</v>
      </c>
      <c r="M909" s="55">
        <v>0</v>
      </c>
    </row>
    <row r="910" spans="1:13" ht="15" x14ac:dyDescent="0.25">
      <c r="A910" s="39" t="s">
        <v>196</v>
      </c>
      <c r="B910" s="55">
        <v>484</v>
      </c>
      <c r="C910" s="55">
        <v>153</v>
      </c>
      <c r="D910" s="55">
        <v>205</v>
      </c>
      <c r="E910" s="55">
        <v>92</v>
      </c>
      <c r="F910" s="55">
        <v>23</v>
      </c>
      <c r="G910" s="55">
        <v>6</v>
      </c>
      <c r="H910" s="55">
        <v>3</v>
      </c>
      <c r="I910" s="55">
        <v>0</v>
      </c>
      <c r="J910" s="55">
        <v>1</v>
      </c>
      <c r="K910" s="55">
        <v>0</v>
      </c>
      <c r="L910" s="55">
        <v>0</v>
      </c>
      <c r="M910" s="55">
        <v>1</v>
      </c>
    </row>
    <row r="911" spans="1:13" ht="15" x14ac:dyDescent="0.25">
      <c r="A911" s="39" t="s">
        <v>197</v>
      </c>
      <c r="B911" s="55">
        <v>276</v>
      </c>
      <c r="C911" s="55">
        <v>53</v>
      </c>
      <c r="D911" s="55">
        <v>127</v>
      </c>
      <c r="E911" s="55">
        <v>58</v>
      </c>
      <c r="F911" s="55">
        <v>31</v>
      </c>
      <c r="G911" s="55">
        <v>6</v>
      </c>
      <c r="H911" s="55">
        <v>1</v>
      </c>
      <c r="I911" s="55">
        <v>0</v>
      </c>
      <c r="J911" s="55">
        <v>0</v>
      </c>
      <c r="K911" s="55">
        <v>0</v>
      </c>
      <c r="L911" s="55">
        <v>0</v>
      </c>
      <c r="M911" s="55">
        <v>0</v>
      </c>
    </row>
    <row r="912" spans="1:13" ht="15" x14ac:dyDescent="0.25">
      <c r="A912" s="39" t="s">
        <v>198</v>
      </c>
      <c r="B912" s="55">
        <v>73</v>
      </c>
      <c r="C912" s="55">
        <v>12</v>
      </c>
      <c r="D912" s="55">
        <v>26</v>
      </c>
      <c r="E912" s="55">
        <v>24</v>
      </c>
      <c r="F912" s="55">
        <v>6</v>
      </c>
      <c r="G912" s="55">
        <v>1</v>
      </c>
      <c r="H912" s="55">
        <v>4</v>
      </c>
      <c r="I912" s="55">
        <v>0</v>
      </c>
      <c r="J912" s="55">
        <v>0</v>
      </c>
      <c r="K912" s="55">
        <v>0</v>
      </c>
      <c r="L912" s="55">
        <v>0</v>
      </c>
      <c r="M912" s="55">
        <v>0</v>
      </c>
    </row>
    <row r="913" spans="1:13" ht="15" x14ac:dyDescent="0.25">
      <c r="A913" s="39" t="s">
        <v>199</v>
      </c>
      <c r="B913" s="55">
        <v>1</v>
      </c>
      <c r="C913" s="55">
        <v>0</v>
      </c>
      <c r="D913" s="55">
        <v>0</v>
      </c>
      <c r="E913" s="55">
        <v>0</v>
      </c>
      <c r="F913" s="55">
        <v>0</v>
      </c>
      <c r="G913" s="55">
        <v>0</v>
      </c>
      <c r="H913" s="55">
        <v>1</v>
      </c>
      <c r="I913" s="55">
        <v>0</v>
      </c>
      <c r="J913" s="55">
        <v>0</v>
      </c>
      <c r="K913" s="55">
        <v>0</v>
      </c>
      <c r="L913" s="55">
        <v>0</v>
      </c>
      <c r="M913" s="55">
        <v>0</v>
      </c>
    </row>
    <row r="914" spans="1:13" ht="15" x14ac:dyDescent="0.25">
      <c r="A914" s="39" t="s">
        <v>200</v>
      </c>
      <c r="B914" s="55">
        <v>0</v>
      </c>
      <c r="C914" s="55">
        <v>0</v>
      </c>
      <c r="D914" s="55">
        <v>0</v>
      </c>
      <c r="E914" s="55">
        <v>0</v>
      </c>
      <c r="F914" s="55">
        <v>0</v>
      </c>
      <c r="G914" s="55">
        <v>0</v>
      </c>
      <c r="H914" s="55">
        <v>0</v>
      </c>
      <c r="I914" s="55">
        <v>0</v>
      </c>
      <c r="J914" s="55">
        <v>0</v>
      </c>
      <c r="K914" s="55">
        <v>0</v>
      </c>
      <c r="L914" s="55">
        <v>0</v>
      </c>
      <c r="M914" s="55">
        <v>0</v>
      </c>
    </row>
    <row r="915" spans="1:13" ht="15" x14ac:dyDescent="0.25">
      <c r="A915" s="39" t="s">
        <v>177</v>
      </c>
      <c r="B915" s="55">
        <v>1</v>
      </c>
      <c r="C915" s="55">
        <v>0</v>
      </c>
      <c r="D915" s="55">
        <v>0</v>
      </c>
      <c r="E915" s="55">
        <v>0</v>
      </c>
      <c r="F915" s="55">
        <v>0</v>
      </c>
      <c r="G915" s="55">
        <v>0</v>
      </c>
      <c r="H915" s="55">
        <v>0</v>
      </c>
      <c r="I915" s="55">
        <v>0</v>
      </c>
      <c r="J915" s="55">
        <v>0</v>
      </c>
      <c r="K915" s="55">
        <v>0</v>
      </c>
      <c r="L915" s="55">
        <v>0</v>
      </c>
      <c r="M915" s="55">
        <v>1</v>
      </c>
    </row>
    <row r="916" spans="1:13" ht="15" x14ac:dyDescent="0.25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</row>
    <row r="917" spans="1:13" ht="15" x14ac:dyDescent="0.25">
      <c r="A917" s="18" t="s">
        <v>254</v>
      </c>
      <c r="B917" s="54">
        <v>1137</v>
      </c>
      <c r="C917" s="54">
        <v>494</v>
      </c>
      <c r="D917" s="54">
        <v>466</v>
      </c>
      <c r="E917" s="54">
        <v>128</v>
      </c>
      <c r="F917" s="54">
        <v>41</v>
      </c>
      <c r="G917" s="54">
        <v>6</v>
      </c>
      <c r="H917" s="54">
        <v>1</v>
      </c>
      <c r="I917" s="54">
        <v>0</v>
      </c>
      <c r="J917" s="54">
        <v>1</v>
      </c>
      <c r="K917" s="54">
        <v>0</v>
      </c>
      <c r="L917" s="54">
        <v>0</v>
      </c>
      <c r="M917" s="54">
        <v>0</v>
      </c>
    </row>
    <row r="918" spans="1:13" ht="15" x14ac:dyDescent="0.25">
      <c r="A918" s="39" t="s">
        <v>192</v>
      </c>
      <c r="B918" s="55">
        <v>0</v>
      </c>
      <c r="C918" s="55">
        <v>0</v>
      </c>
      <c r="D918" s="55">
        <v>0</v>
      </c>
      <c r="E918" s="55">
        <v>0</v>
      </c>
      <c r="F918" s="55">
        <v>0</v>
      </c>
      <c r="G918" s="55">
        <v>0</v>
      </c>
      <c r="H918" s="55">
        <v>0</v>
      </c>
      <c r="I918" s="55">
        <v>0</v>
      </c>
      <c r="J918" s="55">
        <v>0</v>
      </c>
      <c r="K918" s="55">
        <v>0</v>
      </c>
      <c r="L918" s="55">
        <v>0</v>
      </c>
      <c r="M918" s="55">
        <v>0</v>
      </c>
    </row>
    <row r="919" spans="1:13" ht="15" x14ac:dyDescent="0.25">
      <c r="A919" s="39" t="s">
        <v>193</v>
      </c>
      <c r="B919" s="55">
        <v>20</v>
      </c>
      <c r="C919" s="55">
        <v>19</v>
      </c>
      <c r="D919" s="55">
        <v>0</v>
      </c>
      <c r="E919" s="55">
        <v>1</v>
      </c>
      <c r="F919" s="55">
        <v>0</v>
      </c>
      <c r="G919" s="55">
        <v>0</v>
      </c>
      <c r="H919" s="55">
        <v>0</v>
      </c>
      <c r="I919" s="55">
        <v>0</v>
      </c>
      <c r="J919" s="55">
        <v>0</v>
      </c>
      <c r="K919" s="55">
        <v>0</v>
      </c>
      <c r="L919" s="55">
        <v>0</v>
      </c>
      <c r="M919" s="55">
        <v>0</v>
      </c>
    </row>
    <row r="920" spans="1:13" ht="15" x14ac:dyDescent="0.25">
      <c r="A920" s="39" t="s">
        <v>194</v>
      </c>
      <c r="B920" s="55">
        <v>135</v>
      </c>
      <c r="C920" s="55">
        <v>94</v>
      </c>
      <c r="D920" s="55">
        <v>39</v>
      </c>
      <c r="E920" s="55">
        <v>1</v>
      </c>
      <c r="F920" s="55">
        <v>1</v>
      </c>
      <c r="G920" s="55">
        <v>0</v>
      </c>
      <c r="H920" s="55">
        <v>0</v>
      </c>
      <c r="I920" s="55">
        <v>0</v>
      </c>
      <c r="J920" s="55">
        <v>0</v>
      </c>
      <c r="K920" s="55">
        <v>0</v>
      </c>
      <c r="L920" s="55">
        <v>0</v>
      </c>
      <c r="M920" s="55">
        <v>0</v>
      </c>
    </row>
    <row r="921" spans="1:13" ht="15" x14ac:dyDescent="0.25">
      <c r="A921" s="39" t="s">
        <v>195</v>
      </c>
      <c r="B921" s="55">
        <v>363</v>
      </c>
      <c r="C921" s="55">
        <v>186</v>
      </c>
      <c r="D921" s="55">
        <v>144</v>
      </c>
      <c r="E921" s="55">
        <v>24</v>
      </c>
      <c r="F921" s="55">
        <v>9</v>
      </c>
      <c r="G921" s="55">
        <v>0</v>
      </c>
      <c r="H921" s="55">
        <v>0</v>
      </c>
      <c r="I921" s="55">
        <v>0</v>
      </c>
      <c r="J921" s="55">
        <v>0</v>
      </c>
      <c r="K921" s="55">
        <v>0</v>
      </c>
      <c r="L921" s="55">
        <v>0</v>
      </c>
      <c r="M921" s="55">
        <v>0</v>
      </c>
    </row>
    <row r="922" spans="1:13" ht="15" x14ac:dyDescent="0.25">
      <c r="A922" s="39" t="s">
        <v>196</v>
      </c>
      <c r="B922" s="55">
        <v>353</v>
      </c>
      <c r="C922" s="55">
        <v>136</v>
      </c>
      <c r="D922" s="55">
        <v>154</v>
      </c>
      <c r="E922" s="55">
        <v>47</v>
      </c>
      <c r="F922" s="55">
        <v>12</v>
      </c>
      <c r="G922" s="55">
        <v>3</v>
      </c>
      <c r="H922" s="55">
        <v>0</v>
      </c>
      <c r="I922" s="55">
        <v>0</v>
      </c>
      <c r="J922" s="55">
        <v>1</v>
      </c>
      <c r="K922" s="55">
        <v>0</v>
      </c>
      <c r="L922" s="55">
        <v>0</v>
      </c>
      <c r="M922" s="55">
        <v>0</v>
      </c>
    </row>
    <row r="923" spans="1:13" ht="15" x14ac:dyDescent="0.25">
      <c r="A923" s="39" t="s">
        <v>197</v>
      </c>
      <c r="B923" s="55">
        <v>215</v>
      </c>
      <c r="C923" s="55">
        <v>48</v>
      </c>
      <c r="D923" s="55">
        <v>108</v>
      </c>
      <c r="E923" s="55">
        <v>39</v>
      </c>
      <c r="F923" s="55">
        <v>18</v>
      </c>
      <c r="G923" s="55">
        <v>2</v>
      </c>
      <c r="H923" s="55">
        <v>0</v>
      </c>
      <c r="I923" s="55">
        <v>0</v>
      </c>
      <c r="J923" s="55">
        <v>0</v>
      </c>
      <c r="K923" s="55">
        <v>0</v>
      </c>
      <c r="L923" s="55">
        <v>0</v>
      </c>
      <c r="M923" s="55">
        <v>0</v>
      </c>
    </row>
    <row r="924" spans="1:13" ht="15" x14ac:dyDescent="0.25">
      <c r="A924" s="39" t="s">
        <v>198</v>
      </c>
      <c r="B924" s="55">
        <v>51</v>
      </c>
      <c r="C924" s="55">
        <v>11</v>
      </c>
      <c r="D924" s="55">
        <v>21</v>
      </c>
      <c r="E924" s="55">
        <v>16</v>
      </c>
      <c r="F924" s="55">
        <v>1</v>
      </c>
      <c r="G924" s="55">
        <v>1</v>
      </c>
      <c r="H924" s="55">
        <v>1</v>
      </c>
      <c r="I924" s="55">
        <v>0</v>
      </c>
      <c r="J924" s="55">
        <v>0</v>
      </c>
      <c r="K924" s="55">
        <v>0</v>
      </c>
      <c r="L924" s="55">
        <v>0</v>
      </c>
      <c r="M924" s="55">
        <v>0</v>
      </c>
    </row>
    <row r="925" spans="1:13" ht="15" x14ac:dyDescent="0.25">
      <c r="A925" s="39" t="s">
        <v>199</v>
      </c>
      <c r="B925" s="55">
        <v>0</v>
      </c>
      <c r="C925" s="55">
        <v>0</v>
      </c>
      <c r="D925" s="55">
        <v>0</v>
      </c>
      <c r="E925" s="55">
        <v>0</v>
      </c>
      <c r="F925" s="55">
        <v>0</v>
      </c>
      <c r="G925" s="55">
        <v>0</v>
      </c>
      <c r="H925" s="55">
        <v>0</v>
      </c>
      <c r="I925" s="55">
        <v>0</v>
      </c>
      <c r="J925" s="55">
        <v>0</v>
      </c>
      <c r="K925" s="55">
        <v>0</v>
      </c>
      <c r="L925" s="55">
        <v>0</v>
      </c>
      <c r="M925" s="55">
        <v>0</v>
      </c>
    </row>
    <row r="926" spans="1:13" ht="15" x14ac:dyDescent="0.25">
      <c r="A926" s="39" t="s">
        <v>200</v>
      </c>
      <c r="B926" s="55">
        <v>0</v>
      </c>
      <c r="C926" s="55">
        <v>0</v>
      </c>
      <c r="D926" s="55">
        <v>0</v>
      </c>
      <c r="E926" s="55">
        <v>0</v>
      </c>
      <c r="F926" s="55">
        <v>0</v>
      </c>
      <c r="G926" s="55">
        <v>0</v>
      </c>
      <c r="H926" s="55">
        <v>0</v>
      </c>
      <c r="I926" s="55">
        <v>0</v>
      </c>
      <c r="J926" s="55">
        <v>0</v>
      </c>
      <c r="K926" s="55">
        <v>0</v>
      </c>
      <c r="L926" s="55">
        <v>0</v>
      </c>
      <c r="M926" s="55">
        <v>0</v>
      </c>
    </row>
    <row r="927" spans="1:13" ht="15" x14ac:dyDescent="0.25">
      <c r="A927" s="39" t="s">
        <v>177</v>
      </c>
      <c r="B927" s="55">
        <v>0</v>
      </c>
      <c r="C927" s="55">
        <v>0</v>
      </c>
      <c r="D927" s="55">
        <v>0</v>
      </c>
      <c r="E927" s="55">
        <v>0</v>
      </c>
      <c r="F927" s="55">
        <v>0</v>
      </c>
      <c r="G927" s="55">
        <v>0</v>
      </c>
      <c r="H927" s="55">
        <v>0</v>
      </c>
      <c r="I927" s="55">
        <v>0</v>
      </c>
      <c r="J927" s="55">
        <v>0</v>
      </c>
      <c r="K927" s="55">
        <v>0</v>
      </c>
      <c r="L927" s="55">
        <v>0</v>
      </c>
      <c r="M927" s="55">
        <v>0</v>
      </c>
    </row>
    <row r="928" spans="1:13" ht="15" x14ac:dyDescent="0.25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</row>
    <row r="929" spans="1:13" ht="15" x14ac:dyDescent="0.25">
      <c r="A929" s="18" t="s">
        <v>255</v>
      </c>
      <c r="B929" s="54">
        <v>733</v>
      </c>
      <c r="C929" s="54">
        <v>313</v>
      </c>
      <c r="D929" s="54">
        <v>222</v>
      </c>
      <c r="E929" s="54">
        <v>136</v>
      </c>
      <c r="F929" s="54">
        <v>42</v>
      </c>
      <c r="G929" s="54">
        <v>11</v>
      </c>
      <c r="H929" s="54">
        <v>8</v>
      </c>
      <c r="I929" s="54">
        <v>0</v>
      </c>
      <c r="J929" s="54">
        <v>0</v>
      </c>
      <c r="K929" s="54">
        <v>0</v>
      </c>
      <c r="L929" s="54">
        <v>0</v>
      </c>
      <c r="M929" s="54">
        <v>1</v>
      </c>
    </row>
    <row r="930" spans="1:13" ht="15" x14ac:dyDescent="0.25">
      <c r="A930" s="39" t="s">
        <v>192</v>
      </c>
      <c r="B930" s="55">
        <v>1</v>
      </c>
      <c r="C930" s="55">
        <v>1</v>
      </c>
      <c r="D930" s="55">
        <v>0</v>
      </c>
      <c r="E930" s="55">
        <v>0</v>
      </c>
      <c r="F930" s="55">
        <v>0</v>
      </c>
      <c r="G930" s="55">
        <v>0</v>
      </c>
      <c r="H930" s="55">
        <v>0</v>
      </c>
      <c r="I930" s="55">
        <v>0</v>
      </c>
      <c r="J930" s="55">
        <v>0</v>
      </c>
      <c r="K930" s="55">
        <v>0</v>
      </c>
      <c r="L930" s="55">
        <v>0</v>
      </c>
      <c r="M930" s="55">
        <v>0</v>
      </c>
    </row>
    <row r="931" spans="1:13" ht="15" x14ac:dyDescent="0.25">
      <c r="A931" s="39" t="s">
        <v>193</v>
      </c>
      <c r="B931" s="55">
        <v>146</v>
      </c>
      <c r="C931" s="55">
        <v>135</v>
      </c>
      <c r="D931" s="55">
        <v>11</v>
      </c>
      <c r="E931" s="55">
        <v>0</v>
      </c>
      <c r="F931" s="55">
        <v>0</v>
      </c>
      <c r="G931" s="55">
        <v>0</v>
      </c>
      <c r="H931" s="55">
        <v>0</v>
      </c>
      <c r="I931" s="55">
        <v>0</v>
      </c>
      <c r="J931" s="55">
        <v>0</v>
      </c>
      <c r="K931" s="55">
        <v>0</v>
      </c>
      <c r="L931" s="55">
        <v>0</v>
      </c>
      <c r="M931" s="55">
        <v>0</v>
      </c>
    </row>
    <row r="932" spans="1:13" ht="15" x14ac:dyDescent="0.25">
      <c r="A932" s="39" t="s">
        <v>194</v>
      </c>
      <c r="B932" s="55">
        <v>184</v>
      </c>
      <c r="C932" s="55">
        <v>106</v>
      </c>
      <c r="D932" s="55">
        <v>59</v>
      </c>
      <c r="E932" s="55">
        <v>19</v>
      </c>
      <c r="F932" s="55">
        <v>0</v>
      </c>
      <c r="G932" s="55">
        <v>0</v>
      </c>
      <c r="H932" s="55">
        <v>0</v>
      </c>
      <c r="I932" s="55">
        <v>0</v>
      </c>
      <c r="J932" s="55">
        <v>0</v>
      </c>
      <c r="K932" s="55">
        <v>0</v>
      </c>
      <c r="L932" s="55">
        <v>0</v>
      </c>
      <c r="M932" s="55">
        <v>0</v>
      </c>
    </row>
    <row r="933" spans="1:13" ht="15" x14ac:dyDescent="0.25">
      <c r="A933" s="39" t="s">
        <v>195</v>
      </c>
      <c r="B933" s="55">
        <v>187</v>
      </c>
      <c r="C933" s="55">
        <v>48</v>
      </c>
      <c r="D933" s="55">
        <v>77</v>
      </c>
      <c r="E933" s="55">
        <v>45</v>
      </c>
      <c r="F933" s="55">
        <v>13</v>
      </c>
      <c r="G933" s="55">
        <v>4</v>
      </c>
      <c r="H933" s="55">
        <v>0</v>
      </c>
      <c r="I933" s="55">
        <v>0</v>
      </c>
      <c r="J933" s="55">
        <v>0</v>
      </c>
      <c r="K933" s="55">
        <v>0</v>
      </c>
      <c r="L933" s="55">
        <v>0</v>
      </c>
      <c r="M933" s="55">
        <v>0</v>
      </c>
    </row>
    <row r="934" spans="1:13" ht="15" x14ac:dyDescent="0.25">
      <c r="A934" s="39" t="s">
        <v>196</v>
      </c>
      <c r="B934" s="55">
        <v>131</v>
      </c>
      <c r="C934" s="55">
        <v>17</v>
      </c>
      <c r="D934" s="55">
        <v>51</v>
      </c>
      <c r="E934" s="55">
        <v>45</v>
      </c>
      <c r="F934" s="55">
        <v>11</v>
      </c>
      <c r="G934" s="55">
        <v>3</v>
      </c>
      <c r="H934" s="55">
        <v>3</v>
      </c>
      <c r="I934" s="55">
        <v>0</v>
      </c>
      <c r="J934" s="55">
        <v>0</v>
      </c>
      <c r="K934" s="55">
        <v>0</v>
      </c>
      <c r="L934" s="55">
        <v>0</v>
      </c>
      <c r="M934" s="55">
        <v>1</v>
      </c>
    </row>
    <row r="935" spans="1:13" ht="15" x14ac:dyDescent="0.25">
      <c r="A935" s="39" t="s">
        <v>197</v>
      </c>
      <c r="B935" s="55">
        <v>61</v>
      </c>
      <c r="C935" s="55">
        <v>5</v>
      </c>
      <c r="D935" s="55">
        <v>19</v>
      </c>
      <c r="E935" s="55">
        <v>19</v>
      </c>
      <c r="F935" s="55">
        <v>13</v>
      </c>
      <c r="G935" s="55">
        <v>4</v>
      </c>
      <c r="H935" s="55">
        <v>1</v>
      </c>
      <c r="I935" s="55">
        <v>0</v>
      </c>
      <c r="J935" s="55">
        <v>0</v>
      </c>
      <c r="K935" s="55">
        <v>0</v>
      </c>
      <c r="L935" s="55">
        <v>0</v>
      </c>
      <c r="M935" s="55">
        <v>0</v>
      </c>
    </row>
    <row r="936" spans="1:13" ht="15" x14ac:dyDescent="0.25">
      <c r="A936" s="39" t="s">
        <v>198</v>
      </c>
      <c r="B936" s="55">
        <v>22</v>
      </c>
      <c r="C936" s="55">
        <v>1</v>
      </c>
      <c r="D936" s="55">
        <v>5</v>
      </c>
      <c r="E936" s="55">
        <v>8</v>
      </c>
      <c r="F936" s="55">
        <v>5</v>
      </c>
      <c r="G936" s="55">
        <v>0</v>
      </c>
      <c r="H936" s="55">
        <v>3</v>
      </c>
      <c r="I936" s="55">
        <v>0</v>
      </c>
      <c r="J936" s="55">
        <v>0</v>
      </c>
      <c r="K936" s="55">
        <v>0</v>
      </c>
      <c r="L936" s="55">
        <v>0</v>
      </c>
      <c r="M936" s="55">
        <v>0</v>
      </c>
    </row>
    <row r="937" spans="1:13" ht="15" x14ac:dyDescent="0.25">
      <c r="A937" s="39" t="s">
        <v>199</v>
      </c>
      <c r="B937" s="55">
        <v>1</v>
      </c>
      <c r="C937" s="55">
        <v>0</v>
      </c>
      <c r="D937" s="55">
        <v>0</v>
      </c>
      <c r="E937" s="55">
        <v>0</v>
      </c>
      <c r="F937" s="55">
        <v>0</v>
      </c>
      <c r="G937" s="55">
        <v>0</v>
      </c>
      <c r="H937" s="55">
        <v>1</v>
      </c>
      <c r="I937" s="55">
        <v>0</v>
      </c>
      <c r="J937" s="55">
        <v>0</v>
      </c>
      <c r="K937" s="55">
        <v>0</v>
      </c>
      <c r="L937" s="55">
        <v>0</v>
      </c>
      <c r="M937" s="55">
        <v>0</v>
      </c>
    </row>
    <row r="938" spans="1:13" ht="15" x14ac:dyDescent="0.25">
      <c r="A938" s="39" t="s">
        <v>200</v>
      </c>
      <c r="B938" s="55">
        <v>0</v>
      </c>
      <c r="C938" s="55">
        <v>0</v>
      </c>
      <c r="D938" s="55">
        <v>0</v>
      </c>
      <c r="E938" s="55">
        <v>0</v>
      </c>
      <c r="F938" s="55">
        <v>0</v>
      </c>
      <c r="G938" s="55">
        <v>0</v>
      </c>
      <c r="H938" s="55">
        <v>0</v>
      </c>
      <c r="I938" s="55">
        <v>0</v>
      </c>
      <c r="J938" s="55">
        <v>0</v>
      </c>
      <c r="K938" s="55">
        <v>0</v>
      </c>
      <c r="L938" s="55">
        <v>0</v>
      </c>
      <c r="M938" s="55">
        <v>0</v>
      </c>
    </row>
    <row r="939" spans="1:13" ht="15" x14ac:dyDescent="0.25">
      <c r="A939" s="39" t="s">
        <v>177</v>
      </c>
      <c r="B939" s="55">
        <v>0</v>
      </c>
      <c r="C939" s="55">
        <v>0</v>
      </c>
      <c r="D939" s="55">
        <v>0</v>
      </c>
      <c r="E939" s="55">
        <v>0</v>
      </c>
      <c r="F939" s="55">
        <v>0</v>
      </c>
      <c r="G939" s="55">
        <v>0</v>
      </c>
      <c r="H939" s="55">
        <v>0</v>
      </c>
      <c r="I939" s="55">
        <v>0</v>
      </c>
      <c r="J939" s="55">
        <v>0</v>
      </c>
      <c r="K939" s="55">
        <v>0</v>
      </c>
      <c r="L939" s="55">
        <v>0</v>
      </c>
      <c r="M939" s="55">
        <v>0</v>
      </c>
    </row>
    <row r="940" spans="1:13" ht="15" x14ac:dyDescent="0.25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</row>
    <row r="941" spans="1:13" ht="15" x14ac:dyDescent="0.25">
      <c r="A941" s="18" t="s">
        <v>242</v>
      </c>
      <c r="B941" s="54">
        <v>3</v>
      </c>
      <c r="C941" s="54">
        <v>2</v>
      </c>
      <c r="D941" s="54">
        <v>0</v>
      </c>
      <c r="E941" s="54">
        <v>0</v>
      </c>
      <c r="F941" s="54">
        <v>0</v>
      </c>
      <c r="G941" s="54">
        <v>0</v>
      </c>
      <c r="H941" s="54">
        <v>0</v>
      </c>
      <c r="I941" s="54">
        <v>0</v>
      </c>
      <c r="J941" s="54">
        <v>0</v>
      </c>
      <c r="K941" s="54">
        <v>0</v>
      </c>
      <c r="L941" s="54">
        <v>0</v>
      </c>
      <c r="M941" s="54">
        <v>1</v>
      </c>
    </row>
    <row r="942" spans="1:13" ht="15" x14ac:dyDescent="0.25">
      <c r="A942" s="39" t="s">
        <v>192</v>
      </c>
      <c r="B942" s="55">
        <v>0</v>
      </c>
      <c r="C942" s="55">
        <v>0</v>
      </c>
      <c r="D942" s="55">
        <v>0</v>
      </c>
      <c r="E942" s="55">
        <v>0</v>
      </c>
      <c r="F942" s="55">
        <v>0</v>
      </c>
      <c r="G942" s="55">
        <v>0</v>
      </c>
      <c r="H942" s="55">
        <v>0</v>
      </c>
      <c r="I942" s="55">
        <v>0</v>
      </c>
      <c r="J942" s="55">
        <v>0</v>
      </c>
      <c r="K942" s="55">
        <v>0</v>
      </c>
      <c r="L942" s="55">
        <v>0</v>
      </c>
      <c r="M942" s="55">
        <v>0</v>
      </c>
    </row>
    <row r="943" spans="1:13" ht="15" x14ac:dyDescent="0.25">
      <c r="A943" s="39" t="s">
        <v>193</v>
      </c>
      <c r="B943" s="55">
        <v>0</v>
      </c>
      <c r="C943" s="55">
        <v>0</v>
      </c>
      <c r="D943" s="55">
        <v>0</v>
      </c>
      <c r="E943" s="55">
        <v>0</v>
      </c>
      <c r="F943" s="55">
        <v>0</v>
      </c>
      <c r="G943" s="55">
        <v>0</v>
      </c>
      <c r="H943" s="55">
        <v>0</v>
      </c>
      <c r="I943" s="55">
        <v>0</v>
      </c>
      <c r="J943" s="55">
        <v>0</v>
      </c>
      <c r="K943" s="55">
        <v>0</v>
      </c>
      <c r="L943" s="55">
        <v>0</v>
      </c>
      <c r="M943" s="55">
        <v>0</v>
      </c>
    </row>
    <row r="944" spans="1:13" ht="15" x14ac:dyDescent="0.25">
      <c r="A944" s="39" t="s">
        <v>194</v>
      </c>
      <c r="B944" s="55">
        <v>0</v>
      </c>
      <c r="C944" s="55">
        <v>0</v>
      </c>
      <c r="D944" s="55">
        <v>0</v>
      </c>
      <c r="E944" s="55">
        <v>0</v>
      </c>
      <c r="F944" s="55">
        <v>0</v>
      </c>
      <c r="G944" s="55">
        <v>0</v>
      </c>
      <c r="H944" s="55">
        <v>0</v>
      </c>
      <c r="I944" s="55">
        <v>0</v>
      </c>
      <c r="J944" s="55">
        <v>0</v>
      </c>
      <c r="K944" s="55">
        <v>0</v>
      </c>
      <c r="L944" s="55">
        <v>0</v>
      </c>
      <c r="M944" s="55">
        <v>0</v>
      </c>
    </row>
    <row r="945" spans="1:14" ht="15" x14ac:dyDescent="0.25">
      <c r="A945" s="39" t="s">
        <v>195</v>
      </c>
      <c r="B945" s="55">
        <v>2</v>
      </c>
      <c r="C945" s="55">
        <v>2</v>
      </c>
      <c r="D945" s="55">
        <v>0</v>
      </c>
      <c r="E945" s="55">
        <v>0</v>
      </c>
      <c r="F945" s="55">
        <v>0</v>
      </c>
      <c r="G945" s="55">
        <v>0</v>
      </c>
      <c r="H945" s="55">
        <v>0</v>
      </c>
      <c r="I945" s="55">
        <v>0</v>
      </c>
      <c r="J945" s="55">
        <v>0</v>
      </c>
      <c r="K945" s="55">
        <v>0</v>
      </c>
      <c r="L945" s="55">
        <v>0</v>
      </c>
      <c r="M945" s="55">
        <v>0</v>
      </c>
    </row>
    <row r="946" spans="1:14" ht="15" x14ac:dyDescent="0.25">
      <c r="A946" s="39" t="s">
        <v>196</v>
      </c>
      <c r="B946" s="55">
        <v>0</v>
      </c>
      <c r="C946" s="55">
        <v>0</v>
      </c>
      <c r="D946" s="55">
        <v>0</v>
      </c>
      <c r="E946" s="55">
        <v>0</v>
      </c>
      <c r="F946" s="55">
        <v>0</v>
      </c>
      <c r="G946" s="55">
        <v>0</v>
      </c>
      <c r="H946" s="55">
        <v>0</v>
      </c>
      <c r="I946" s="55">
        <v>0</v>
      </c>
      <c r="J946" s="55">
        <v>0</v>
      </c>
      <c r="K946" s="55">
        <v>0</v>
      </c>
      <c r="L946" s="55">
        <v>0</v>
      </c>
      <c r="M946" s="55">
        <v>0</v>
      </c>
    </row>
    <row r="947" spans="1:14" ht="15" x14ac:dyDescent="0.25">
      <c r="A947" s="39" t="s">
        <v>197</v>
      </c>
      <c r="B947" s="55">
        <v>0</v>
      </c>
      <c r="C947" s="55">
        <v>0</v>
      </c>
      <c r="D947" s="55">
        <v>0</v>
      </c>
      <c r="E947" s="55">
        <v>0</v>
      </c>
      <c r="F947" s="55">
        <v>0</v>
      </c>
      <c r="G947" s="55">
        <v>0</v>
      </c>
      <c r="H947" s="55">
        <v>0</v>
      </c>
      <c r="I947" s="55">
        <v>0</v>
      </c>
      <c r="J947" s="55">
        <v>0</v>
      </c>
      <c r="K947" s="55">
        <v>0</v>
      </c>
      <c r="L947" s="55">
        <v>0</v>
      </c>
      <c r="M947" s="55">
        <v>0</v>
      </c>
    </row>
    <row r="948" spans="1:14" ht="15" x14ac:dyDescent="0.25">
      <c r="A948" s="39" t="s">
        <v>198</v>
      </c>
      <c r="B948" s="55">
        <v>0</v>
      </c>
      <c r="C948" s="55">
        <v>0</v>
      </c>
      <c r="D948" s="55">
        <v>0</v>
      </c>
      <c r="E948" s="55">
        <v>0</v>
      </c>
      <c r="F948" s="55">
        <v>0</v>
      </c>
      <c r="G948" s="55">
        <v>0</v>
      </c>
      <c r="H948" s="55">
        <v>0</v>
      </c>
      <c r="I948" s="55">
        <v>0</v>
      </c>
      <c r="J948" s="55">
        <v>0</v>
      </c>
      <c r="K948" s="55">
        <v>0</v>
      </c>
      <c r="L948" s="55">
        <v>0</v>
      </c>
      <c r="M948" s="55">
        <v>0</v>
      </c>
    </row>
    <row r="949" spans="1:14" ht="15" x14ac:dyDescent="0.25">
      <c r="A949" s="39" t="s">
        <v>199</v>
      </c>
      <c r="B949" s="55">
        <v>0</v>
      </c>
      <c r="C949" s="55">
        <v>0</v>
      </c>
      <c r="D949" s="55">
        <v>0</v>
      </c>
      <c r="E949" s="55">
        <v>0</v>
      </c>
      <c r="F949" s="55">
        <v>0</v>
      </c>
      <c r="G949" s="55">
        <v>0</v>
      </c>
      <c r="H949" s="55">
        <v>0</v>
      </c>
      <c r="I949" s="55">
        <v>0</v>
      </c>
      <c r="J949" s="55">
        <v>0</v>
      </c>
      <c r="K949" s="55">
        <v>0</v>
      </c>
      <c r="L949" s="55">
        <v>0</v>
      </c>
      <c r="M949" s="55">
        <v>0</v>
      </c>
    </row>
    <row r="950" spans="1:14" ht="15" x14ac:dyDescent="0.25">
      <c r="A950" s="39" t="s">
        <v>200</v>
      </c>
      <c r="B950" s="55">
        <v>0</v>
      </c>
      <c r="C950" s="55">
        <v>0</v>
      </c>
      <c r="D950" s="55">
        <v>0</v>
      </c>
      <c r="E950" s="55">
        <v>0</v>
      </c>
      <c r="F950" s="55">
        <v>0</v>
      </c>
      <c r="G950" s="55">
        <v>0</v>
      </c>
      <c r="H950" s="55">
        <v>0</v>
      </c>
      <c r="I950" s="55">
        <v>0</v>
      </c>
      <c r="J950" s="55">
        <v>0</v>
      </c>
      <c r="K950" s="55">
        <v>0</v>
      </c>
      <c r="L950" s="55">
        <v>0</v>
      </c>
      <c r="M950" s="55">
        <v>0</v>
      </c>
    </row>
    <row r="951" spans="1:14" ht="15" x14ac:dyDescent="0.25">
      <c r="A951" s="39" t="s">
        <v>177</v>
      </c>
      <c r="B951" s="55">
        <v>1</v>
      </c>
      <c r="C951" s="55">
        <v>0</v>
      </c>
      <c r="D951" s="55">
        <v>0</v>
      </c>
      <c r="E951" s="55">
        <v>0</v>
      </c>
      <c r="F951" s="55">
        <v>0</v>
      </c>
      <c r="G951" s="55">
        <v>0</v>
      </c>
      <c r="H951" s="55">
        <v>0</v>
      </c>
      <c r="I951" s="55">
        <v>0</v>
      </c>
      <c r="J951" s="55">
        <v>0</v>
      </c>
      <c r="K951" s="55">
        <v>0</v>
      </c>
      <c r="L951" s="55">
        <v>0</v>
      </c>
      <c r="M951" s="55">
        <v>1</v>
      </c>
    </row>
    <row r="952" spans="1:14" ht="15" x14ac:dyDescent="0.25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</row>
    <row r="953" spans="1:14" ht="15" x14ac:dyDescent="0.25">
      <c r="A953" s="888" t="s">
        <v>82</v>
      </c>
      <c r="B953" s="888"/>
      <c r="C953" s="888"/>
      <c r="D953" s="888"/>
      <c r="E953" s="888"/>
      <c r="F953" s="888"/>
      <c r="G953" s="888"/>
      <c r="H953" s="888"/>
      <c r="I953" s="888"/>
      <c r="J953" s="888"/>
      <c r="K953" s="888"/>
      <c r="L953" s="888"/>
      <c r="M953" s="888"/>
      <c r="N953" s="888"/>
    </row>
  </sheetData>
  <mergeCells count="79">
    <mergeCell ref="B2:M2"/>
    <mergeCell ref="B3:M3"/>
    <mergeCell ref="B5:M5"/>
    <mergeCell ref="C7:M7"/>
    <mergeCell ref="A54:N54"/>
    <mergeCell ref="B55:M55"/>
    <mergeCell ref="B56:M56"/>
    <mergeCell ref="B58:M58"/>
    <mergeCell ref="C60:M60"/>
    <mergeCell ref="A113:N113"/>
    <mergeCell ref="B115:M115"/>
    <mergeCell ref="B116:M116"/>
    <mergeCell ref="B118:M118"/>
    <mergeCell ref="C120:M120"/>
    <mergeCell ref="A173:N173"/>
    <mergeCell ref="B175:M175"/>
    <mergeCell ref="B176:M176"/>
    <mergeCell ref="B178:M178"/>
    <mergeCell ref="C180:M180"/>
    <mergeCell ref="A233:N233"/>
    <mergeCell ref="B235:M235"/>
    <mergeCell ref="B236:M236"/>
    <mergeCell ref="B238:M238"/>
    <mergeCell ref="C240:M240"/>
    <mergeCell ref="A293:N293"/>
    <mergeCell ref="B295:M295"/>
    <mergeCell ref="B296:M296"/>
    <mergeCell ref="B298:M298"/>
    <mergeCell ref="C300:M300"/>
    <mergeCell ref="A353:N353"/>
    <mergeCell ref="B355:M355"/>
    <mergeCell ref="B356:M356"/>
    <mergeCell ref="B358:M358"/>
    <mergeCell ref="C360:M360"/>
    <mergeCell ref="A413:N413"/>
    <mergeCell ref="B415:M415"/>
    <mergeCell ref="B416:M416"/>
    <mergeCell ref="B418:M418"/>
    <mergeCell ref="C420:M420"/>
    <mergeCell ref="A473:N473"/>
    <mergeCell ref="B475:M475"/>
    <mergeCell ref="B476:M476"/>
    <mergeCell ref="B478:M478"/>
    <mergeCell ref="C480:M480"/>
    <mergeCell ref="A533:N533"/>
    <mergeCell ref="B535:M535"/>
    <mergeCell ref="B536:M536"/>
    <mergeCell ref="B538:M538"/>
    <mergeCell ref="C540:M540"/>
    <mergeCell ref="A593:N593"/>
    <mergeCell ref="B595:M595"/>
    <mergeCell ref="B596:M596"/>
    <mergeCell ref="B598:M598"/>
    <mergeCell ref="C600:M600"/>
    <mergeCell ref="A653:N653"/>
    <mergeCell ref="B655:M655"/>
    <mergeCell ref="B656:M656"/>
    <mergeCell ref="B658:M658"/>
    <mergeCell ref="C660:M660"/>
    <mergeCell ref="B715:M715"/>
    <mergeCell ref="B716:M716"/>
    <mergeCell ref="B718:M718"/>
    <mergeCell ref="C720:M720"/>
    <mergeCell ref="A773:N773"/>
    <mergeCell ref="B775:M775"/>
    <mergeCell ref="B776:M776"/>
    <mergeCell ref="B778:M778"/>
    <mergeCell ref="C780:M780"/>
    <mergeCell ref="A833:N833"/>
    <mergeCell ref="B835:M835"/>
    <mergeCell ref="B896:M896"/>
    <mergeCell ref="B898:M898"/>
    <mergeCell ref="C900:M900"/>
    <mergeCell ref="A953:N953"/>
    <mergeCell ref="B836:M836"/>
    <mergeCell ref="B838:M838"/>
    <mergeCell ref="C840:M840"/>
    <mergeCell ref="A893:N893"/>
    <mergeCell ref="B895:M895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selection activeCell="A11" sqref="A11"/>
    </sheetView>
  </sheetViews>
  <sheetFormatPr baseColWidth="10" defaultRowHeight="15" x14ac:dyDescent="0.25"/>
  <cols>
    <col min="1" max="1" width="15.28515625" customWidth="1"/>
  </cols>
  <sheetData>
    <row r="1" spans="1:14" ht="14.25" customHeight="1" x14ac:dyDescent="0.25"/>
    <row r="2" spans="1:14" ht="14.25" customHeight="1" x14ac:dyDescent="0.25">
      <c r="A2" s="250" t="s">
        <v>677</v>
      </c>
      <c r="B2" s="923" t="s">
        <v>678</v>
      </c>
      <c r="C2" s="923"/>
      <c r="D2" s="923"/>
      <c r="E2" s="923"/>
      <c r="F2" s="923"/>
      <c r="G2" s="923"/>
      <c r="H2" s="923"/>
      <c r="I2" s="923"/>
      <c r="J2" s="923"/>
      <c r="K2" s="923"/>
      <c r="L2" s="923"/>
      <c r="M2" s="923"/>
      <c r="N2" s="250"/>
    </row>
    <row r="3" spans="1:14" ht="14.25" customHeight="1" thickBot="1" x14ac:dyDescent="0.3">
      <c r="A3" s="251"/>
      <c r="B3" s="924" t="s">
        <v>679</v>
      </c>
      <c r="C3" s="924"/>
      <c r="D3" s="924"/>
      <c r="E3" s="924"/>
      <c r="F3" s="924"/>
      <c r="G3" s="924"/>
      <c r="H3" s="924"/>
      <c r="I3" s="924"/>
      <c r="J3" s="924"/>
      <c r="K3" s="924"/>
      <c r="L3" s="924"/>
      <c r="M3" s="924"/>
      <c r="N3" s="250"/>
    </row>
    <row r="4" spans="1:14" ht="14.25" customHeight="1" x14ac:dyDescent="0.25">
      <c r="A4" s="252"/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254"/>
      <c r="N4" s="250"/>
    </row>
    <row r="5" spans="1:14" ht="14.25" customHeight="1" thickBot="1" x14ac:dyDescent="0.3">
      <c r="A5" s="255" t="s">
        <v>680</v>
      </c>
      <c r="B5" s="925" t="s">
        <v>155</v>
      </c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250"/>
    </row>
    <row r="6" spans="1:14" ht="14.25" customHeight="1" x14ac:dyDescent="0.25">
      <c r="A6" s="255" t="s">
        <v>681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0"/>
    </row>
    <row r="7" spans="1:14" ht="14.25" customHeight="1" thickBot="1" x14ac:dyDescent="0.3">
      <c r="A7" s="255" t="s">
        <v>682</v>
      </c>
      <c r="B7" s="258"/>
      <c r="C7" s="925" t="s">
        <v>175</v>
      </c>
      <c r="D7" s="925"/>
      <c r="E7" s="925"/>
      <c r="F7" s="925"/>
      <c r="G7" s="925"/>
      <c r="H7" s="925"/>
      <c r="I7" s="925"/>
      <c r="J7" s="925"/>
      <c r="K7" s="925"/>
      <c r="L7" s="925"/>
      <c r="M7" s="258"/>
      <c r="N7" s="250"/>
    </row>
    <row r="8" spans="1:14" ht="14.25" customHeight="1" x14ac:dyDescent="0.25">
      <c r="A8" s="255"/>
      <c r="B8" s="258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8"/>
      <c r="N8" s="250"/>
    </row>
    <row r="9" spans="1:14" ht="14.25" customHeight="1" thickBot="1" x14ac:dyDescent="0.3">
      <c r="A9" s="259"/>
      <c r="B9" s="256" t="s">
        <v>149</v>
      </c>
      <c r="C9" s="256" t="s">
        <v>232</v>
      </c>
      <c r="D9" s="256" t="s">
        <v>233</v>
      </c>
      <c r="E9" s="256" t="s">
        <v>234</v>
      </c>
      <c r="F9" s="256" t="s">
        <v>235</v>
      </c>
      <c r="G9" s="256" t="s">
        <v>236</v>
      </c>
      <c r="H9" s="256" t="s">
        <v>237</v>
      </c>
      <c r="I9" s="256" t="s">
        <v>238</v>
      </c>
      <c r="J9" s="256" t="s">
        <v>239</v>
      </c>
      <c r="K9" s="256" t="s">
        <v>240</v>
      </c>
      <c r="L9" s="256" t="s">
        <v>241</v>
      </c>
      <c r="M9" s="256" t="s">
        <v>209</v>
      </c>
      <c r="N9" s="250"/>
    </row>
    <row r="10" spans="1:14" ht="14.25" customHeight="1" x14ac:dyDescent="0.25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1"/>
      <c r="N10" s="250"/>
    </row>
    <row r="11" spans="1:14" ht="15" customHeight="1" x14ac:dyDescent="0.25">
      <c r="A11" s="262" t="s">
        <v>66</v>
      </c>
      <c r="B11" s="263">
        <v>231749</v>
      </c>
      <c r="C11" s="263">
        <v>94547</v>
      </c>
      <c r="D11" s="263">
        <v>82240</v>
      </c>
      <c r="E11" s="263">
        <v>38710</v>
      </c>
      <c r="F11" s="263">
        <v>11546</v>
      </c>
      <c r="G11" s="263">
        <v>3152</v>
      </c>
      <c r="H11" s="263">
        <v>924</v>
      </c>
      <c r="I11" s="263">
        <v>289</v>
      </c>
      <c r="J11" s="263">
        <v>93</v>
      </c>
      <c r="K11" s="263">
        <v>40</v>
      </c>
      <c r="L11" s="263">
        <v>16</v>
      </c>
      <c r="M11" s="264">
        <v>192</v>
      </c>
      <c r="N11" s="250"/>
    </row>
    <row r="12" spans="1:14" ht="15" customHeight="1" x14ac:dyDescent="0.25">
      <c r="A12" s="265" t="s">
        <v>293</v>
      </c>
      <c r="B12" s="266">
        <v>164</v>
      </c>
      <c r="C12" s="266">
        <v>70</v>
      </c>
      <c r="D12" s="266">
        <v>47</v>
      </c>
      <c r="E12" s="266">
        <v>28</v>
      </c>
      <c r="F12" s="266">
        <v>13</v>
      </c>
      <c r="G12" s="266">
        <v>3</v>
      </c>
      <c r="H12" s="266">
        <v>2</v>
      </c>
      <c r="I12" s="266">
        <v>1</v>
      </c>
      <c r="J12" s="266">
        <v>0</v>
      </c>
      <c r="K12" s="266">
        <v>0</v>
      </c>
      <c r="L12" s="266">
        <v>0</v>
      </c>
      <c r="M12" s="264">
        <v>0</v>
      </c>
      <c r="N12" s="250"/>
    </row>
    <row r="13" spans="1:14" ht="15" customHeight="1" x14ac:dyDescent="0.25">
      <c r="A13" s="265" t="s">
        <v>294</v>
      </c>
      <c r="B13" s="266">
        <v>906</v>
      </c>
      <c r="C13" s="266">
        <v>359</v>
      </c>
      <c r="D13" s="266">
        <v>297</v>
      </c>
      <c r="E13" s="266">
        <v>159</v>
      </c>
      <c r="F13" s="266">
        <v>51</v>
      </c>
      <c r="G13" s="266">
        <v>20</v>
      </c>
      <c r="H13" s="266">
        <v>19</v>
      </c>
      <c r="I13" s="266">
        <v>0</v>
      </c>
      <c r="J13" s="266">
        <v>0</v>
      </c>
      <c r="K13" s="266">
        <v>0</v>
      </c>
      <c r="L13" s="266">
        <v>0</v>
      </c>
      <c r="M13" s="264">
        <v>1</v>
      </c>
      <c r="N13" s="250"/>
    </row>
    <row r="14" spans="1:14" ht="15" customHeight="1" x14ac:dyDescent="0.25">
      <c r="A14" s="265" t="s">
        <v>295</v>
      </c>
      <c r="B14" s="266">
        <v>1439</v>
      </c>
      <c r="C14" s="266">
        <v>522</v>
      </c>
      <c r="D14" s="266">
        <v>487</v>
      </c>
      <c r="E14" s="266">
        <v>267</v>
      </c>
      <c r="F14" s="266">
        <v>111</v>
      </c>
      <c r="G14" s="266">
        <v>36</v>
      </c>
      <c r="H14" s="266">
        <v>12</v>
      </c>
      <c r="I14" s="266">
        <v>2</v>
      </c>
      <c r="J14" s="266">
        <v>1</v>
      </c>
      <c r="K14" s="266">
        <v>1</v>
      </c>
      <c r="L14" s="266">
        <v>0</v>
      </c>
      <c r="M14" s="264">
        <v>0</v>
      </c>
      <c r="N14" s="250"/>
    </row>
    <row r="15" spans="1:14" ht="15" customHeight="1" x14ac:dyDescent="0.25">
      <c r="A15" s="265" t="s">
        <v>296</v>
      </c>
      <c r="B15" s="266">
        <v>3008</v>
      </c>
      <c r="C15" s="266">
        <v>1078</v>
      </c>
      <c r="D15" s="266">
        <v>1008</v>
      </c>
      <c r="E15" s="266">
        <v>606</v>
      </c>
      <c r="F15" s="266">
        <v>215</v>
      </c>
      <c r="G15" s="266">
        <v>65</v>
      </c>
      <c r="H15" s="266">
        <v>25</v>
      </c>
      <c r="I15" s="266">
        <v>8</v>
      </c>
      <c r="J15" s="266">
        <v>2</v>
      </c>
      <c r="K15" s="266">
        <v>0</v>
      </c>
      <c r="L15" s="266">
        <v>1</v>
      </c>
      <c r="M15" s="264">
        <v>0</v>
      </c>
      <c r="N15" s="250"/>
    </row>
    <row r="16" spans="1:14" ht="15" customHeight="1" x14ac:dyDescent="0.25">
      <c r="A16" s="265" t="s">
        <v>297</v>
      </c>
      <c r="B16" s="266">
        <v>9129</v>
      </c>
      <c r="C16" s="266">
        <v>3677</v>
      </c>
      <c r="D16" s="266">
        <v>2907</v>
      </c>
      <c r="E16" s="266">
        <v>1669</v>
      </c>
      <c r="F16" s="266">
        <v>590</v>
      </c>
      <c r="G16" s="266">
        <v>189</v>
      </c>
      <c r="H16" s="266">
        <v>62</v>
      </c>
      <c r="I16" s="266">
        <v>17</v>
      </c>
      <c r="J16" s="266">
        <v>7</v>
      </c>
      <c r="K16" s="266">
        <v>5</v>
      </c>
      <c r="L16" s="266">
        <v>1</v>
      </c>
      <c r="M16" s="264">
        <v>5</v>
      </c>
      <c r="N16" s="250"/>
    </row>
    <row r="17" spans="1:14" ht="15" customHeight="1" x14ac:dyDescent="0.25">
      <c r="A17" s="265" t="s">
        <v>298</v>
      </c>
      <c r="B17" s="266">
        <v>38719</v>
      </c>
      <c r="C17" s="266">
        <v>17764</v>
      </c>
      <c r="D17" s="266">
        <v>12286</v>
      </c>
      <c r="E17" s="266">
        <v>5988</v>
      </c>
      <c r="F17" s="266">
        <v>1895</v>
      </c>
      <c r="G17" s="266">
        <v>553</v>
      </c>
      <c r="H17" s="266">
        <v>143</v>
      </c>
      <c r="I17" s="266">
        <v>50</v>
      </c>
      <c r="J17" s="266">
        <v>19</v>
      </c>
      <c r="K17" s="266">
        <v>3</v>
      </c>
      <c r="L17" s="266">
        <v>2</v>
      </c>
      <c r="M17" s="264">
        <v>16</v>
      </c>
      <c r="N17" s="250"/>
    </row>
    <row r="18" spans="1:14" ht="15" customHeight="1" x14ac:dyDescent="0.25">
      <c r="A18" s="265" t="s">
        <v>299</v>
      </c>
      <c r="B18" s="266">
        <v>94071</v>
      </c>
      <c r="C18" s="266">
        <v>40921</v>
      </c>
      <c r="D18" s="266">
        <v>33049</v>
      </c>
      <c r="E18" s="266">
        <v>14611</v>
      </c>
      <c r="F18" s="266">
        <v>4043</v>
      </c>
      <c r="G18" s="266">
        <v>1004</v>
      </c>
      <c r="H18" s="266">
        <v>287</v>
      </c>
      <c r="I18" s="266">
        <v>83</v>
      </c>
      <c r="J18" s="266">
        <v>19</v>
      </c>
      <c r="K18" s="266">
        <v>11</v>
      </c>
      <c r="L18" s="266">
        <v>5</v>
      </c>
      <c r="M18" s="264">
        <v>38</v>
      </c>
      <c r="N18" s="250"/>
    </row>
    <row r="19" spans="1:14" ht="15" customHeight="1" x14ac:dyDescent="0.25">
      <c r="A19" s="265" t="s">
        <v>300</v>
      </c>
      <c r="B19" s="266">
        <v>65896</v>
      </c>
      <c r="C19" s="266">
        <v>24676</v>
      </c>
      <c r="D19" s="266">
        <v>24909</v>
      </c>
      <c r="E19" s="266">
        <v>11569</v>
      </c>
      <c r="F19" s="266">
        <v>3402</v>
      </c>
      <c r="G19" s="266">
        <v>911</v>
      </c>
      <c r="H19" s="266">
        <v>266</v>
      </c>
      <c r="I19" s="266">
        <v>92</v>
      </c>
      <c r="J19" s="266">
        <v>34</v>
      </c>
      <c r="K19" s="266">
        <v>7</v>
      </c>
      <c r="L19" s="266">
        <v>4</v>
      </c>
      <c r="M19" s="264">
        <v>26</v>
      </c>
      <c r="N19" s="250"/>
    </row>
    <row r="20" spans="1:14" ht="15" customHeight="1" x14ac:dyDescent="0.25">
      <c r="A20" s="265" t="s">
        <v>301</v>
      </c>
      <c r="B20" s="266">
        <v>15801</v>
      </c>
      <c r="C20" s="266">
        <v>4805</v>
      </c>
      <c r="D20" s="266">
        <v>6312</v>
      </c>
      <c r="E20" s="266">
        <v>3233</v>
      </c>
      <c r="F20" s="266">
        <v>1010</v>
      </c>
      <c r="G20" s="266">
        <v>306</v>
      </c>
      <c r="H20" s="266">
        <v>82</v>
      </c>
      <c r="I20" s="266">
        <v>25</v>
      </c>
      <c r="J20" s="266">
        <v>9</v>
      </c>
      <c r="K20" s="266">
        <v>10</v>
      </c>
      <c r="L20" s="266">
        <v>3</v>
      </c>
      <c r="M20" s="264">
        <v>6</v>
      </c>
      <c r="N20" s="250"/>
    </row>
    <row r="21" spans="1:14" ht="15" customHeight="1" x14ac:dyDescent="0.25">
      <c r="A21" s="265" t="s">
        <v>302</v>
      </c>
      <c r="B21" s="266">
        <v>2083</v>
      </c>
      <c r="C21" s="266">
        <v>521</v>
      </c>
      <c r="D21" s="266">
        <v>783</v>
      </c>
      <c r="E21" s="266">
        <v>509</v>
      </c>
      <c r="F21" s="266">
        <v>185</v>
      </c>
      <c r="G21" s="266">
        <v>52</v>
      </c>
      <c r="H21" s="266">
        <v>19</v>
      </c>
      <c r="I21" s="266">
        <v>8</v>
      </c>
      <c r="J21" s="266">
        <v>2</v>
      </c>
      <c r="K21" s="266">
        <v>3</v>
      </c>
      <c r="L21" s="266">
        <v>0</v>
      </c>
      <c r="M21" s="264">
        <v>1</v>
      </c>
      <c r="N21" s="250"/>
    </row>
    <row r="22" spans="1:14" ht="15" customHeight="1" x14ac:dyDescent="0.25">
      <c r="A22" s="265" t="s">
        <v>303</v>
      </c>
      <c r="B22" s="266">
        <v>1</v>
      </c>
      <c r="C22" s="266">
        <v>0</v>
      </c>
      <c r="D22" s="266">
        <v>0</v>
      </c>
      <c r="E22" s="266">
        <v>0</v>
      </c>
      <c r="F22" s="266">
        <v>1</v>
      </c>
      <c r="G22" s="266">
        <v>0</v>
      </c>
      <c r="H22" s="266">
        <v>0</v>
      </c>
      <c r="I22" s="266">
        <v>0</v>
      </c>
      <c r="J22" s="266">
        <v>0</v>
      </c>
      <c r="K22" s="266">
        <v>0</v>
      </c>
      <c r="L22" s="266">
        <v>0</v>
      </c>
      <c r="M22" s="264">
        <v>0</v>
      </c>
      <c r="N22" s="250"/>
    </row>
    <row r="23" spans="1:14" ht="15" customHeight="1" x14ac:dyDescent="0.25">
      <c r="A23" s="265" t="s">
        <v>275</v>
      </c>
      <c r="B23" s="266">
        <v>532</v>
      </c>
      <c r="C23" s="266">
        <v>154</v>
      </c>
      <c r="D23" s="266">
        <v>155</v>
      </c>
      <c r="E23" s="266">
        <v>71</v>
      </c>
      <c r="F23" s="266">
        <v>30</v>
      </c>
      <c r="G23" s="266">
        <v>13</v>
      </c>
      <c r="H23" s="266">
        <v>7</v>
      </c>
      <c r="I23" s="266">
        <v>3</v>
      </c>
      <c r="J23" s="266">
        <v>0</v>
      </c>
      <c r="K23" s="266">
        <v>0</v>
      </c>
      <c r="L23" s="266">
        <v>0</v>
      </c>
      <c r="M23" s="264">
        <v>99</v>
      </c>
      <c r="N23" s="250"/>
    </row>
    <row r="24" spans="1:14" ht="15" customHeight="1" x14ac:dyDescent="0.25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1"/>
      <c r="N24" s="250"/>
    </row>
    <row r="25" spans="1:14" ht="15" customHeight="1" x14ac:dyDescent="0.25">
      <c r="A25" s="267" t="s">
        <v>220</v>
      </c>
      <c r="B25" s="268">
        <v>167982</v>
      </c>
      <c r="C25" s="268">
        <v>77875</v>
      </c>
      <c r="D25" s="268">
        <v>56223</v>
      </c>
      <c r="E25" s="268">
        <v>23425</v>
      </c>
      <c r="F25" s="268">
        <v>7263</v>
      </c>
      <c r="G25" s="268">
        <v>2099</v>
      </c>
      <c r="H25" s="268">
        <v>646</v>
      </c>
      <c r="I25" s="268">
        <v>194</v>
      </c>
      <c r="J25" s="268">
        <v>61</v>
      </c>
      <c r="K25" s="268">
        <v>28</v>
      </c>
      <c r="L25" s="268">
        <v>7</v>
      </c>
      <c r="M25" s="264">
        <v>161</v>
      </c>
      <c r="N25" s="250"/>
    </row>
    <row r="26" spans="1:14" ht="15" customHeight="1" x14ac:dyDescent="0.25">
      <c r="A26" s="265" t="s">
        <v>293</v>
      </c>
      <c r="B26" s="266">
        <v>124</v>
      </c>
      <c r="C26" s="266">
        <v>62</v>
      </c>
      <c r="D26" s="266">
        <v>32</v>
      </c>
      <c r="E26" s="266">
        <v>17</v>
      </c>
      <c r="F26" s="266">
        <v>8</v>
      </c>
      <c r="G26" s="266">
        <v>3</v>
      </c>
      <c r="H26" s="266">
        <v>2</v>
      </c>
      <c r="I26" s="266">
        <v>0</v>
      </c>
      <c r="J26" s="266">
        <v>0</v>
      </c>
      <c r="K26" s="266">
        <v>0</v>
      </c>
      <c r="L26" s="266">
        <v>0</v>
      </c>
      <c r="M26" s="264">
        <v>0</v>
      </c>
      <c r="N26" s="250"/>
    </row>
    <row r="27" spans="1:14" ht="15" customHeight="1" x14ac:dyDescent="0.25">
      <c r="A27" s="265" t="s">
        <v>294</v>
      </c>
      <c r="B27" s="266">
        <v>682</v>
      </c>
      <c r="C27" s="266">
        <v>300</v>
      </c>
      <c r="D27" s="266">
        <v>226</v>
      </c>
      <c r="E27" s="266">
        <v>102</v>
      </c>
      <c r="F27" s="266">
        <v>32</v>
      </c>
      <c r="G27" s="266">
        <v>14</v>
      </c>
      <c r="H27" s="266">
        <v>7</v>
      </c>
      <c r="I27" s="266">
        <v>0</v>
      </c>
      <c r="J27" s="266">
        <v>0</v>
      </c>
      <c r="K27" s="266">
        <v>0</v>
      </c>
      <c r="L27" s="266">
        <v>0</v>
      </c>
      <c r="M27" s="264">
        <v>1</v>
      </c>
      <c r="N27" s="250"/>
    </row>
    <row r="28" spans="1:14" ht="15" customHeight="1" x14ac:dyDescent="0.25">
      <c r="A28" s="265" t="s">
        <v>295</v>
      </c>
      <c r="B28" s="266">
        <v>1021</v>
      </c>
      <c r="C28" s="266">
        <v>425</v>
      </c>
      <c r="D28" s="266">
        <v>327</v>
      </c>
      <c r="E28" s="266">
        <v>166</v>
      </c>
      <c r="F28" s="266">
        <v>67</v>
      </c>
      <c r="G28" s="266">
        <v>25</v>
      </c>
      <c r="H28" s="266">
        <v>8</v>
      </c>
      <c r="I28" s="266">
        <v>1</v>
      </c>
      <c r="J28" s="266">
        <v>1</v>
      </c>
      <c r="K28" s="266">
        <v>1</v>
      </c>
      <c r="L28" s="266">
        <v>0</v>
      </c>
      <c r="M28" s="264">
        <v>0</v>
      </c>
      <c r="N28" s="250"/>
    </row>
    <row r="29" spans="1:14" ht="15" customHeight="1" x14ac:dyDescent="0.25">
      <c r="A29" s="265" t="s">
        <v>296</v>
      </c>
      <c r="B29" s="266">
        <v>2131</v>
      </c>
      <c r="C29" s="266">
        <v>871</v>
      </c>
      <c r="D29" s="266">
        <v>699</v>
      </c>
      <c r="E29" s="266">
        <v>365</v>
      </c>
      <c r="F29" s="266">
        <v>125</v>
      </c>
      <c r="G29" s="266">
        <v>40</v>
      </c>
      <c r="H29" s="266">
        <v>23</v>
      </c>
      <c r="I29" s="266">
        <v>5</v>
      </c>
      <c r="J29" s="266">
        <v>2</v>
      </c>
      <c r="K29" s="266">
        <v>0</v>
      </c>
      <c r="L29" s="266">
        <v>1</v>
      </c>
      <c r="M29" s="264">
        <v>0</v>
      </c>
      <c r="N29" s="250"/>
    </row>
    <row r="30" spans="1:14" ht="15" customHeight="1" x14ac:dyDescent="0.25">
      <c r="A30" s="265" t="s">
        <v>297</v>
      </c>
      <c r="B30" s="266">
        <v>6681</v>
      </c>
      <c r="C30" s="266">
        <v>3094</v>
      </c>
      <c r="D30" s="266">
        <v>1973</v>
      </c>
      <c r="E30" s="266">
        <v>1029</v>
      </c>
      <c r="F30" s="266">
        <v>384</v>
      </c>
      <c r="G30" s="266">
        <v>129</v>
      </c>
      <c r="H30" s="266">
        <v>46</v>
      </c>
      <c r="I30" s="266">
        <v>12</v>
      </c>
      <c r="J30" s="266">
        <v>6</v>
      </c>
      <c r="K30" s="266">
        <v>3</v>
      </c>
      <c r="L30" s="266">
        <v>0</v>
      </c>
      <c r="M30" s="264">
        <v>5</v>
      </c>
      <c r="N30" s="250"/>
    </row>
    <row r="31" spans="1:14" ht="15" customHeight="1" x14ac:dyDescent="0.25">
      <c r="A31" s="265" t="s">
        <v>298</v>
      </c>
      <c r="B31" s="266">
        <v>28124</v>
      </c>
      <c r="C31" s="266">
        <v>14563</v>
      </c>
      <c r="D31" s="266">
        <v>8273</v>
      </c>
      <c r="E31" s="266">
        <v>3578</v>
      </c>
      <c r="F31" s="266">
        <v>1173</v>
      </c>
      <c r="G31" s="266">
        <v>378</v>
      </c>
      <c r="H31" s="266">
        <v>101</v>
      </c>
      <c r="I31" s="266">
        <v>33</v>
      </c>
      <c r="J31" s="266">
        <v>11</v>
      </c>
      <c r="K31" s="266">
        <v>1</v>
      </c>
      <c r="L31" s="266">
        <v>0</v>
      </c>
      <c r="M31" s="264">
        <v>13</v>
      </c>
      <c r="N31" s="250"/>
    </row>
    <row r="32" spans="1:14" ht="15" customHeight="1" x14ac:dyDescent="0.25">
      <c r="A32" s="265" t="s">
        <v>299</v>
      </c>
      <c r="B32" s="266">
        <v>68068</v>
      </c>
      <c r="C32" s="266">
        <v>33682</v>
      </c>
      <c r="D32" s="266">
        <v>22261</v>
      </c>
      <c r="E32" s="266">
        <v>8654</v>
      </c>
      <c r="F32" s="266">
        <v>2502</v>
      </c>
      <c r="G32" s="266">
        <v>656</v>
      </c>
      <c r="H32" s="266">
        <v>200</v>
      </c>
      <c r="I32" s="266">
        <v>56</v>
      </c>
      <c r="J32" s="266">
        <v>15</v>
      </c>
      <c r="K32" s="266">
        <v>8</v>
      </c>
      <c r="L32" s="266">
        <v>3</v>
      </c>
      <c r="M32" s="264">
        <v>31</v>
      </c>
      <c r="N32" s="250"/>
    </row>
    <row r="33" spans="1:14" ht="15" customHeight="1" x14ac:dyDescent="0.25">
      <c r="A33" s="265" t="s">
        <v>300</v>
      </c>
      <c r="B33" s="266">
        <v>47711</v>
      </c>
      <c r="C33" s="266">
        <v>20370</v>
      </c>
      <c r="D33" s="266">
        <v>17220</v>
      </c>
      <c r="E33" s="266">
        <v>7066</v>
      </c>
      <c r="F33" s="266">
        <v>2160</v>
      </c>
      <c r="G33" s="266">
        <v>602</v>
      </c>
      <c r="H33" s="266">
        <v>182</v>
      </c>
      <c r="I33" s="266">
        <v>61</v>
      </c>
      <c r="J33" s="266">
        <v>19</v>
      </c>
      <c r="K33" s="266">
        <v>6</v>
      </c>
      <c r="L33" s="266">
        <v>2</v>
      </c>
      <c r="M33" s="264">
        <v>23</v>
      </c>
      <c r="N33" s="250"/>
    </row>
    <row r="34" spans="1:14" ht="15" customHeight="1" x14ac:dyDescent="0.25">
      <c r="A34" s="265" t="s">
        <v>301</v>
      </c>
      <c r="B34" s="266">
        <v>11549</v>
      </c>
      <c r="C34" s="266">
        <v>3970</v>
      </c>
      <c r="D34" s="266">
        <v>4540</v>
      </c>
      <c r="E34" s="266">
        <v>2082</v>
      </c>
      <c r="F34" s="266">
        <v>664</v>
      </c>
      <c r="G34" s="266">
        <v>203</v>
      </c>
      <c r="H34" s="266">
        <v>55</v>
      </c>
      <c r="I34" s="266">
        <v>17</v>
      </c>
      <c r="J34" s="266">
        <v>6</v>
      </c>
      <c r="K34" s="266">
        <v>6</v>
      </c>
      <c r="L34" s="266">
        <v>1</v>
      </c>
      <c r="M34" s="264">
        <v>5</v>
      </c>
      <c r="N34" s="250"/>
    </row>
    <row r="35" spans="1:14" ht="15" customHeight="1" x14ac:dyDescent="0.25">
      <c r="A35" s="265" t="s">
        <v>302</v>
      </c>
      <c r="B35" s="266">
        <v>1505</v>
      </c>
      <c r="C35" s="266">
        <v>429</v>
      </c>
      <c r="D35" s="266">
        <v>561</v>
      </c>
      <c r="E35" s="266">
        <v>323</v>
      </c>
      <c r="F35" s="266">
        <v>126</v>
      </c>
      <c r="G35" s="266">
        <v>39</v>
      </c>
      <c r="H35" s="266">
        <v>16</v>
      </c>
      <c r="I35" s="266">
        <v>6</v>
      </c>
      <c r="J35" s="266">
        <v>1</v>
      </c>
      <c r="K35" s="266">
        <v>3</v>
      </c>
      <c r="L35" s="266">
        <v>0</v>
      </c>
      <c r="M35" s="264">
        <v>1</v>
      </c>
      <c r="N35" s="250"/>
    </row>
    <row r="36" spans="1:14" ht="15" customHeight="1" x14ac:dyDescent="0.25">
      <c r="A36" s="265" t="s">
        <v>303</v>
      </c>
      <c r="B36" s="266">
        <v>1</v>
      </c>
      <c r="C36" s="266">
        <v>0</v>
      </c>
      <c r="D36" s="266">
        <v>0</v>
      </c>
      <c r="E36" s="266">
        <v>0</v>
      </c>
      <c r="F36" s="266">
        <v>1</v>
      </c>
      <c r="G36" s="266">
        <v>0</v>
      </c>
      <c r="H36" s="266">
        <v>0</v>
      </c>
      <c r="I36" s="266">
        <v>0</v>
      </c>
      <c r="J36" s="266">
        <v>0</v>
      </c>
      <c r="K36" s="266">
        <v>0</v>
      </c>
      <c r="L36" s="266">
        <v>0</v>
      </c>
      <c r="M36" s="264">
        <v>0</v>
      </c>
      <c r="N36" s="250"/>
    </row>
    <row r="37" spans="1:14" ht="15" customHeight="1" x14ac:dyDescent="0.25">
      <c r="A37" s="265" t="s">
        <v>275</v>
      </c>
      <c r="B37" s="266">
        <v>385</v>
      </c>
      <c r="C37" s="266">
        <v>109</v>
      </c>
      <c r="D37" s="266">
        <v>111</v>
      </c>
      <c r="E37" s="266">
        <v>43</v>
      </c>
      <c r="F37" s="266">
        <v>21</v>
      </c>
      <c r="G37" s="266">
        <v>10</v>
      </c>
      <c r="H37" s="266">
        <v>6</v>
      </c>
      <c r="I37" s="266">
        <v>3</v>
      </c>
      <c r="J37" s="266">
        <v>0</v>
      </c>
      <c r="K37" s="266">
        <v>0</v>
      </c>
      <c r="L37" s="266">
        <v>0</v>
      </c>
      <c r="M37" s="264">
        <v>82</v>
      </c>
      <c r="N37" s="250"/>
    </row>
    <row r="38" spans="1:14" ht="15" customHeight="1" x14ac:dyDescent="0.25">
      <c r="A38" s="260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1"/>
      <c r="N38" s="250"/>
    </row>
    <row r="39" spans="1:14" ht="15" customHeight="1" x14ac:dyDescent="0.25">
      <c r="A39" s="267" t="s">
        <v>683</v>
      </c>
      <c r="B39" s="268">
        <v>63178</v>
      </c>
      <c r="C39" s="268">
        <v>16464</v>
      </c>
      <c r="D39" s="268">
        <v>25769</v>
      </c>
      <c r="E39" s="268">
        <v>15202</v>
      </c>
      <c r="F39" s="268">
        <v>4255</v>
      </c>
      <c r="G39" s="268">
        <v>1047</v>
      </c>
      <c r="H39" s="268">
        <v>275</v>
      </c>
      <c r="I39" s="268">
        <v>95</v>
      </c>
      <c r="J39" s="268">
        <v>30</v>
      </c>
      <c r="K39" s="268">
        <v>12</v>
      </c>
      <c r="L39" s="268">
        <v>9</v>
      </c>
      <c r="M39" s="264">
        <v>20</v>
      </c>
      <c r="N39" s="250"/>
    </row>
    <row r="40" spans="1:14" ht="15" customHeight="1" x14ac:dyDescent="0.25">
      <c r="A40" s="265" t="s">
        <v>293</v>
      </c>
      <c r="B40" s="266">
        <v>39</v>
      </c>
      <c r="C40" s="266">
        <v>8</v>
      </c>
      <c r="D40" s="266">
        <v>15</v>
      </c>
      <c r="E40" s="266">
        <v>10</v>
      </c>
      <c r="F40" s="266">
        <v>5</v>
      </c>
      <c r="G40" s="266">
        <v>0</v>
      </c>
      <c r="H40" s="266">
        <v>0</v>
      </c>
      <c r="I40" s="266">
        <v>1</v>
      </c>
      <c r="J40" s="266">
        <v>0</v>
      </c>
      <c r="K40" s="266">
        <v>0</v>
      </c>
      <c r="L40" s="266">
        <v>0</v>
      </c>
      <c r="M40" s="264">
        <v>0</v>
      </c>
      <c r="N40" s="250"/>
    </row>
    <row r="41" spans="1:14" ht="15" customHeight="1" x14ac:dyDescent="0.25">
      <c r="A41" s="265" t="s">
        <v>294</v>
      </c>
      <c r="B41" s="266">
        <v>222</v>
      </c>
      <c r="C41" s="266">
        <v>59</v>
      </c>
      <c r="D41" s="266">
        <v>70</v>
      </c>
      <c r="E41" s="266">
        <v>57</v>
      </c>
      <c r="F41" s="266">
        <v>18</v>
      </c>
      <c r="G41" s="266">
        <v>6</v>
      </c>
      <c r="H41" s="266">
        <v>12</v>
      </c>
      <c r="I41" s="266">
        <v>0</v>
      </c>
      <c r="J41" s="266">
        <v>0</v>
      </c>
      <c r="K41" s="266">
        <v>0</v>
      </c>
      <c r="L41" s="266">
        <v>0</v>
      </c>
      <c r="M41" s="264">
        <v>0</v>
      </c>
      <c r="N41" s="250"/>
    </row>
    <row r="42" spans="1:14" ht="15" customHeight="1" x14ac:dyDescent="0.25">
      <c r="A42" s="265" t="s">
        <v>295</v>
      </c>
      <c r="B42" s="266">
        <v>415</v>
      </c>
      <c r="C42" s="266">
        <v>97</v>
      </c>
      <c r="D42" s="266">
        <v>160</v>
      </c>
      <c r="E42" s="266">
        <v>100</v>
      </c>
      <c r="F42" s="266">
        <v>43</v>
      </c>
      <c r="G42" s="266">
        <v>11</v>
      </c>
      <c r="H42" s="266">
        <v>3</v>
      </c>
      <c r="I42" s="266">
        <v>1</v>
      </c>
      <c r="J42" s="266">
        <v>0</v>
      </c>
      <c r="K42" s="266">
        <v>0</v>
      </c>
      <c r="L42" s="266">
        <v>0</v>
      </c>
      <c r="M42" s="264">
        <v>0</v>
      </c>
      <c r="N42" s="250"/>
    </row>
    <row r="43" spans="1:14" ht="15" customHeight="1" x14ac:dyDescent="0.25">
      <c r="A43" s="265" t="s">
        <v>296</v>
      </c>
      <c r="B43" s="266">
        <v>867</v>
      </c>
      <c r="C43" s="266">
        <v>203</v>
      </c>
      <c r="D43" s="266">
        <v>308</v>
      </c>
      <c r="E43" s="266">
        <v>239</v>
      </c>
      <c r="F43" s="266">
        <v>88</v>
      </c>
      <c r="G43" s="266">
        <v>25</v>
      </c>
      <c r="H43" s="266">
        <v>1</v>
      </c>
      <c r="I43" s="266">
        <v>3</v>
      </c>
      <c r="J43" s="266">
        <v>0</v>
      </c>
      <c r="K43" s="266">
        <v>0</v>
      </c>
      <c r="L43" s="266">
        <v>0</v>
      </c>
      <c r="M43" s="264">
        <v>0</v>
      </c>
      <c r="N43" s="250"/>
    </row>
    <row r="44" spans="1:14" ht="15" customHeight="1" x14ac:dyDescent="0.25">
      <c r="A44" s="265" t="s">
        <v>297</v>
      </c>
      <c r="B44" s="266">
        <v>2429</v>
      </c>
      <c r="C44" s="266">
        <v>574</v>
      </c>
      <c r="D44" s="266">
        <v>924</v>
      </c>
      <c r="E44" s="266">
        <v>640</v>
      </c>
      <c r="F44" s="266">
        <v>206</v>
      </c>
      <c r="G44" s="266">
        <v>60</v>
      </c>
      <c r="H44" s="266">
        <v>16</v>
      </c>
      <c r="I44" s="266">
        <v>5</v>
      </c>
      <c r="J44" s="266">
        <v>1</v>
      </c>
      <c r="K44" s="266">
        <v>2</v>
      </c>
      <c r="L44" s="266">
        <v>1</v>
      </c>
      <c r="M44" s="264">
        <v>0</v>
      </c>
      <c r="N44" s="250"/>
    </row>
    <row r="45" spans="1:14" ht="15" customHeight="1" x14ac:dyDescent="0.25">
      <c r="A45" s="265" t="s">
        <v>298</v>
      </c>
      <c r="B45" s="266">
        <v>10499</v>
      </c>
      <c r="C45" s="266">
        <v>3166</v>
      </c>
      <c r="D45" s="266">
        <v>3974</v>
      </c>
      <c r="E45" s="266">
        <v>2396</v>
      </c>
      <c r="F45" s="266">
        <v>717</v>
      </c>
      <c r="G45" s="266">
        <v>174</v>
      </c>
      <c r="H45" s="266">
        <v>42</v>
      </c>
      <c r="I45" s="266">
        <v>17</v>
      </c>
      <c r="J45" s="266">
        <v>6</v>
      </c>
      <c r="K45" s="266">
        <v>2</v>
      </c>
      <c r="L45" s="266">
        <v>2</v>
      </c>
      <c r="M45" s="264">
        <v>3</v>
      </c>
      <c r="N45" s="250"/>
    </row>
    <row r="46" spans="1:14" ht="15" customHeight="1" x14ac:dyDescent="0.25">
      <c r="A46" s="265" t="s">
        <v>299</v>
      </c>
      <c r="B46" s="266">
        <v>25745</v>
      </c>
      <c r="C46" s="266">
        <v>7141</v>
      </c>
      <c r="D46" s="266">
        <v>10674</v>
      </c>
      <c r="E46" s="266">
        <v>5921</v>
      </c>
      <c r="F46" s="266">
        <v>1532</v>
      </c>
      <c r="G46" s="266">
        <v>347</v>
      </c>
      <c r="H46" s="266">
        <v>87</v>
      </c>
      <c r="I46" s="266">
        <v>27</v>
      </c>
      <c r="J46" s="266">
        <v>4</v>
      </c>
      <c r="K46" s="266">
        <v>3</v>
      </c>
      <c r="L46" s="266">
        <v>2</v>
      </c>
      <c r="M46" s="264">
        <v>7</v>
      </c>
      <c r="N46" s="250"/>
    </row>
    <row r="47" spans="1:14" ht="15" customHeight="1" x14ac:dyDescent="0.25">
      <c r="A47" s="265" t="s">
        <v>300</v>
      </c>
      <c r="B47" s="266">
        <v>18042</v>
      </c>
      <c r="C47" s="266">
        <v>4254</v>
      </c>
      <c r="D47" s="266">
        <v>7630</v>
      </c>
      <c r="E47" s="266">
        <v>4482</v>
      </c>
      <c r="F47" s="266">
        <v>1235</v>
      </c>
      <c r="G47" s="266">
        <v>306</v>
      </c>
      <c r="H47" s="266">
        <v>83</v>
      </c>
      <c r="I47" s="266">
        <v>31</v>
      </c>
      <c r="J47" s="266">
        <v>15</v>
      </c>
      <c r="K47" s="266">
        <v>1</v>
      </c>
      <c r="L47" s="266">
        <v>2</v>
      </c>
      <c r="M47" s="264">
        <v>3</v>
      </c>
      <c r="N47" s="250"/>
    </row>
    <row r="48" spans="1:14" ht="15" customHeight="1" x14ac:dyDescent="0.25">
      <c r="A48" s="265" t="s">
        <v>301</v>
      </c>
      <c r="B48" s="266">
        <v>4212</v>
      </c>
      <c r="C48" s="266">
        <v>826</v>
      </c>
      <c r="D48" s="266">
        <v>1750</v>
      </c>
      <c r="E48" s="266">
        <v>1144</v>
      </c>
      <c r="F48" s="266">
        <v>344</v>
      </c>
      <c r="G48" s="266">
        <v>103</v>
      </c>
      <c r="H48" s="266">
        <v>27</v>
      </c>
      <c r="I48" s="266">
        <v>8</v>
      </c>
      <c r="J48" s="266">
        <v>3</v>
      </c>
      <c r="K48" s="266">
        <v>4</v>
      </c>
      <c r="L48" s="266">
        <v>2</v>
      </c>
      <c r="M48" s="264">
        <v>1</v>
      </c>
      <c r="N48" s="250"/>
    </row>
    <row r="49" spans="1:14" ht="15" customHeight="1" x14ac:dyDescent="0.25">
      <c r="A49" s="265" t="s">
        <v>302</v>
      </c>
      <c r="B49" s="266">
        <v>575</v>
      </c>
      <c r="C49" s="266">
        <v>91</v>
      </c>
      <c r="D49" s="266">
        <v>221</v>
      </c>
      <c r="E49" s="266">
        <v>185</v>
      </c>
      <c r="F49" s="266">
        <v>59</v>
      </c>
      <c r="G49" s="266">
        <v>13</v>
      </c>
      <c r="H49" s="266">
        <v>3</v>
      </c>
      <c r="I49" s="266">
        <v>2</v>
      </c>
      <c r="J49" s="266">
        <v>1</v>
      </c>
      <c r="K49" s="266">
        <v>0</v>
      </c>
      <c r="L49" s="266">
        <v>0</v>
      </c>
      <c r="M49" s="264">
        <v>0</v>
      </c>
      <c r="N49" s="250"/>
    </row>
    <row r="50" spans="1:14" ht="15" customHeight="1" x14ac:dyDescent="0.25">
      <c r="A50" s="265" t="s">
        <v>303</v>
      </c>
      <c r="B50" s="266">
        <v>0</v>
      </c>
      <c r="C50" s="266">
        <v>0</v>
      </c>
      <c r="D50" s="266">
        <v>0</v>
      </c>
      <c r="E50" s="266">
        <v>0</v>
      </c>
      <c r="F50" s="266">
        <v>0</v>
      </c>
      <c r="G50" s="266">
        <v>0</v>
      </c>
      <c r="H50" s="266">
        <v>0</v>
      </c>
      <c r="I50" s="266">
        <v>0</v>
      </c>
      <c r="J50" s="266">
        <v>0</v>
      </c>
      <c r="K50" s="266">
        <v>0</v>
      </c>
      <c r="L50" s="266">
        <v>0</v>
      </c>
      <c r="M50" s="264">
        <v>0</v>
      </c>
      <c r="N50" s="250"/>
    </row>
    <row r="51" spans="1:14" ht="15" customHeight="1" x14ac:dyDescent="0.25">
      <c r="A51" s="265" t="s">
        <v>275</v>
      </c>
      <c r="B51" s="266">
        <v>133</v>
      </c>
      <c r="C51" s="266">
        <v>45</v>
      </c>
      <c r="D51" s="266">
        <v>43</v>
      </c>
      <c r="E51" s="266">
        <v>28</v>
      </c>
      <c r="F51" s="266">
        <v>8</v>
      </c>
      <c r="G51" s="266">
        <v>2</v>
      </c>
      <c r="H51" s="266">
        <v>1</v>
      </c>
      <c r="I51" s="266">
        <v>0</v>
      </c>
      <c r="J51" s="266">
        <v>0</v>
      </c>
      <c r="K51" s="266">
        <v>0</v>
      </c>
      <c r="L51" s="266">
        <v>0</v>
      </c>
      <c r="M51" s="264">
        <v>6</v>
      </c>
      <c r="N51" s="250"/>
    </row>
    <row r="52" spans="1:14" ht="15" customHeight="1" x14ac:dyDescent="0.25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1"/>
      <c r="N52" s="250"/>
    </row>
    <row r="53" spans="1:14" ht="15" customHeight="1" x14ac:dyDescent="0.25">
      <c r="A53" s="267" t="s">
        <v>222</v>
      </c>
      <c r="B53" s="268">
        <v>5</v>
      </c>
      <c r="C53" s="268">
        <v>0</v>
      </c>
      <c r="D53" s="268">
        <v>2</v>
      </c>
      <c r="E53" s="268">
        <v>1</v>
      </c>
      <c r="F53" s="268">
        <v>1</v>
      </c>
      <c r="G53" s="268">
        <v>1</v>
      </c>
      <c r="H53" s="268">
        <v>0</v>
      </c>
      <c r="I53" s="268">
        <v>0</v>
      </c>
      <c r="J53" s="268">
        <v>0</v>
      </c>
      <c r="K53" s="268">
        <v>0</v>
      </c>
      <c r="L53" s="268">
        <v>0</v>
      </c>
      <c r="M53" s="264">
        <v>0</v>
      </c>
      <c r="N53" s="250"/>
    </row>
    <row r="54" spans="1:14" ht="15" customHeight="1" x14ac:dyDescent="0.25">
      <c r="A54" s="265" t="s">
        <v>293</v>
      </c>
      <c r="B54" s="266">
        <v>0</v>
      </c>
      <c r="C54" s="266">
        <v>0</v>
      </c>
      <c r="D54" s="266">
        <v>0</v>
      </c>
      <c r="E54" s="266">
        <v>0</v>
      </c>
      <c r="F54" s="266">
        <v>0</v>
      </c>
      <c r="G54" s="266">
        <v>0</v>
      </c>
      <c r="H54" s="266">
        <v>0</v>
      </c>
      <c r="I54" s="266">
        <v>0</v>
      </c>
      <c r="J54" s="266">
        <v>0</v>
      </c>
      <c r="K54" s="266">
        <v>0</v>
      </c>
      <c r="L54" s="266">
        <v>0</v>
      </c>
      <c r="M54" s="264">
        <v>0</v>
      </c>
      <c r="N54" s="250"/>
    </row>
    <row r="55" spans="1:14" ht="15" customHeight="1" x14ac:dyDescent="0.25">
      <c r="A55" s="265" t="s">
        <v>294</v>
      </c>
      <c r="B55" s="266">
        <v>0</v>
      </c>
      <c r="C55" s="266">
        <v>0</v>
      </c>
      <c r="D55" s="266">
        <v>0</v>
      </c>
      <c r="E55" s="266">
        <v>0</v>
      </c>
      <c r="F55" s="266">
        <v>0</v>
      </c>
      <c r="G55" s="266">
        <v>0</v>
      </c>
      <c r="H55" s="266">
        <v>0</v>
      </c>
      <c r="I55" s="266">
        <v>0</v>
      </c>
      <c r="J55" s="266">
        <v>0</v>
      </c>
      <c r="K55" s="266">
        <v>0</v>
      </c>
      <c r="L55" s="266">
        <v>0</v>
      </c>
      <c r="M55" s="264">
        <v>0</v>
      </c>
      <c r="N55" s="250"/>
    </row>
    <row r="56" spans="1:14" ht="15" customHeight="1" x14ac:dyDescent="0.25">
      <c r="A56" s="265" t="s">
        <v>295</v>
      </c>
      <c r="B56" s="266">
        <v>0</v>
      </c>
      <c r="C56" s="266">
        <v>0</v>
      </c>
      <c r="D56" s="266">
        <v>0</v>
      </c>
      <c r="E56" s="266">
        <v>0</v>
      </c>
      <c r="F56" s="266">
        <v>0</v>
      </c>
      <c r="G56" s="266">
        <v>0</v>
      </c>
      <c r="H56" s="266">
        <v>0</v>
      </c>
      <c r="I56" s="266">
        <v>0</v>
      </c>
      <c r="J56" s="266">
        <v>0</v>
      </c>
      <c r="K56" s="266">
        <v>0</v>
      </c>
      <c r="L56" s="266">
        <v>0</v>
      </c>
      <c r="M56" s="264">
        <v>0</v>
      </c>
      <c r="N56" s="250"/>
    </row>
    <row r="57" spans="1:14" ht="15" customHeight="1" x14ac:dyDescent="0.25">
      <c r="A57" s="265" t="s">
        <v>296</v>
      </c>
      <c r="B57" s="266">
        <v>0</v>
      </c>
      <c r="C57" s="266">
        <v>0</v>
      </c>
      <c r="D57" s="266">
        <v>0</v>
      </c>
      <c r="E57" s="266">
        <v>0</v>
      </c>
      <c r="F57" s="266">
        <v>0</v>
      </c>
      <c r="G57" s="266">
        <v>0</v>
      </c>
      <c r="H57" s="266">
        <v>0</v>
      </c>
      <c r="I57" s="266">
        <v>0</v>
      </c>
      <c r="J57" s="266">
        <v>0</v>
      </c>
      <c r="K57" s="266">
        <v>0</v>
      </c>
      <c r="L57" s="266">
        <v>0</v>
      </c>
      <c r="M57" s="264">
        <v>0</v>
      </c>
      <c r="N57" s="250"/>
    </row>
    <row r="58" spans="1:14" ht="15" customHeight="1" x14ac:dyDescent="0.25">
      <c r="A58" s="265" t="s">
        <v>297</v>
      </c>
      <c r="B58" s="266">
        <v>0</v>
      </c>
      <c r="C58" s="266">
        <v>0</v>
      </c>
      <c r="D58" s="266">
        <v>0</v>
      </c>
      <c r="E58" s="266">
        <v>0</v>
      </c>
      <c r="F58" s="266">
        <v>0</v>
      </c>
      <c r="G58" s="266">
        <v>0</v>
      </c>
      <c r="H58" s="266">
        <v>0</v>
      </c>
      <c r="I58" s="266">
        <v>0</v>
      </c>
      <c r="J58" s="266">
        <v>0</v>
      </c>
      <c r="K58" s="266">
        <v>0</v>
      </c>
      <c r="L58" s="266">
        <v>0</v>
      </c>
      <c r="M58" s="264">
        <v>0</v>
      </c>
      <c r="N58" s="250"/>
    </row>
    <row r="59" spans="1:14" ht="15" customHeight="1" x14ac:dyDescent="0.25">
      <c r="A59" s="265" t="s">
        <v>298</v>
      </c>
      <c r="B59" s="266">
        <v>0</v>
      </c>
      <c r="C59" s="266">
        <v>0</v>
      </c>
      <c r="D59" s="266">
        <v>0</v>
      </c>
      <c r="E59" s="266">
        <v>0</v>
      </c>
      <c r="F59" s="266">
        <v>0</v>
      </c>
      <c r="G59" s="266">
        <v>0</v>
      </c>
      <c r="H59" s="266">
        <v>0</v>
      </c>
      <c r="I59" s="266">
        <v>0</v>
      </c>
      <c r="J59" s="266">
        <v>0</v>
      </c>
      <c r="K59" s="266">
        <v>0</v>
      </c>
      <c r="L59" s="266">
        <v>0</v>
      </c>
      <c r="M59" s="264">
        <v>0</v>
      </c>
      <c r="N59" s="250"/>
    </row>
    <row r="60" spans="1:14" ht="15" customHeight="1" x14ac:dyDescent="0.25">
      <c r="A60" s="265" t="s">
        <v>299</v>
      </c>
      <c r="B60" s="266">
        <v>2</v>
      </c>
      <c r="C60" s="266">
        <v>0</v>
      </c>
      <c r="D60" s="266">
        <v>1</v>
      </c>
      <c r="E60" s="266">
        <v>1</v>
      </c>
      <c r="F60" s="266">
        <v>0</v>
      </c>
      <c r="G60" s="266">
        <v>0</v>
      </c>
      <c r="H60" s="266">
        <v>0</v>
      </c>
      <c r="I60" s="266">
        <v>0</v>
      </c>
      <c r="J60" s="266">
        <v>0</v>
      </c>
      <c r="K60" s="266">
        <v>0</v>
      </c>
      <c r="L60" s="266">
        <v>0</v>
      </c>
      <c r="M60" s="264">
        <v>0</v>
      </c>
      <c r="N60" s="250"/>
    </row>
    <row r="61" spans="1:14" ht="15" customHeight="1" x14ac:dyDescent="0.25">
      <c r="A61" s="265" t="s">
        <v>300</v>
      </c>
      <c r="B61" s="266">
        <v>2</v>
      </c>
      <c r="C61" s="266">
        <v>0</v>
      </c>
      <c r="D61" s="266">
        <v>1</v>
      </c>
      <c r="E61" s="266">
        <v>0</v>
      </c>
      <c r="F61" s="266">
        <v>1</v>
      </c>
      <c r="G61" s="266">
        <v>0</v>
      </c>
      <c r="H61" s="266">
        <v>0</v>
      </c>
      <c r="I61" s="266">
        <v>0</v>
      </c>
      <c r="J61" s="266">
        <v>0</v>
      </c>
      <c r="K61" s="266">
        <v>0</v>
      </c>
      <c r="L61" s="266">
        <v>0</v>
      </c>
      <c r="M61" s="264">
        <v>0</v>
      </c>
      <c r="N61" s="250"/>
    </row>
    <row r="62" spans="1:14" ht="15" customHeight="1" x14ac:dyDescent="0.25">
      <c r="A62" s="265" t="s">
        <v>301</v>
      </c>
      <c r="B62" s="266">
        <v>0</v>
      </c>
      <c r="C62" s="266">
        <v>0</v>
      </c>
      <c r="D62" s="266">
        <v>0</v>
      </c>
      <c r="E62" s="266">
        <v>0</v>
      </c>
      <c r="F62" s="266">
        <v>0</v>
      </c>
      <c r="G62" s="266">
        <v>0</v>
      </c>
      <c r="H62" s="266">
        <v>0</v>
      </c>
      <c r="I62" s="266">
        <v>0</v>
      </c>
      <c r="J62" s="266">
        <v>0</v>
      </c>
      <c r="K62" s="266">
        <v>0</v>
      </c>
      <c r="L62" s="266">
        <v>0</v>
      </c>
      <c r="M62" s="264">
        <v>0</v>
      </c>
      <c r="N62" s="250"/>
    </row>
    <row r="63" spans="1:14" ht="15" customHeight="1" x14ac:dyDescent="0.25">
      <c r="A63" s="265" t="s">
        <v>302</v>
      </c>
      <c r="B63" s="266">
        <v>0</v>
      </c>
      <c r="C63" s="266">
        <v>0</v>
      </c>
      <c r="D63" s="266">
        <v>0</v>
      </c>
      <c r="E63" s="266">
        <v>0</v>
      </c>
      <c r="F63" s="266">
        <v>0</v>
      </c>
      <c r="G63" s="266">
        <v>0</v>
      </c>
      <c r="H63" s="266">
        <v>0</v>
      </c>
      <c r="I63" s="266">
        <v>0</v>
      </c>
      <c r="J63" s="266">
        <v>0</v>
      </c>
      <c r="K63" s="266">
        <v>0</v>
      </c>
      <c r="L63" s="266">
        <v>0</v>
      </c>
      <c r="M63" s="264">
        <v>0</v>
      </c>
      <c r="N63" s="250"/>
    </row>
    <row r="64" spans="1:14" ht="15" customHeight="1" x14ac:dyDescent="0.25">
      <c r="A64" s="265" t="s">
        <v>303</v>
      </c>
      <c r="B64" s="266">
        <v>0</v>
      </c>
      <c r="C64" s="266">
        <v>0</v>
      </c>
      <c r="D64" s="266">
        <v>0</v>
      </c>
      <c r="E64" s="266">
        <v>0</v>
      </c>
      <c r="F64" s="266">
        <v>0</v>
      </c>
      <c r="G64" s="266">
        <v>0</v>
      </c>
      <c r="H64" s="266">
        <v>0</v>
      </c>
      <c r="I64" s="266">
        <v>0</v>
      </c>
      <c r="J64" s="266">
        <v>0</v>
      </c>
      <c r="K64" s="266">
        <v>0</v>
      </c>
      <c r="L64" s="266">
        <v>0</v>
      </c>
      <c r="M64" s="264">
        <v>0</v>
      </c>
      <c r="N64" s="250"/>
    </row>
    <row r="65" spans="1:14" ht="15" customHeight="1" x14ac:dyDescent="0.25">
      <c r="A65" s="265" t="s">
        <v>275</v>
      </c>
      <c r="B65" s="266">
        <v>1</v>
      </c>
      <c r="C65" s="266">
        <v>0</v>
      </c>
      <c r="D65" s="266">
        <v>0</v>
      </c>
      <c r="E65" s="266">
        <v>0</v>
      </c>
      <c r="F65" s="266">
        <v>0</v>
      </c>
      <c r="G65" s="266">
        <v>1</v>
      </c>
      <c r="H65" s="266">
        <v>0</v>
      </c>
      <c r="I65" s="266">
        <v>0</v>
      </c>
      <c r="J65" s="266">
        <v>0</v>
      </c>
      <c r="K65" s="266">
        <v>0</v>
      </c>
      <c r="L65" s="266">
        <v>0</v>
      </c>
      <c r="M65" s="264">
        <v>0</v>
      </c>
      <c r="N65" s="250"/>
    </row>
    <row r="66" spans="1:14" ht="15" customHeight="1" x14ac:dyDescent="0.25">
      <c r="A66" s="260"/>
      <c r="B66" s="260"/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1"/>
      <c r="N66" s="250"/>
    </row>
    <row r="67" spans="1:14" ht="15" customHeight="1" x14ac:dyDescent="0.25">
      <c r="A67" s="267" t="s">
        <v>223</v>
      </c>
      <c r="B67" s="268">
        <v>63</v>
      </c>
      <c r="C67" s="268">
        <v>10</v>
      </c>
      <c r="D67" s="268">
        <v>20</v>
      </c>
      <c r="E67" s="268">
        <v>18</v>
      </c>
      <c r="F67" s="268">
        <v>10</v>
      </c>
      <c r="G67" s="268">
        <v>2</v>
      </c>
      <c r="H67" s="268">
        <v>1</v>
      </c>
      <c r="I67" s="268">
        <v>0</v>
      </c>
      <c r="J67" s="268">
        <v>2</v>
      </c>
      <c r="K67" s="268">
        <v>0</v>
      </c>
      <c r="L67" s="268">
        <v>0</v>
      </c>
      <c r="M67" s="264">
        <v>0</v>
      </c>
      <c r="N67" s="250"/>
    </row>
    <row r="68" spans="1:14" ht="15" customHeight="1" x14ac:dyDescent="0.25">
      <c r="A68" s="265" t="s">
        <v>293</v>
      </c>
      <c r="B68" s="266">
        <v>0</v>
      </c>
      <c r="C68" s="266">
        <v>0</v>
      </c>
      <c r="D68" s="266">
        <v>0</v>
      </c>
      <c r="E68" s="266">
        <v>0</v>
      </c>
      <c r="F68" s="266">
        <v>0</v>
      </c>
      <c r="G68" s="266">
        <v>0</v>
      </c>
      <c r="H68" s="266">
        <v>0</v>
      </c>
      <c r="I68" s="266">
        <v>0</v>
      </c>
      <c r="J68" s="266">
        <v>0</v>
      </c>
      <c r="K68" s="266">
        <v>0</v>
      </c>
      <c r="L68" s="266">
        <v>0</v>
      </c>
      <c r="M68" s="264">
        <v>0</v>
      </c>
      <c r="N68" s="250"/>
    </row>
    <row r="69" spans="1:14" ht="15" customHeight="1" x14ac:dyDescent="0.25">
      <c r="A69" s="265" t="s">
        <v>294</v>
      </c>
      <c r="B69" s="266">
        <v>1</v>
      </c>
      <c r="C69" s="266">
        <v>0</v>
      </c>
      <c r="D69" s="266">
        <v>0</v>
      </c>
      <c r="E69" s="266">
        <v>0</v>
      </c>
      <c r="F69" s="266">
        <v>1</v>
      </c>
      <c r="G69" s="266">
        <v>0</v>
      </c>
      <c r="H69" s="266">
        <v>0</v>
      </c>
      <c r="I69" s="266">
        <v>0</v>
      </c>
      <c r="J69" s="266">
        <v>0</v>
      </c>
      <c r="K69" s="266">
        <v>0</v>
      </c>
      <c r="L69" s="266">
        <v>0</v>
      </c>
      <c r="M69" s="264">
        <v>0</v>
      </c>
      <c r="N69" s="250"/>
    </row>
    <row r="70" spans="1:14" ht="15" customHeight="1" x14ac:dyDescent="0.25">
      <c r="A70" s="265" t="s">
        <v>295</v>
      </c>
      <c r="B70" s="266">
        <v>2</v>
      </c>
      <c r="C70" s="266">
        <v>0</v>
      </c>
      <c r="D70" s="266">
        <v>0</v>
      </c>
      <c r="E70" s="266">
        <v>1</v>
      </c>
      <c r="F70" s="266">
        <v>1</v>
      </c>
      <c r="G70" s="266">
        <v>0</v>
      </c>
      <c r="H70" s="266">
        <v>0</v>
      </c>
      <c r="I70" s="266">
        <v>0</v>
      </c>
      <c r="J70" s="266">
        <v>0</v>
      </c>
      <c r="K70" s="266">
        <v>0</v>
      </c>
      <c r="L70" s="266">
        <v>0</v>
      </c>
      <c r="M70" s="264">
        <v>0</v>
      </c>
      <c r="N70" s="250"/>
    </row>
    <row r="71" spans="1:14" ht="15" customHeight="1" x14ac:dyDescent="0.25">
      <c r="A71" s="265" t="s">
        <v>296</v>
      </c>
      <c r="B71" s="266">
        <v>2</v>
      </c>
      <c r="C71" s="266">
        <v>1</v>
      </c>
      <c r="D71" s="266">
        <v>1</v>
      </c>
      <c r="E71" s="266">
        <v>0</v>
      </c>
      <c r="F71" s="266">
        <v>0</v>
      </c>
      <c r="G71" s="266">
        <v>0</v>
      </c>
      <c r="H71" s="266">
        <v>0</v>
      </c>
      <c r="I71" s="266">
        <v>0</v>
      </c>
      <c r="J71" s="266">
        <v>0</v>
      </c>
      <c r="K71" s="266">
        <v>0</v>
      </c>
      <c r="L71" s="266">
        <v>0</v>
      </c>
      <c r="M71" s="264">
        <v>0</v>
      </c>
      <c r="N71" s="250"/>
    </row>
    <row r="72" spans="1:14" ht="15" customHeight="1" x14ac:dyDescent="0.25">
      <c r="A72" s="265" t="s">
        <v>297</v>
      </c>
      <c r="B72" s="266">
        <v>1</v>
      </c>
      <c r="C72" s="266">
        <v>0</v>
      </c>
      <c r="D72" s="266">
        <v>1</v>
      </c>
      <c r="E72" s="266">
        <v>0</v>
      </c>
      <c r="F72" s="266">
        <v>0</v>
      </c>
      <c r="G72" s="266">
        <v>0</v>
      </c>
      <c r="H72" s="266">
        <v>0</v>
      </c>
      <c r="I72" s="266">
        <v>0</v>
      </c>
      <c r="J72" s="266">
        <v>0</v>
      </c>
      <c r="K72" s="266">
        <v>0</v>
      </c>
      <c r="L72" s="266">
        <v>0</v>
      </c>
      <c r="M72" s="264">
        <v>0</v>
      </c>
      <c r="N72" s="250"/>
    </row>
    <row r="73" spans="1:14" ht="15" customHeight="1" x14ac:dyDescent="0.25">
      <c r="A73" s="265" t="s">
        <v>298</v>
      </c>
      <c r="B73" s="266">
        <v>10</v>
      </c>
      <c r="C73" s="266">
        <v>2</v>
      </c>
      <c r="D73" s="266">
        <v>3</v>
      </c>
      <c r="E73" s="266">
        <v>1</v>
      </c>
      <c r="F73" s="266">
        <v>1</v>
      </c>
      <c r="G73" s="266">
        <v>1</v>
      </c>
      <c r="H73" s="266">
        <v>0</v>
      </c>
      <c r="I73" s="266">
        <v>0</v>
      </c>
      <c r="J73" s="266">
        <v>2</v>
      </c>
      <c r="K73" s="266">
        <v>0</v>
      </c>
      <c r="L73" s="266">
        <v>0</v>
      </c>
      <c r="M73" s="264">
        <v>0</v>
      </c>
      <c r="N73" s="250"/>
    </row>
    <row r="74" spans="1:14" ht="15" customHeight="1" x14ac:dyDescent="0.25">
      <c r="A74" s="265" t="s">
        <v>299</v>
      </c>
      <c r="B74" s="266">
        <v>21</v>
      </c>
      <c r="C74" s="266">
        <v>5</v>
      </c>
      <c r="D74" s="266">
        <v>8</v>
      </c>
      <c r="E74" s="266">
        <v>7</v>
      </c>
      <c r="F74" s="266">
        <v>1</v>
      </c>
      <c r="G74" s="266">
        <v>0</v>
      </c>
      <c r="H74" s="266">
        <v>0</v>
      </c>
      <c r="I74" s="266">
        <v>0</v>
      </c>
      <c r="J74" s="266">
        <v>0</v>
      </c>
      <c r="K74" s="266">
        <v>0</v>
      </c>
      <c r="L74" s="266">
        <v>0</v>
      </c>
      <c r="M74" s="264">
        <v>0</v>
      </c>
      <c r="N74" s="250"/>
    </row>
    <row r="75" spans="1:14" ht="15" customHeight="1" x14ac:dyDescent="0.25">
      <c r="A75" s="265" t="s">
        <v>300</v>
      </c>
      <c r="B75" s="266">
        <v>19</v>
      </c>
      <c r="C75" s="266">
        <v>2</v>
      </c>
      <c r="D75" s="266">
        <v>5</v>
      </c>
      <c r="E75" s="266">
        <v>6</v>
      </c>
      <c r="F75" s="266">
        <v>4</v>
      </c>
      <c r="G75" s="266">
        <v>1</v>
      </c>
      <c r="H75" s="266">
        <v>1</v>
      </c>
      <c r="I75" s="266">
        <v>0</v>
      </c>
      <c r="J75" s="266">
        <v>0</v>
      </c>
      <c r="K75" s="266">
        <v>0</v>
      </c>
      <c r="L75" s="266">
        <v>0</v>
      </c>
      <c r="M75" s="264">
        <v>0</v>
      </c>
      <c r="N75" s="250"/>
    </row>
    <row r="76" spans="1:14" ht="15" customHeight="1" x14ac:dyDescent="0.25">
      <c r="A76" s="265" t="s">
        <v>301</v>
      </c>
      <c r="B76" s="266">
        <v>5</v>
      </c>
      <c r="C76" s="266">
        <v>0</v>
      </c>
      <c r="D76" s="266">
        <v>2</v>
      </c>
      <c r="E76" s="266">
        <v>2</v>
      </c>
      <c r="F76" s="266">
        <v>1</v>
      </c>
      <c r="G76" s="266">
        <v>0</v>
      </c>
      <c r="H76" s="266">
        <v>0</v>
      </c>
      <c r="I76" s="266">
        <v>0</v>
      </c>
      <c r="J76" s="266">
        <v>0</v>
      </c>
      <c r="K76" s="266">
        <v>0</v>
      </c>
      <c r="L76" s="266">
        <v>0</v>
      </c>
      <c r="M76" s="264">
        <v>0</v>
      </c>
      <c r="N76" s="250"/>
    </row>
    <row r="77" spans="1:14" ht="15" customHeight="1" x14ac:dyDescent="0.25">
      <c r="A77" s="265" t="s">
        <v>302</v>
      </c>
      <c r="B77" s="266">
        <v>1</v>
      </c>
      <c r="C77" s="266">
        <v>0</v>
      </c>
      <c r="D77" s="266">
        <v>0</v>
      </c>
      <c r="E77" s="266">
        <v>1</v>
      </c>
      <c r="F77" s="266">
        <v>0</v>
      </c>
      <c r="G77" s="266">
        <v>0</v>
      </c>
      <c r="H77" s="266">
        <v>0</v>
      </c>
      <c r="I77" s="266">
        <v>0</v>
      </c>
      <c r="J77" s="266">
        <v>0</v>
      </c>
      <c r="K77" s="266">
        <v>0</v>
      </c>
      <c r="L77" s="266">
        <v>0</v>
      </c>
      <c r="M77" s="264">
        <v>0</v>
      </c>
      <c r="N77" s="250"/>
    </row>
    <row r="78" spans="1:14" ht="15" customHeight="1" x14ac:dyDescent="0.25">
      <c r="A78" s="265" t="s">
        <v>303</v>
      </c>
      <c r="B78" s="266">
        <v>0</v>
      </c>
      <c r="C78" s="266">
        <v>0</v>
      </c>
      <c r="D78" s="266">
        <v>0</v>
      </c>
      <c r="E78" s="266">
        <v>0</v>
      </c>
      <c r="F78" s="266">
        <v>0</v>
      </c>
      <c r="G78" s="266">
        <v>0</v>
      </c>
      <c r="H78" s="266">
        <v>0</v>
      </c>
      <c r="I78" s="266">
        <v>0</v>
      </c>
      <c r="J78" s="266">
        <v>0</v>
      </c>
      <c r="K78" s="266">
        <v>0</v>
      </c>
      <c r="L78" s="266">
        <v>0</v>
      </c>
      <c r="M78" s="264">
        <v>0</v>
      </c>
      <c r="N78" s="250"/>
    </row>
    <row r="79" spans="1:14" ht="15" customHeight="1" x14ac:dyDescent="0.25">
      <c r="A79" s="265" t="s">
        <v>275</v>
      </c>
      <c r="B79" s="266">
        <v>1</v>
      </c>
      <c r="C79" s="266">
        <v>0</v>
      </c>
      <c r="D79" s="266">
        <v>0</v>
      </c>
      <c r="E79" s="266">
        <v>0</v>
      </c>
      <c r="F79" s="266">
        <v>1</v>
      </c>
      <c r="G79" s="266">
        <v>0</v>
      </c>
      <c r="H79" s="266">
        <v>0</v>
      </c>
      <c r="I79" s="266">
        <v>0</v>
      </c>
      <c r="J79" s="266">
        <v>0</v>
      </c>
      <c r="K79" s="266">
        <v>0</v>
      </c>
      <c r="L79" s="266">
        <v>0</v>
      </c>
      <c r="M79" s="264">
        <v>0</v>
      </c>
      <c r="N79" s="250"/>
    </row>
    <row r="80" spans="1:14" ht="15" customHeight="1" x14ac:dyDescent="0.25">
      <c r="A80" s="260"/>
      <c r="B80" s="260"/>
      <c r="C80" s="260"/>
      <c r="D80" s="260"/>
      <c r="E80" s="260"/>
      <c r="F80" s="260"/>
      <c r="G80" s="260"/>
      <c r="H80" s="260"/>
      <c r="I80" s="260"/>
      <c r="J80" s="260"/>
      <c r="K80" s="260"/>
      <c r="L80" s="260"/>
      <c r="M80" s="261"/>
      <c r="N80" s="250"/>
    </row>
    <row r="81" spans="1:14" ht="15" customHeight="1" x14ac:dyDescent="0.25">
      <c r="A81" s="267" t="s">
        <v>224</v>
      </c>
      <c r="B81" s="268">
        <v>0</v>
      </c>
      <c r="C81" s="268">
        <v>0</v>
      </c>
      <c r="D81" s="268">
        <v>0</v>
      </c>
      <c r="E81" s="268">
        <v>0</v>
      </c>
      <c r="F81" s="268">
        <v>0</v>
      </c>
      <c r="G81" s="268">
        <v>0</v>
      </c>
      <c r="H81" s="268">
        <v>0</v>
      </c>
      <c r="I81" s="268">
        <v>0</v>
      </c>
      <c r="J81" s="268">
        <v>0</v>
      </c>
      <c r="K81" s="268">
        <v>0</v>
      </c>
      <c r="L81" s="268">
        <v>0</v>
      </c>
      <c r="M81" s="264">
        <v>0</v>
      </c>
      <c r="N81" s="250"/>
    </row>
    <row r="82" spans="1:14" ht="15" customHeight="1" x14ac:dyDescent="0.25">
      <c r="A82" s="265" t="s">
        <v>293</v>
      </c>
      <c r="B82" s="266">
        <v>0</v>
      </c>
      <c r="C82" s="266">
        <v>0</v>
      </c>
      <c r="D82" s="266">
        <v>0</v>
      </c>
      <c r="E82" s="266">
        <v>0</v>
      </c>
      <c r="F82" s="266">
        <v>0</v>
      </c>
      <c r="G82" s="266">
        <v>0</v>
      </c>
      <c r="H82" s="266">
        <v>0</v>
      </c>
      <c r="I82" s="266">
        <v>0</v>
      </c>
      <c r="J82" s="266">
        <v>0</v>
      </c>
      <c r="K82" s="266">
        <v>0</v>
      </c>
      <c r="L82" s="266">
        <v>0</v>
      </c>
      <c r="M82" s="264">
        <v>0</v>
      </c>
      <c r="N82" s="250"/>
    </row>
    <row r="83" spans="1:14" ht="15" customHeight="1" x14ac:dyDescent="0.25">
      <c r="A83" s="265" t="s">
        <v>294</v>
      </c>
      <c r="B83" s="266">
        <v>0</v>
      </c>
      <c r="C83" s="266">
        <v>0</v>
      </c>
      <c r="D83" s="266">
        <v>0</v>
      </c>
      <c r="E83" s="266">
        <v>0</v>
      </c>
      <c r="F83" s="266">
        <v>0</v>
      </c>
      <c r="G83" s="266">
        <v>0</v>
      </c>
      <c r="H83" s="266">
        <v>0</v>
      </c>
      <c r="I83" s="266">
        <v>0</v>
      </c>
      <c r="J83" s="266">
        <v>0</v>
      </c>
      <c r="K83" s="266">
        <v>0</v>
      </c>
      <c r="L83" s="266">
        <v>0</v>
      </c>
      <c r="M83" s="264">
        <v>0</v>
      </c>
      <c r="N83" s="250"/>
    </row>
    <row r="84" spans="1:14" ht="15" customHeight="1" x14ac:dyDescent="0.25">
      <c r="A84" s="265" t="s">
        <v>295</v>
      </c>
      <c r="B84" s="266">
        <v>0</v>
      </c>
      <c r="C84" s="266">
        <v>0</v>
      </c>
      <c r="D84" s="266">
        <v>0</v>
      </c>
      <c r="E84" s="266">
        <v>0</v>
      </c>
      <c r="F84" s="266">
        <v>0</v>
      </c>
      <c r="G84" s="266">
        <v>0</v>
      </c>
      <c r="H84" s="266">
        <v>0</v>
      </c>
      <c r="I84" s="266">
        <v>0</v>
      </c>
      <c r="J84" s="266">
        <v>0</v>
      </c>
      <c r="K84" s="266">
        <v>0</v>
      </c>
      <c r="L84" s="266">
        <v>0</v>
      </c>
      <c r="M84" s="264">
        <v>0</v>
      </c>
      <c r="N84" s="250"/>
    </row>
    <row r="85" spans="1:14" ht="15" customHeight="1" x14ac:dyDescent="0.25">
      <c r="A85" s="265" t="s">
        <v>296</v>
      </c>
      <c r="B85" s="266">
        <v>0</v>
      </c>
      <c r="C85" s="266">
        <v>0</v>
      </c>
      <c r="D85" s="266">
        <v>0</v>
      </c>
      <c r="E85" s="266">
        <v>0</v>
      </c>
      <c r="F85" s="266">
        <v>0</v>
      </c>
      <c r="G85" s="266">
        <v>0</v>
      </c>
      <c r="H85" s="266">
        <v>0</v>
      </c>
      <c r="I85" s="266">
        <v>0</v>
      </c>
      <c r="J85" s="266">
        <v>0</v>
      </c>
      <c r="K85" s="266">
        <v>0</v>
      </c>
      <c r="L85" s="266">
        <v>0</v>
      </c>
      <c r="M85" s="264">
        <v>0</v>
      </c>
      <c r="N85" s="250"/>
    </row>
    <row r="86" spans="1:14" ht="15" customHeight="1" x14ac:dyDescent="0.25">
      <c r="A86" s="265" t="s">
        <v>297</v>
      </c>
      <c r="B86" s="266">
        <v>0</v>
      </c>
      <c r="C86" s="266">
        <v>0</v>
      </c>
      <c r="D86" s="266">
        <v>0</v>
      </c>
      <c r="E86" s="266">
        <v>0</v>
      </c>
      <c r="F86" s="266">
        <v>0</v>
      </c>
      <c r="G86" s="266">
        <v>0</v>
      </c>
      <c r="H86" s="266">
        <v>0</v>
      </c>
      <c r="I86" s="266">
        <v>0</v>
      </c>
      <c r="J86" s="266">
        <v>0</v>
      </c>
      <c r="K86" s="266">
        <v>0</v>
      </c>
      <c r="L86" s="266">
        <v>0</v>
      </c>
      <c r="M86" s="264">
        <v>0</v>
      </c>
      <c r="N86" s="250"/>
    </row>
    <row r="87" spans="1:14" ht="15" customHeight="1" x14ac:dyDescent="0.25">
      <c r="A87" s="265" t="s">
        <v>298</v>
      </c>
      <c r="B87" s="266">
        <v>0</v>
      </c>
      <c r="C87" s="266">
        <v>0</v>
      </c>
      <c r="D87" s="266">
        <v>0</v>
      </c>
      <c r="E87" s="266">
        <v>0</v>
      </c>
      <c r="F87" s="266">
        <v>0</v>
      </c>
      <c r="G87" s="266">
        <v>0</v>
      </c>
      <c r="H87" s="266">
        <v>0</v>
      </c>
      <c r="I87" s="266">
        <v>0</v>
      </c>
      <c r="J87" s="266">
        <v>0</v>
      </c>
      <c r="K87" s="266">
        <v>0</v>
      </c>
      <c r="L87" s="266">
        <v>0</v>
      </c>
      <c r="M87" s="264">
        <v>0</v>
      </c>
      <c r="N87" s="250"/>
    </row>
    <row r="88" spans="1:14" ht="15" customHeight="1" x14ac:dyDescent="0.25">
      <c r="A88" s="265" t="s">
        <v>299</v>
      </c>
      <c r="B88" s="266">
        <v>0</v>
      </c>
      <c r="C88" s="266">
        <v>0</v>
      </c>
      <c r="D88" s="266">
        <v>0</v>
      </c>
      <c r="E88" s="266">
        <v>0</v>
      </c>
      <c r="F88" s="266">
        <v>0</v>
      </c>
      <c r="G88" s="266">
        <v>0</v>
      </c>
      <c r="H88" s="266">
        <v>0</v>
      </c>
      <c r="I88" s="266">
        <v>0</v>
      </c>
      <c r="J88" s="266">
        <v>0</v>
      </c>
      <c r="K88" s="266">
        <v>0</v>
      </c>
      <c r="L88" s="266">
        <v>0</v>
      </c>
      <c r="M88" s="264">
        <v>0</v>
      </c>
      <c r="N88" s="250"/>
    </row>
    <row r="89" spans="1:14" ht="15" customHeight="1" x14ac:dyDescent="0.25">
      <c r="A89" s="265" t="s">
        <v>300</v>
      </c>
      <c r="B89" s="266">
        <v>0</v>
      </c>
      <c r="C89" s="266">
        <v>0</v>
      </c>
      <c r="D89" s="266">
        <v>0</v>
      </c>
      <c r="E89" s="266">
        <v>0</v>
      </c>
      <c r="F89" s="266">
        <v>0</v>
      </c>
      <c r="G89" s="266">
        <v>0</v>
      </c>
      <c r="H89" s="266">
        <v>0</v>
      </c>
      <c r="I89" s="266">
        <v>0</v>
      </c>
      <c r="J89" s="266">
        <v>0</v>
      </c>
      <c r="K89" s="266">
        <v>0</v>
      </c>
      <c r="L89" s="266">
        <v>0</v>
      </c>
      <c r="M89" s="264">
        <v>0</v>
      </c>
      <c r="N89" s="250"/>
    </row>
    <row r="90" spans="1:14" ht="15" customHeight="1" x14ac:dyDescent="0.25">
      <c r="A90" s="265" t="s">
        <v>301</v>
      </c>
      <c r="B90" s="266">
        <v>0</v>
      </c>
      <c r="C90" s="266">
        <v>0</v>
      </c>
      <c r="D90" s="266">
        <v>0</v>
      </c>
      <c r="E90" s="266">
        <v>0</v>
      </c>
      <c r="F90" s="266">
        <v>0</v>
      </c>
      <c r="G90" s="266">
        <v>0</v>
      </c>
      <c r="H90" s="266">
        <v>0</v>
      </c>
      <c r="I90" s="266">
        <v>0</v>
      </c>
      <c r="J90" s="266">
        <v>0</v>
      </c>
      <c r="K90" s="266">
        <v>0</v>
      </c>
      <c r="L90" s="266">
        <v>0</v>
      </c>
      <c r="M90" s="264">
        <v>0</v>
      </c>
      <c r="N90" s="250"/>
    </row>
    <row r="91" spans="1:14" ht="15" customHeight="1" x14ac:dyDescent="0.25">
      <c r="A91" s="265" t="s">
        <v>302</v>
      </c>
      <c r="B91" s="266">
        <v>0</v>
      </c>
      <c r="C91" s="266">
        <v>0</v>
      </c>
      <c r="D91" s="266">
        <v>0</v>
      </c>
      <c r="E91" s="266">
        <v>0</v>
      </c>
      <c r="F91" s="266">
        <v>0</v>
      </c>
      <c r="G91" s="266">
        <v>0</v>
      </c>
      <c r="H91" s="266">
        <v>0</v>
      </c>
      <c r="I91" s="266">
        <v>0</v>
      </c>
      <c r="J91" s="266">
        <v>0</v>
      </c>
      <c r="K91" s="266">
        <v>0</v>
      </c>
      <c r="L91" s="266">
        <v>0</v>
      </c>
      <c r="M91" s="264">
        <v>0</v>
      </c>
      <c r="N91" s="250"/>
    </row>
    <row r="92" spans="1:14" ht="15" customHeight="1" x14ac:dyDescent="0.25">
      <c r="A92" s="265" t="s">
        <v>303</v>
      </c>
      <c r="B92" s="266">
        <v>0</v>
      </c>
      <c r="C92" s="266">
        <v>0</v>
      </c>
      <c r="D92" s="266">
        <v>0</v>
      </c>
      <c r="E92" s="266">
        <v>0</v>
      </c>
      <c r="F92" s="266">
        <v>0</v>
      </c>
      <c r="G92" s="266">
        <v>0</v>
      </c>
      <c r="H92" s="266">
        <v>0</v>
      </c>
      <c r="I92" s="266">
        <v>0</v>
      </c>
      <c r="J92" s="266">
        <v>0</v>
      </c>
      <c r="K92" s="266">
        <v>0</v>
      </c>
      <c r="L92" s="266">
        <v>0</v>
      </c>
      <c r="M92" s="264">
        <v>0</v>
      </c>
      <c r="N92" s="250"/>
    </row>
    <row r="93" spans="1:14" ht="15" customHeight="1" x14ac:dyDescent="0.25">
      <c r="A93" s="265" t="s">
        <v>275</v>
      </c>
      <c r="B93" s="266">
        <v>0</v>
      </c>
      <c r="C93" s="266">
        <v>0</v>
      </c>
      <c r="D93" s="266">
        <v>0</v>
      </c>
      <c r="E93" s="266">
        <v>0</v>
      </c>
      <c r="F93" s="266">
        <v>0</v>
      </c>
      <c r="G93" s="266">
        <v>0</v>
      </c>
      <c r="H93" s="266">
        <v>0</v>
      </c>
      <c r="I93" s="266">
        <v>0</v>
      </c>
      <c r="J93" s="266">
        <v>0</v>
      </c>
      <c r="K93" s="266">
        <v>0</v>
      </c>
      <c r="L93" s="266">
        <v>0</v>
      </c>
      <c r="M93" s="264">
        <v>0</v>
      </c>
      <c r="N93" s="250"/>
    </row>
    <row r="94" spans="1:14" ht="15" customHeight="1" x14ac:dyDescent="0.25">
      <c r="A94" s="260"/>
      <c r="B94" s="260"/>
      <c r="C94" s="260"/>
      <c r="D94" s="260"/>
      <c r="E94" s="260"/>
      <c r="F94" s="260"/>
      <c r="G94" s="260"/>
      <c r="H94" s="260"/>
      <c r="I94" s="260"/>
      <c r="J94" s="260"/>
      <c r="K94" s="260"/>
      <c r="L94" s="260"/>
      <c r="M94" s="261"/>
      <c r="N94" s="250"/>
    </row>
    <row r="95" spans="1:14" ht="15" customHeight="1" x14ac:dyDescent="0.25">
      <c r="A95" s="267" t="s">
        <v>684</v>
      </c>
      <c r="B95" s="268">
        <v>510</v>
      </c>
      <c r="C95" s="268">
        <v>198</v>
      </c>
      <c r="D95" s="268">
        <v>226</v>
      </c>
      <c r="E95" s="268">
        <v>64</v>
      </c>
      <c r="F95" s="268">
        <v>17</v>
      </c>
      <c r="G95" s="268">
        <v>3</v>
      </c>
      <c r="H95" s="268">
        <v>2</v>
      </c>
      <c r="I95" s="268">
        <v>0</v>
      </c>
      <c r="J95" s="268">
        <v>0</v>
      </c>
      <c r="K95" s="268">
        <v>0</v>
      </c>
      <c r="L95" s="268">
        <v>0</v>
      </c>
      <c r="M95" s="264">
        <v>0</v>
      </c>
      <c r="N95" s="250"/>
    </row>
    <row r="96" spans="1:14" ht="15" customHeight="1" x14ac:dyDescent="0.25">
      <c r="A96" s="265" t="s">
        <v>293</v>
      </c>
      <c r="B96" s="266">
        <v>1</v>
      </c>
      <c r="C96" s="266">
        <v>0</v>
      </c>
      <c r="D96" s="266">
        <v>0</v>
      </c>
      <c r="E96" s="266">
        <v>1</v>
      </c>
      <c r="F96" s="266">
        <v>0</v>
      </c>
      <c r="G96" s="266">
        <v>0</v>
      </c>
      <c r="H96" s="266">
        <v>0</v>
      </c>
      <c r="I96" s="266">
        <v>0</v>
      </c>
      <c r="J96" s="266">
        <v>0</v>
      </c>
      <c r="K96" s="266">
        <v>0</v>
      </c>
      <c r="L96" s="266">
        <v>0</v>
      </c>
      <c r="M96" s="264">
        <v>0</v>
      </c>
      <c r="N96" s="250"/>
    </row>
    <row r="97" spans="1:14" ht="15" customHeight="1" x14ac:dyDescent="0.25">
      <c r="A97" s="265" t="s">
        <v>294</v>
      </c>
      <c r="B97" s="266">
        <v>1</v>
      </c>
      <c r="C97" s="266">
        <v>0</v>
      </c>
      <c r="D97" s="266">
        <v>1</v>
      </c>
      <c r="E97" s="266">
        <v>0</v>
      </c>
      <c r="F97" s="266">
        <v>0</v>
      </c>
      <c r="G97" s="266">
        <v>0</v>
      </c>
      <c r="H97" s="266">
        <v>0</v>
      </c>
      <c r="I97" s="266">
        <v>0</v>
      </c>
      <c r="J97" s="266">
        <v>0</v>
      </c>
      <c r="K97" s="266">
        <v>0</v>
      </c>
      <c r="L97" s="266">
        <v>0</v>
      </c>
      <c r="M97" s="264">
        <v>0</v>
      </c>
      <c r="N97" s="250"/>
    </row>
    <row r="98" spans="1:14" ht="15" customHeight="1" x14ac:dyDescent="0.25">
      <c r="A98" s="265" t="s">
        <v>295</v>
      </c>
      <c r="B98" s="266">
        <v>1</v>
      </c>
      <c r="C98" s="266">
        <v>0</v>
      </c>
      <c r="D98" s="266">
        <v>0</v>
      </c>
      <c r="E98" s="266">
        <v>0</v>
      </c>
      <c r="F98" s="266">
        <v>0</v>
      </c>
      <c r="G98" s="266">
        <v>0</v>
      </c>
      <c r="H98" s="266">
        <v>1</v>
      </c>
      <c r="I98" s="266">
        <v>0</v>
      </c>
      <c r="J98" s="266">
        <v>0</v>
      </c>
      <c r="K98" s="266">
        <v>0</v>
      </c>
      <c r="L98" s="266">
        <v>0</v>
      </c>
      <c r="M98" s="264">
        <v>0</v>
      </c>
      <c r="N98" s="250"/>
    </row>
    <row r="99" spans="1:14" ht="15" customHeight="1" x14ac:dyDescent="0.25">
      <c r="A99" s="265" t="s">
        <v>296</v>
      </c>
      <c r="B99" s="266">
        <v>8</v>
      </c>
      <c r="C99" s="266">
        <v>3</v>
      </c>
      <c r="D99" s="266">
        <v>0</v>
      </c>
      <c r="E99" s="266">
        <v>2</v>
      </c>
      <c r="F99" s="266">
        <v>2</v>
      </c>
      <c r="G99" s="266">
        <v>0</v>
      </c>
      <c r="H99" s="266">
        <v>1</v>
      </c>
      <c r="I99" s="266">
        <v>0</v>
      </c>
      <c r="J99" s="266">
        <v>0</v>
      </c>
      <c r="K99" s="266">
        <v>0</v>
      </c>
      <c r="L99" s="266">
        <v>0</v>
      </c>
      <c r="M99" s="264">
        <v>0</v>
      </c>
      <c r="N99" s="250"/>
    </row>
    <row r="100" spans="1:14" ht="15" customHeight="1" x14ac:dyDescent="0.25">
      <c r="A100" s="265" t="s">
        <v>297</v>
      </c>
      <c r="B100" s="266">
        <v>18</v>
      </c>
      <c r="C100" s="266">
        <v>9</v>
      </c>
      <c r="D100" s="266">
        <v>9</v>
      </c>
      <c r="E100" s="266">
        <v>0</v>
      </c>
      <c r="F100" s="266">
        <v>0</v>
      </c>
      <c r="G100" s="266">
        <v>0</v>
      </c>
      <c r="H100" s="266">
        <v>0</v>
      </c>
      <c r="I100" s="266">
        <v>0</v>
      </c>
      <c r="J100" s="266">
        <v>0</v>
      </c>
      <c r="K100" s="266">
        <v>0</v>
      </c>
      <c r="L100" s="266">
        <v>0</v>
      </c>
      <c r="M100" s="264">
        <v>0</v>
      </c>
      <c r="N100" s="250"/>
    </row>
    <row r="101" spans="1:14" ht="15" customHeight="1" x14ac:dyDescent="0.25">
      <c r="A101" s="265" t="s">
        <v>298</v>
      </c>
      <c r="B101" s="266">
        <v>86</v>
      </c>
      <c r="C101" s="266">
        <v>33</v>
      </c>
      <c r="D101" s="266">
        <v>36</v>
      </c>
      <c r="E101" s="266">
        <v>13</v>
      </c>
      <c r="F101" s="266">
        <v>4</v>
      </c>
      <c r="G101" s="266">
        <v>0</v>
      </c>
      <c r="H101" s="266">
        <v>0</v>
      </c>
      <c r="I101" s="266">
        <v>0</v>
      </c>
      <c r="J101" s="266">
        <v>0</v>
      </c>
      <c r="K101" s="266">
        <v>0</v>
      </c>
      <c r="L101" s="266">
        <v>0</v>
      </c>
      <c r="M101" s="264">
        <v>0</v>
      </c>
      <c r="N101" s="250"/>
    </row>
    <row r="102" spans="1:14" ht="15" customHeight="1" x14ac:dyDescent="0.25">
      <c r="A102" s="265" t="s">
        <v>299</v>
      </c>
      <c r="B102" s="266">
        <v>235</v>
      </c>
      <c r="C102" s="266">
        <v>93</v>
      </c>
      <c r="D102" s="266">
        <v>105</v>
      </c>
      <c r="E102" s="266">
        <v>28</v>
      </c>
      <c r="F102" s="266">
        <v>8</v>
      </c>
      <c r="G102" s="266">
        <v>1</v>
      </c>
      <c r="H102" s="266">
        <v>0</v>
      </c>
      <c r="I102" s="266">
        <v>0</v>
      </c>
      <c r="J102" s="266">
        <v>0</v>
      </c>
      <c r="K102" s="266">
        <v>0</v>
      </c>
      <c r="L102" s="266">
        <v>0</v>
      </c>
      <c r="M102" s="264">
        <v>0</v>
      </c>
      <c r="N102" s="250"/>
    </row>
    <row r="103" spans="1:14" ht="15" customHeight="1" x14ac:dyDescent="0.25">
      <c r="A103" s="265" t="s">
        <v>300</v>
      </c>
      <c r="B103" s="266">
        <v>122</v>
      </c>
      <c r="C103" s="266">
        <v>50</v>
      </c>
      <c r="D103" s="266">
        <v>53</v>
      </c>
      <c r="E103" s="266">
        <v>15</v>
      </c>
      <c r="F103" s="266">
        <v>2</v>
      </c>
      <c r="G103" s="266">
        <v>2</v>
      </c>
      <c r="H103" s="266">
        <v>0</v>
      </c>
      <c r="I103" s="266">
        <v>0</v>
      </c>
      <c r="J103" s="266">
        <v>0</v>
      </c>
      <c r="K103" s="266">
        <v>0</v>
      </c>
      <c r="L103" s="266">
        <v>0</v>
      </c>
      <c r="M103" s="264">
        <v>0</v>
      </c>
      <c r="N103" s="250"/>
    </row>
    <row r="104" spans="1:14" ht="15" customHeight="1" x14ac:dyDescent="0.25">
      <c r="A104" s="265" t="s">
        <v>301</v>
      </c>
      <c r="B104" s="266">
        <v>35</v>
      </c>
      <c r="C104" s="266">
        <v>9</v>
      </c>
      <c r="D104" s="266">
        <v>20</v>
      </c>
      <c r="E104" s="266">
        <v>5</v>
      </c>
      <c r="F104" s="266">
        <v>1</v>
      </c>
      <c r="G104" s="266">
        <v>0</v>
      </c>
      <c r="H104" s="266">
        <v>0</v>
      </c>
      <c r="I104" s="266">
        <v>0</v>
      </c>
      <c r="J104" s="266">
        <v>0</v>
      </c>
      <c r="K104" s="266">
        <v>0</v>
      </c>
      <c r="L104" s="266">
        <v>0</v>
      </c>
      <c r="M104" s="264">
        <v>0</v>
      </c>
      <c r="N104" s="250"/>
    </row>
    <row r="105" spans="1:14" ht="15" customHeight="1" x14ac:dyDescent="0.25">
      <c r="A105" s="265" t="s">
        <v>302</v>
      </c>
      <c r="B105" s="266">
        <v>2</v>
      </c>
      <c r="C105" s="266">
        <v>1</v>
      </c>
      <c r="D105" s="266">
        <v>1</v>
      </c>
      <c r="E105" s="266">
        <v>0</v>
      </c>
      <c r="F105" s="266">
        <v>0</v>
      </c>
      <c r="G105" s="266">
        <v>0</v>
      </c>
      <c r="H105" s="266">
        <v>0</v>
      </c>
      <c r="I105" s="266">
        <v>0</v>
      </c>
      <c r="J105" s="266">
        <v>0</v>
      </c>
      <c r="K105" s="266">
        <v>0</v>
      </c>
      <c r="L105" s="266">
        <v>0</v>
      </c>
      <c r="M105" s="264">
        <v>0</v>
      </c>
      <c r="N105" s="250"/>
    </row>
    <row r="106" spans="1:14" ht="15" customHeight="1" x14ac:dyDescent="0.25">
      <c r="A106" s="265" t="s">
        <v>303</v>
      </c>
      <c r="B106" s="266">
        <v>0</v>
      </c>
      <c r="C106" s="266">
        <v>0</v>
      </c>
      <c r="D106" s="266">
        <v>0</v>
      </c>
      <c r="E106" s="266">
        <v>0</v>
      </c>
      <c r="F106" s="266">
        <v>0</v>
      </c>
      <c r="G106" s="266">
        <v>0</v>
      </c>
      <c r="H106" s="266">
        <v>0</v>
      </c>
      <c r="I106" s="266">
        <v>0</v>
      </c>
      <c r="J106" s="266">
        <v>0</v>
      </c>
      <c r="K106" s="266">
        <v>0</v>
      </c>
      <c r="L106" s="266">
        <v>0</v>
      </c>
      <c r="M106" s="264">
        <v>0</v>
      </c>
      <c r="N106" s="250"/>
    </row>
    <row r="107" spans="1:14" ht="15" customHeight="1" x14ac:dyDescent="0.25">
      <c r="A107" s="265" t="s">
        <v>275</v>
      </c>
      <c r="B107" s="266">
        <v>1</v>
      </c>
      <c r="C107" s="266">
        <v>0</v>
      </c>
      <c r="D107" s="266">
        <v>1</v>
      </c>
      <c r="E107" s="266">
        <v>0</v>
      </c>
      <c r="F107" s="266">
        <v>0</v>
      </c>
      <c r="G107" s="266">
        <v>0</v>
      </c>
      <c r="H107" s="266">
        <v>0</v>
      </c>
      <c r="I107" s="266">
        <v>0</v>
      </c>
      <c r="J107" s="266">
        <v>0</v>
      </c>
      <c r="K107" s="266">
        <v>0</v>
      </c>
      <c r="L107" s="266">
        <v>0</v>
      </c>
      <c r="M107" s="264">
        <v>0</v>
      </c>
      <c r="N107" s="250"/>
    </row>
    <row r="108" spans="1:14" ht="15" customHeight="1" x14ac:dyDescent="0.25">
      <c r="A108" s="260"/>
      <c r="B108" s="260"/>
      <c r="C108" s="260"/>
      <c r="D108" s="260"/>
      <c r="E108" s="260"/>
      <c r="F108" s="260"/>
      <c r="G108" s="260"/>
      <c r="H108" s="260"/>
      <c r="I108" s="260"/>
      <c r="J108" s="260"/>
      <c r="K108" s="260"/>
      <c r="L108" s="260"/>
      <c r="M108" s="261"/>
      <c r="N108" s="250"/>
    </row>
    <row r="109" spans="1:14" ht="15" customHeight="1" x14ac:dyDescent="0.25">
      <c r="A109" s="267" t="s">
        <v>209</v>
      </c>
      <c r="B109" s="268">
        <v>11</v>
      </c>
      <c r="C109" s="268">
        <v>0</v>
      </c>
      <c r="D109" s="268">
        <v>0</v>
      </c>
      <c r="E109" s="268">
        <v>0</v>
      </c>
      <c r="F109" s="268">
        <v>0</v>
      </c>
      <c r="G109" s="268">
        <v>0</v>
      </c>
      <c r="H109" s="268">
        <v>0</v>
      </c>
      <c r="I109" s="268">
        <v>0</v>
      </c>
      <c r="J109" s="268">
        <v>0</v>
      </c>
      <c r="K109" s="268">
        <v>0</v>
      </c>
      <c r="L109" s="268">
        <v>0</v>
      </c>
      <c r="M109" s="264">
        <v>11</v>
      </c>
      <c r="N109" s="250"/>
    </row>
    <row r="110" spans="1:14" ht="15" customHeight="1" x14ac:dyDescent="0.25">
      <c r="A110" s="265" t="s">
        <v>293</v>
      </c>
      <c r="B110" s="266">
        <v>0</v>
      </c>
      <c r="C110" s="266">
        <v>0</v>
      </c>
      <c r="D110" s="266">
        <v>0</v>
      </c>
      <c r="E110" s="266">
        <v>0</v>
      </c>
      <c r="F110" s="266">
        <v>0</v>
      </c>
      <c r="G110" s="266">
        <v>0</v>
      </c>
      <c r="H110" s="266">
        <v>0</v>
      </c>
      <c r="I110" s="266">
        <v>0</v>
      </c>
      <c r="J110" s="266">
        <v>0</v>
      </c>
      <c r="K110" s="266">
        <v>0</v>
      </c>
      <c r="L110" s="266">
        <v>0</v>
      </c>
      <c r="M110" s="264">
        <v>0</v>
      </c>
      <c r="N110" s="250"/>
    </row>
    <row r="111" spans="1:14" ht="15" customHeight="1" x14ac:dyDescent="0.25">
      <c r="A111" s="265" t="s">
        <v>294</v>
      </c>
      <c r="B111" s="266">
        <v>0</v>
      </c>
      <c r="C111" s="266">
        <v>0</v>
      </c>
      <c r="D111" s="266">
        <v>0</v>
      </c>
      <c r="E111" s="266">
        <v>0</v>
      </c>
      <c r="F111" s="266">
        <v>0</v>
      </c>
      <c r="G111" s="266">
        <v>0</v>
      </c>
      <c r="H111" s="266">
        <v>0</v>
      </c>
      <c r="I111" s="266">
        <v>0</v>
      </c>
      <c r="J111" s="266">
        <v>0</v>
      </c>
      <c r="K111" s="266">
        <v>0</v>
      </c>
      <c r="L111" s="266">
        <v>0</v>
      </c>
      <c r="M111" s="264">
        <v>0</v>
      </c>
      <c r="N111" s="250"/>
    </row>
    <row r="112" spans="1:14" ht="15" customHeight="1" x14ac:dyDescent="0.25">
      <c r="A112" s="265" t="s">
        <v>295</v>
      </c>
      <c r="B112" s="266">
        <v>0</v>
      </c>
      <c r="C112" s="266">
        <v>0</v>
      </c>
      <c r="D112" s="266">
        <v>0</v>
      </c>
      <c r="E112" s="266">
        <v>0</v>
      </c>
      <c r="F112" s="266">
        <v>0</v>
      </c>
      <c r="G112" s="266">
        <v>0</v>
      </c>
      <c r="H112" s="266">
        <v>0</v>
      </c>
      <c r="I112" s="266">
        <v>0</v>
      </c>
      <c r="J112" s="266">
        <v>0</v>
      </c>
      <c r="K112" s="266">
        <v>0</v>
      </c>
      <c r="L112" s="266">
        <v>0</v>
      </c>
      <c r="M112" s="264">
        <v>0</v>
      </c>
      <c r="N112" s="250"/>
    </row>
    <row r="113" spans="1:14" ht="15" customHeight="1" x14ac:dyDescent="0.25">
      <c r="A113" s="265" t="s">
        <v>296</v>
      </c>
      <c r="B113" s="266">
        <v>0</v>
      </c>
      <c r="C113" s="266">
        <v>0</v>
      </c>
      <c r="D113" s="266">
        <v>0</v>
      </c>
      <c r="E113" s="266">
        <v>0</v>
      </c>
      <c r="F113" s="266">
        <v>0</v>
      </c>
      <c r="G113" s="266">
        <v>0</v>
      </c>
      <c r="H113" s="266">
        <v>0</v>
      </c>
      <c r="I113" s="266">
        <v>0</v>
      </c>
      <c r="J113" s="266">
        <v>0</v>
      </c>
      <c r="K113" s="266">
        <v>0</v>
      </c>
      <c r="L113" s="266">
        <v>0</v>
      </c>
      <c r="M113" s="264">
        <v>0</v>
      </c>
      <c r="N113" s="250"/>
    </row>
    <row r="114" spans="1:14" ht="15" customHeight="1" x14ac:dyDescent="0.25">
      <c r="A114" s="265" t="s">
        <v>297</v>
      </c>
      <c r="B114" s="266">
        <v>0</v>
      </c>
      <c r="C114" s="266">
        <v>0</v>
      </c>
      <c r="D114" s="266">
        <v>0</v>
      </c>
      <c r="E114" s="266">
        <v>0</v>
      </c>
      <c r="F114" s="266">
        <v>0</v>
      </c>
      <c r="G114" s="266">
        <v>0</v>
      </c>
      <c r="H114" s="266">
        <v>0</v>
      </c>
      <c r="I114" s="266">
        <v>0</v>
      </c>
      <c r="J114" s="266">
        <v>0</v>
      </c>
      <c r="K114" s="266">
        <v>0</v>
      </c>
      <c r="L114" s="266">
        <v>0</v>
      </c>
      <c r="M114" s="264">
        <v>0</v>
      </c>
      <c r="N114" s="250"/>
    </row>
    <row r="115" spans="1:14" ht="15" customHeight="1" x14ac:dyDescent="0.25">
      <c r="A115" s="265" t="s">
        <v>298</v>
      </c>
      <c r="B115" s="266">
        <v>0</v>
      </c>
      <c r="C115" s="266">
        <v>0</v>
      </c>
      <c r="D115" s="266">
        <v>0</v>
      </c>
      <c r="E115" s="266">
        <v>0</v>
      </c>
      <c r="F115" s="266">
        <v>0</v>
      </c>
      <c r="G115" s="266">
        <v>0</v>
      </c>
      <c r="H115" s="266">
        <v>0</v>
      </c>
      <c r="I115" s="266">
        <v>0</v>
      </c>
      <c r="J115" s="266">
        <v>0</v>
      </c>
      <c r="K115" s="266">
        <v>0</v>
      </c>
      <c r="L115" s="266">
        <v>0</v>
      </c>
      <c r="M115" s="264">
        <v>0</v>
      </c>
      <c r="N115" s="250"/>
    </row>
    <row r="116" spans="1:14" ht="15" customHeight="1" x14ac:dyDescent="0.25">
      <c r="A116" s="265" t="s">
        <v>299</v>
      </c>
      <c r="B116" s="266">
        <v>0</v>
      </c>
      <c r="C116" s="266">
        <v>0</v>
      </c>
      <c r="D116" s="266">
        <v>0</v>
      </c>
      <c r="E116" s="266">
        <v>0</v>
      </c>
      <c r="F116" s="266">
        <v>0</v>
      </c>
      <c r="G116" s="266">
        <v>0</v>
      </c>
      <c r="H116" s="266">
        <v>0</v>
      </c>
      <c r="I116" s="266">
        <v>0</v>
      </c>
      <c r="J116" s="266">
        <v>0</v>
      </c>
      <c r="K116" s="266">
        <v>0</v>
      </c>
      <c r="L116" s="266">
        <v>0</v>
      </c>
      <c r="M116" s="264">
        <v>0</v>
      </c>
      <c r="N116" s="250"/>
    </row>
    <row r="117" spans="1:14" ht="15" customHeight="1" x14ac:dyDescent="0.25">
      <c r="A117" s="265" t="s">
        <v>300</v>
      </c>
      <c r="B117" s="266">
        <v>0</v>
      </c>
      <c r="C117" s="266">
        <v>0</v>
      </c>
      <c r="D117" s="266">
        <v>0</v>
      </c>
      <c r="E117" s="266">
        <v>0</v>
      </c>
      <c r="F117" s="266">
        <v>0</v>
      </c>
      <c r="G117" s="266">
        <v>0</v>
      </c>
      <c r="H117" s="266">
        <v>0</v>
      </c>
      <c r="I117" s="266">
        <v>0</v>
      </c>
      <c r="J117" s="266">
        <v>0</v>
      </c>
      <c r="K117" s="266">
        <v>0</v>
      </c>
      <c r="L117" s="266">
        <v>0</v>
      </c>
      <c r="M117" s="264">
        <v>0</v>
      </c>
      <c r="N117" s="250"/>
    </row>
    <row r="118" spans="1:14" ht="15" customHeight="1" x14ac:dyDescent="0.25">
      <c r="A118" s="265" t="s">
        <v>301</v>
      </c>
      <c r="B118" s="266">
        <v>0</v>
      </c>
      <c r="C118" s="266">
        <v>0</v>
      </c>
      <c r="D118" s="266">
        <v>0</v>
      </c>
      <c r="E118" s="266">
        <v>0</v>
      </c>
      <c r="F118" s="266">
        <v>0</v>
      </c>
      <c r="G118" s="266">
        <v>0</v>
      </c>
      <c r="H118" s="266">
        <v>0</v>
      </c>
      <c r="I118" s="266">
        <v>0</v>
      </c>
      <c r="J118" s="266">
        <v>0</v>
      </c>
      <c r="K118" s="266">
        <v>0</v>
      </c>
      <c r="L118" s="266">
        <v>0</v>
      </c>
      <c r="M118" s="264">
        <v>0</v>
      </c>
      <c r="N118" s="250"/>
    </row>
    <row r="119" spans="1:14" ht="15" customHeight="1" x14ac:dyDescent="0.25">
      <c r="A119" s="265" t="s">
        <v>302</v>
      </c>
      <c r="B119" s="266">
        <v>0</v>
      </c>
      <c r="C119" s="266">
        <v>0</v>
      </c>
      <c r="D119" s="266">
        <v>0</v>
      </c>
      <c r="E119" s="266">
        <v>0</v>
      </c>
      <c r="F119" s="266">
        <v>0</v>
      </c>
      <c r="G119" s="266">
        <v>0</v>
      </c>
      <c r="H119" s="266">
        <v>0</v>
      </c>
      <c r="I119" s="266">
        <v>0</v>
      </c>
      <c r="J119" s="266">
        <v>0</v>
      </c>
      <c r="K119" s="266">
        <v>0</v>
      </c>
      <c r="L119" s="266">
        <v>0</v>
      </c>
      <c r="M119" s="264">
        <v>0</v>
      </c>
      <c r="N119" s="250"/>
    </row>
    <row r="120" spans="1:14" ht="15" customHeight="1" x14ac:dyDescent="0.25">
      <c r="A120" s="265" t="s">
        <v>303</v>
      </c>
      <c r="B120" s="266">
        <v>0</v>
      </c>
      <c r="C120" s="266">
        <v>0</v>
      </c>
      <c r="D120" s="266">
        <v>0</v>
      </c>
      <c r="E120" s="266">
        <v>0</v>
      </c>
      <c r="F120" s="266">
        <v>0</v>
      </c>
      <c r="G120" s="266">
        <v>0</v>
      </c>
      <c r="H120" s="266">
        <v>0</v>
      </c>
      <c r="I120" s="266">
        <v>0</v>
      </c>
      <c r="J120" s="266">
        <v>0</v>
      </c>
      <c r="K120" s="266">
        <v>0</v>
      </c>
      <c r="L120" s="266">
        <v>0</v>
      </c>
      <c r="M120" s="264">
        <v>0</v>
      </c>
      <c r="N120" s="250"/>
    </row>
    <row r="121" spans="1:14" ht="15" customHeight="1" x14ac:dyDescent="0.25">
      <c r="A121" s="265" t="s">
        <v>275</v>
      </c>
      <c r="B121" s="266">
        <v>11</v>
      </c>
      <c r="C121" s="266">
        <v>0</v>
      </c>
      <c r="D121" s="266">
        <v>0</v>
      </c>
      <c r="E121" s="266">
        <v>0</v>
      </c>
      <c r="F121" s="266">
        <v>0</v>
      </c>
      <c r="G121" s="266">
        <v>0</v>
      </c>
      <c r="H121" s="266">
        <v>0</v>
      </c>
      <c r="I121" s="266">
        <v>0</v>
      </c>
      <c r="J121" s="266">
        <v>0</v>
      </c>
      <c r="K121" s="266">
        <v>0</v>
      </c>
      <c r="L121" s="266">
        <v>0</v>
      </c>
      <c r="M121" s="264">
        <v>11</v>
      </c>
      <c r="N121" s="250"/>
    </row>
    <row r="122" spans="1:14" ht="15" customHeight="1" x14ac:dyDescent="0.25">
      <c r="A122" s="917" t="s">
        <v>82</v>
      </c>
      <c r="B122" s="917"/>
      <c r="C122" s="917"/>
      <c r="D122" s="917"/>
      <c r="E122" s="917"/>
      <c r="F122" s="917"/>
      <c r="G122" s="917"/>
      <c r="H122" s="917"/>
      <c r="I122" s="917"/>
      <c r="J122" s="917"/>
      <c r="K122" s="917"/>
      <c r="L122" s="917"/>
      <c r="M122" s="917"/>
      <c r="N122" s="917"/>
    </row>
  </sheetData>
  <mergeCells count="5">
    <mergeCell ref="B2:M2"/>
    <mergeCell ref="B3:M3"/>
    <mergeCell ref="B5:M5"/>
    <mergeCell ref="C7:L7"/>
    <mergeCell ref="A122:N122"/>
  </mergeCell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0"/>
  <sheetViews>
    <sheetView workbookViewId="0"/>
  </sheetViews>
  <sheetFormatPr baseColWidth="10" defaultColWidth="9.140625" defaultRowHeight="15" x14ac:dyDescent="0.25"/>
  <cols>
    <col min="1" max="1" width="21.5703125" style="2" customWidth="1"/>
    <col min="2" max="2" width="5.7109375" style="2" bestFit="1" customWidth="1"/>
    <col min="3" max="11" width="13.7109375" style="2" customWidth="1"/>
    <col min="12" max="12" width="15.28515625" style="2" bestFit="1" customWidth="1"/>
    <col min="13" max="256" width="9.140625" style="2"/>
    <col min="257" max="257" width="47.28515625" style="2" customWidth="1"/>
    <col min="258" max="258" width="5.7109375" style="2" bestFit="1" customWidth="1"/>
    <col min="259" max="267" width="13.7109375" style="2" customWidth="1"/>
    <col min="268" max="268" width="15.28515625" style="2" bestFit="1" customWidth="1"/>
    <col min="269" max="512" width="9.140625" style="2"/>
    <col min="513" max="513" width="47.28515625" style="2" customWidth="1"/>
    <col min="514" max="514" width="5.7109375" style="2" bestFit="1" customWidth="1"/>
    <col min="515" max="523" width="13.7109375" style="2" customWidth="1"/>
    <col min="524" max="524" width="15.28515625" style="2" bestFit="1" customWidth="1"/>
    <col min="525" max="768" width="9.140625" style="2"/>
    <col min="769" max="769" width="47.28515625" style="2" customWidth="1"/>
    <col min="770" max="770" width="5.7109375" style="2" bestFit="1" customWidth="1"/>
    <col min="771" max="779" width="13.7109375" style="2" customWidth="1"/>
    <col min="780" max="780" width="15.28515625" style="2" bestFit="1" customWidth="1"/>
    <col min="781" max="1024" width="9.140625" style="2"/>
    <col min="1025" max="1025" width="47.28515625" style="2" customWidth="1"/>
    <col min="1026" max="1026" width="5.7109375" style="2" bestFit="1" customWidth="1"/>
    <col min="1027" max="1035" width="13.7109375" style="2" customWidth="1"/>
    <col min="1036" max="1036" width="15.28515625" style="2" bestFit="1" customWidth="1"/>
    <col min="1037" max="1280" width="9.140625" style="2"/>
    <col min="1281" max="1281" width="47.28515625" style="2" customWidth="1"/>
    <col min="1282" max="1282" width="5.7109375" style="2" bestFit="1" customWidth="1"/>
    <col min="1283" max="1291" width="13.7109375" style="2" customWidth="1"/>
    <col min="1292" max="1292" width="15.28515625" style="2" bestFit="1" customWidth="1"/>
    <col min="1293" max="1536" width="9.140625" style="2"/>
    <col min="1537" max="1537" width="47.28515625" style="2" customWidth="1"/>
    <col min="1538" max="1538" width="5.7109375" style="2" bestFit="1" customWidth="1"/>
    <col min="1539" max="1547" width="13.7109375" style="2" customWidth="1"/>
    <col min="1548" max="1548" width="15.28515625" style="2" bestFit="1" customWidth="1"/>
    <col min="1549" max="1792" width="9.140625" style="2"/>
    <col min="1793" max="1793" width="47.28515625" style="2" customWidth="1"/>
    <col min="1794" max="1794" width="5.7109375" style="2" bestFit="1" customWidth="1"/>
    <col min="1795" max="1803" width="13.7109375" style="2" customWidth="1"/>
    <col min="1804" max="1804" width="15.28515625" style="2" bestFit="1" customWidth="1"/>
    <col min="1805" max="2048" width="9.140625" style="2"/>
    <col min="2049" max="2049" width="47.28515625" style="2" customWidth="1"/>
    <col min="2050" max="2050" width="5.7109375" style="2" bestFit="1" customWidth="1"/>
    <col min="2051" max="2059" width="13.7109375" style="2" customWidth="1"/>
    <col min="2060" max="2060" width="15.28515625" style="2" bestFit="1" customWidth="1"/>
    <col min="2061" max="2304" width="9.140625" style="2"/>
    <col min="2305" max="2305" width="47.28515625" style="2" customWidth="1"/>
    <col min="2306" max="2306" width="5.7109375" style="2" bestFit="1" customWidth="1"/>
    <col min="2307" max="2315" width="13.7109375" style="2" customWidth="1"/>
    <col min="2316" max="2316" width="15.28515625" style="2" bestFit="1" customWidth="1"/>
    <col min="2317" max="2560" width="9.140625" style="2"/>
    <col min="2561" max="2561" width="47.28515625" style="2" customWidth="1"/>
    <col min="2562" max="2562" width="5.7109375" style="2" bestFit="1" customWidth="1"/>
    <col min="2563" max="2571" width="13.7109375" style="2" customWidth="1"/>
    <col min="2572" max="2572" width="15.28515625" style="2" bestFit="1" customWidth="1"/>
    <col min="2573" max="2816" width="9.140625" style="2"/>
    <col min="2817" max="2817" width="47.28515625" style="2" customWidth="1"/>
    <col min="2818" max="2818" width="5.7109375" style="2" bestFit="1" customWidth="1"/>
    <col min="2819" max="2827" width="13.7109375" style="2" customWidth="1"/>
    <col min="2828" max="2828" width="15.28515625" style="2" bestFit="1" customWidth="1"/>
    <col min="2829" max="3072" width="9.140625" style="2"/>
    <col min="3073" max="3073" width="47.28515625" style="2" customWidth="1"/>
    <col min="3074" max="3074" width="5.7109375" style="2" bestFit="1" customWidth="1"/>
    <col min="3075" max="3083" width="13.7109375" style="2" customWidth="1"/>
    <col min="3084" max="3084" width="15.28515625" style="2" bestFit="1" customWidth="1"/>
    <col min="3085" max="3328" width="9.140625" style="2"/>
    <col min="3329" max="3329" width="47.28515625" style="2" customWidth="1"/>
    <col min="3330" max="3330" width="5.7109375" style="2" bestFit="1" customWidth="1"/>
    <col min="3331" max="3339" width="13.7109375" style="2" customWidth="1"/>
    <col min="3340" max="3340" width="15.28515625" style="2" bestFit="1" customWidth="1"/>
    <col min="3341" max="3584" width="9.140625" style="2"/>
    <col min="3585" max="3585" width="47.28515625" style="2" customWidth="1"/>
    <col min="3586" max="3586" width="5.7109375" style="2" bestFit="1" customWidth="1"/>
    <col min="3587" max="3595" width="13.7109375" style="2" customWidth="1"/>
    <col min="3596" max="3596" width="15.28515625" style="2" bestFit="1" customWidth="1"/>
    <col min="3597" max="3840" width="9.140625" style="2"/>
    <col min="3841" max="3841" width="47.28515625" style="2" customWidth="1"/>
    <col min="3842" max="3842" width="5.7109375" style="2" bestFit="1" customWidth="1"/>
    <col min="3843" max="3851" width="13.7109375" style="2" customWidth="1"/>
    <col min="3852" max="3852" width="15.28515625" style="2" bestFit="1" customWidth="1"/>
    <col min="3853" max="4096" width="9.140625" style="2"/>
    <col min="4097" max="4097" width="47.28515625" style="2" customWidth="1"/>
    <col min="4098" max="4098" width="5.7109375" style="2" bestFit="1" customWidth="1"/>
    <col min="4099" max="4107" width="13.7109375" style="2" customWidth="1"/>
    <col min="4108" max="4108" width="15.28515625" style="2" bestFit="1" customWidth="1"/>
    <col min="4109" max="4352" width="9.140625" style="2"/>
    <col min="4353" max="4353" width="47.28515625" style="2" customWidth="1"/>
    <col min="4354" max="4354" width="5.7109375" style="2" bestFit="1" customWidth="1"/>
    <col min="4355" max="4363" width="13.7109375" style="2" customWidth="1"/>
    <col min="4364" max="4364" width="15.28515625" style="2" bestFit="1" customWidth="1"/>
    <col min="4365" max="4608" width="9.140625" style="2"/>
    <col min="4609" max="4609" width="47.28515625" style="2" customWidth="1"/>
    <col min="4610" max="4610" width="5.7109375" style="2" bestFit="1" customWidth="1"/>
    <col min="4611" max="4619" width="13.7109375" style="2" customWidth="1"/>
    <col min="4620" max="4620" width="15.28515625" style="2" bestFit="1" customWidth="1"/>
    <col min="4621" max="4864" width="9.140625" style="2"/>
    <col min="4865" max="4865" width="47.28515625" style="2" customWidth="1"/>
    <col min="4866" max="4866" width="5.7109375" style="2" bestFit="1" customWidth="1"/>
    <col min="4867" max="4875" width="13.7109375" style="2" customWidth="1"/>
    <col min="4876" max="4876" width="15.28515625" style="2" bestFit="1" customWidth="1"/>
    <col min="4877" max="5120" width="9.140625" style="2"/>
    <col min="5121" max="5121" width="47.28515625" style="2" customWidth="1"/>
    <col min="5122" max="5122" width="5.7109375" style="2" bestFit="1" customWidth="1"/>
    <col min="5123" max="5131" width="13.7109375" style="2" customWidth="1"/>
    <col min="5132" max="5132" width="15.28515625" style="2" bestFit="1" customWidth="1"/>
    <col min="5133" max="5376" width="9.140625" style="2"/>
    <col min="5377" max="5377" width="47.28515625" style="2" customWidth="1"/>
    <col min="5378" max="5378" width="5.7109375" style="2" bestFit="1" customWidth="1"/>
    <col min="5379" max="5387" width="13.7109375" style="2" customWidth="1"/>
    <col min="5388" max="5388" width="15.28515625" style="2" bestFit="1" customWidth="1"/>
    <col min="5389" max="5632" width="9.140625" style="2"/>
    <col min="5633" max="5633" width="47.28515625" style="2" customWidth="1"/>
    <col min="5634" max="5634" width="5.7109375" style="2" bestFit="1" customWidth="1"/>
    <col min="5635" max="5643" width="13.7109375" style="2" customWidth="1"/>
    <col min="5644" max="5644" width="15.28515625" style="2" bestFit="1" customWidth="1"/>
    <col min="5645" max="5888" width="9.140625" style="2"/>
    <col min="5889" max="5889" width="47.28515625" style="2" customWidth="1"/>
    <col min="5890" max="5890" width="5.7109375" style="2" bestFit="1" customWidth="1"/>
    <col min="5891" max="5899" width="13.7109375" style="2" customWidth="1"/>
    <col min="5900" max="5900" width="15.28515625" style="2" bestFit="1" customWidth="1"/>
    <col min="5901" max="6144" width="9.140625" style="2"/>
    <col min="6145" max="6145" width="47.28515625" style="2" customWidth="1"/>
    <col min="6146" max="6146" width="5.7109375" style="2" bestFit="1" customWidth="1"/>
    <col min="6147" max="6155" width="13.7109375" style="2" customWidth="1"/>
    <col min="6156" max="6156" width="15.28515625" style="2" bestFit="1" customWidth="1"/>
    <col min="6157" max="6400" width="9.140625" style="2"/>
    <col min="6401" max="6401" width="47.28515625" style="2" customWidth="1"/>
    <col min="6402" max="6402" width="5.7109375" style="2" bestFit="1" customWidth="1"/>
    <col min="6403" max="6411" width="13.7109375" style="2" customWidth="1"/>
    <col min="6412" max="6412" width="15.28515625" style="2" bestFit="1" customWidth="1"/>
    <col min="6413" max="6656" width="9.140625" style="2"/>
    <col min="6657" max="6657" width="47.28515625" style="2" customWidth="1"/>
    <col min="6658" max="6658" width="5.7109375" style="2" bestFit="1" customWidth="1"/>
    <col min="6659" max="6667" width="13.7109375" style="2" customWidth="1"/>
    <col min="6668" max="6668" width="15.28515625" style="2" bestFit="1" customWidth="1"/>
    <col min="6669" max="6912" width="9.140625" style="2"/>
    <col min="6913" max="6913" width="47.28515625" style="2" customWidth="1"/>
    <col min="6914" max="6914" width="5.7109375" style="2" bestFit="1" customWidth="1"/>
    <col min="6915" max="6923" width="13.7109375" style="2" customWidth="1"/>
    <col min="6924" max="6924" width="15.28515625" style="2" bestFit="1" customWidth="1"/>
    <col min="6925" max="7168" width="9.140625" style="2"/>
    <col min="7169" max="7169" width="47.28515625" style="2" customWidth="1"/>
    <col min="7170" max="7170" width="5.7109375" style="2" bestFit="1" customWidth="1"/>
    <col min="7171" max="7179" width="13.7109375" style="2" customWidth="1"/>
    <col min="7180" max="7180" width="15.28515625" style="2" bestFit="1" customWidth="1"/>
    <col min="7181" max="7424" width="9.140625" style="2"/>
    <col min="7425" max="7425" width="47.28515625" style="2" customWidth="1"/>
    <col min="7426" max="7426" width="5.7109375" style="2" bestFit="1" customWidth="1"/>
    <col min="7427" max="7435" width="13.7109375" style="2" customWidth="1"/>
    <col min="7436" max="7436" width="15.28515625" style="2" bestFit="1" customWidth="1"/>
    <col min="7437" max="7680" width="9.140625" style="2"/>
    <col min="7681" max="7681" width="47.28515625" style="2" customWidth="1"/>
    <col min="7682" max="7682" width="5.7109375" style="2" bestFit="1" customWidth="1"/>
    <col min="7683" max="7691" width="13.7109375" style="2" customWidth="1"/>
    <col min="7692" max="7692" width="15.28515625" style="2" bestFit="1" customWidth="1"/>
    <col min="7693" max="7936" width="9.140625" style="2"/>
    <col min="7937" max="7937" width="47.28515625" style="2" customWidth="1"/>
    <col min="7938" max="7938" width="5.7109375" style="2" bestFit="1" customWidth="1"/>
    <col min="7939" max="7947" width="13.7109375" style="2" customWidth="1"/>
    <col min="7948" max="7948" width="15.28515625" style="2" bestFit="1" customWidth="1"/>
    <col min="7949" max="8192" width="9.140625" style="2"/>
    <col min="8193" max="8193" width="47.28515625" style="2" customWidth="1"/>
    <col min="8194" max="8194" width="5.7109375" style="2" bestFit="1" customWidth="1"/>
    <col min="8195" max="8203" width="13.7109375" style="2" customWidth="1"/>
    <col min="8204" max="8204" width="15.28515625" style="2" bestFit="1" customWidth="1"/>
    <col min="8205" max="8448" width="9.140625" style="2"/>
    <col min="8449" max="8449" width="47.28515625" style="2" customWidth="1"/>
    <col min="8450" max="8450" width="5.7109375" style="2" bestFit="1" customWidth="1"/>
    <col min="8451" max="8459" width="13.7109375" style="2" customWidth="1"/>
    <col min="8460" max="8460" width="15.28515625" style="2" bestFit="1" customWidth="1"/>
    <col min="8461" max="8704" width="9.140625" style="2"/>
    <col min="8705" max="8705" width="47.28515625" style="2" customWidth="1"/>
    <col min="8706" max="8706" width="5.7109375" style="2" bestFit="1" customWidth="1"/>
    <col min="8707" max="8715" width="13.7109375" style="2" customWidth="1"/>
    <col min="8716" max="8716" width="15.28515625" style="2" bestFit="1" customWidth="1"/>
    <col min="8717" max="8960" width="9.140625" style="2"/>
    <col min="8961" max="8961" width="47.28515625" style="2" customWidth="1"/>
    <col min="8962" max="8962" width="5.7109375" style="2" bestFit="1" customWidth="1"/>
    <col min="8963" max="8971" width="13.7109375" style="2" customWidth="1"/>
    <col min="8972" max="8972" width="15.28515625" style="2" bestFit="1" customWidth="1"/>
    <col min="8973" max="9216" width="9.140625" style="2"/>
    <col min="9217" max="9217" width="47.28515625" style="2" customWidth="1"/>
    <col min="9218" max="9218" width="5.7109375" style="2" bestFit="1" customWidth="1"/>
    <col min="9219" max="9227" width="13.7109375" style="2" customWidth="1"/>
    <col min="9228" max="9228" width="15.28515625" style="2" bestFit="1" customWidth="1"/>
    <col min="9229" max="9472" width="9.140625" style="2"/>
    <col min="9473" max="9473" width="47.28515625" style="2" customWidth="1"/>
    <col min="9474" max="9474" width="5.7109375" style="2" bestFit="1" customWidth="1"/>
    <col min="9475" max="9483" width="13.7109375" style="2" customWidth="1"/>
    <col min="9484" max="9484" width="15.28515625" style="2" bestFit="1" customWidth="1"/>
    <col min="9485" max="9728" width="9.140625" style="2"/>
    <col min="9729" max="9729" width="47.28515625" style="2" customWidth="1"/>
    <col min="9730" max="9730" width="5.7109375" style="2" bestFit="1" customWidth="1"/>
    <col min="9731" max="9739" width="13.7109375" style="2" customWidth="1"/>
    <col min="9740" max="9740" width="15.28515625" style="2" bestFit="1" customWidth="1"/>
    <col min="9741" max="9984" width="9.140625" style="2"/>
    <col min="9985" max="9985" width="47.28515625" style="2" customWidth="1"/>
    <col min="9986" max="9986" width="5.7109375" style="2" bestFit="1" customWidth="1"/>
    <col min="9987" max="9995" width="13.7109375" style="2" customWidth="1"/>
    <col min="9996" max="9996" width="15.28515625" style="2" bestFit="1" customWidth="1"/>
    <col min="9997" max="10240" width="9.140625" style="2"/>
    <col min="10241" max="10241" width="47.28515625" style="2" customWidth="1"/>
    <col min="10242" max="10242" width="5.7109375" style="2" bestFit="1" customWidth="1"/>
    <col min="10243" max="10251" width="13.7109375" style="2" customWidth="1"/>
    <col min="10252" max="10252" width="15.28515625" style="2" bestFit="1" customWidth="1"/>
    <col min="10253" max="10496" width="9.140625" style="2"/>
    <col min="10497" max="10497" width="47.28515625" style="2" customWidth="1"/>
    <col min="10498" max="10498" width="5.7109375" style="2" bestFit="1" customWidth="1"/>
    <col min="10499" max="10507" width="13.7109375" style="2" customWidth="1"/>
    <col min="10508" max="10508" width="15.28515625" style="2" bestFit="1" customWidth="1"/>
    <col min="10509" max="10752" width="9.140625" style="2"/>
    <col min="10753" max="10753" width="47.28515625" style="2" customWidth="1"/>
    <col min="10754" max="10754" width="5.7109375" style="2" bestFit="1" customWidth="1"/>
    <col min="10755" max="10763" width="13.7109375" style="2" customWidth="1"/>
    <col min="10764" max="10764" width="15.28515625" style="2" bestFit="1" customWidth="1"/>
    <col min="10765" max="11008" width="9.140625" style="2"/>
    <col min="11009" max="11009" width="47.28515625" style="2" customWidth="1"/>
    <col min="11010" max="11010" width="5.7109375" style="2" bestFit="1" customWidth="1"/>
    <col min="11011" max="11019" width="13.7109375" style="2" customWidth="1"/>
    <col min="11020" max="11020" width="15.28515625" style="2" bestFit="1" customWidth="1"/>
    <col min="11021" max="11264" width="9.140625" style="2"/>
    <col min="11265" max="11265" width="47.28515625" style="2" customWidth="1"/>
    <col min="11266" max="11266" width="5.7109375" style="2" bestFit="1" customWidth="1"/>
    <col min="11267" max="11275" width="13.7109375" style="2" customWidth="1"/>
    <col min="11276" max="11276" width="15.28515625" style="2" bestFit="1" customWidth="1"/>
    <col min="11277" max="11520" width="9.140625" style="2"/>
    <col min="11521" max="11521" width="47.28515625" style="2" customWidth="1"/>
    <col min="11522" max="11522" width="5.7109375" style="2" bestFit="1" customWidth="1"/>
    <col min="11523" max="11531" width="13.7109375" style="2" customWidth="1"/>
    <col min="11532" max="11532" width="15.28515625" style="2" bestFit="1" customWidth="1"/>
    <col min="11533" max="11776" width="9.140625" style="2"/>
    <col min="11777" max="11777" width="47.28515625" style="2" customWidth="1"/>
    <col min="11778" max="11778" width="5.7109375" style="2" bestFit="1" customWidth="1"/>
    <col min="11779" max="11787" width="13.7109375" style="2" customWidth="1"/>
    <col min="11788" max="11788" width="15.28515625" style="2" bestFit="1" customWidth="1"/>
    <col min="11789" max="12032" width="9.140625" style="2"/>
    <col min="12033" max="12033" width="47.28515625" style="2" customWidth="1"/>
    <col min="12034" max="12034" width="5.7109375" style="2" bestFit="1" customWidth="1"/>
    <col min="12035" max="12043" width="13.7109375" style="2" customWidth="1"/>
    <col min="12044" max="12044" width="15.28515625" style="2" bestFit="1" customWidth="1"/>
    <col min="12045" max="12288" width="9.140625" style="2"/>
    <col min="12289" max="12289" width="47.28515625" style="2" customWidth="1"/>
    <col min="12290" max="12290" width="5.7109375" style="2" bestFit="1" customWidth="1"/>
    <col min="12291" max="12299" width="13.7109375" style="2" customWidth="1"/>
    <col min="12300" max="12300" width="15.28515625" style="2" bestFit="1" customWidth="1"/>
    <col min="12301" max="12544" width="9.140625" style="2"/>
    <col min="12545" max="12545" width="47.28515625" style="2" customWidth="1"/>
    <col min="12546" max="12546" width="5.7109375" style="2" bestFit="1" customWidth="1"/>
    <col min="12547" max="12555" width="13.7109375" style="2" customWidth="1"/>
    <col min="12556" max="12556" width="15.28515625" style="2" bestFit="1" customWidth="1"/>
    <col min="12557" max="12800" width="9.140625" style="2"/>
    <col min="12801" max="12801" width="47.28515625" style="2" customWidth="1"/>
    <col min="12802" max="12802" width="5.7109375" style="2" bestFit="1" customWidth="1"/>
    <col min="12803" max="12811" width="13.7109375" style="2" customWidth="1"/>
    <col min="12812" max="12812" width="15.28515625" style="2" bestFit="1" customWidth="1"/>
    <col min="12813" max="13056" width="9.140625" style="2"/>
    <col min="13057" max="13057" width="47.28515625" style="2" customWidth="1"/>
    <col min="13058" max="13058" width="5.7109375" style="2" bestFit="1" customWidth="1"/>
    <col min="13059" max="13067" width="13.7109375" style="2" customWidth="1"/>
    <col min="13068" max="13068" width="15.28515625" style="2" bestFit="1" customWidth="1"/>
    <col min="13069" max="13312" width="9.140625" style="2"/>
    <col min="13313" max="13313" width="47.28515625" style="2" customWidth="1"/>
    <col min="13314" max="13314" width="5.7109375" style="2" bestFit="1" customWidth="1"/>
    <col min="13315" max="13323" width="13.7109375" style="2" customWidth="1"/>
    <col min="13324" max="13324" width="15.28515625" style="2" bestFit="1" customWidth="1"/>
    <col min="13325" max="13568" width="9.140625" style="2"/>
    <col min="13569" max="13569" width="47.28515625" style="2" customWidth="1"/>
    <col min="13570" max="13570" width="5.7109375" style="2" bestFit="1" customWidth="1"/>
    <col min="13571" max="13579" width="13.7109375" style="2" customWidth="1"/>
    <col min="13580" max="13580" width="15.28515625" style="2" bestFit="1" customWidth="1"/>
    <col min="13581" max="13824" width="9.140625" style="2"/>
    <col min="13825" max="13825" width="47.28515625" style="2" customWidth="1"/>
    <col min="13826" max="13826" width="5.7109375" style="2" bestFit="1" customWidth="1"/>
    <col min="13827" max="13835" width="13.7109375" style="2" customWidth="1"/>
    <col min="13836" max="13836" width="15.28515625" style="2" bestFit="1" customWidth="1"/>
    <col min="13837" max="14080" width="9.140625" style="2"/>
    <col min="14081" max="14081" width="47.28515625" style="2" customWidth="1"/>
    <col min="14082" max="14082" width="5.7109375" style="2" bestFit="1" customWidth="1"/>
    <col min="14083" max="14091" width="13.7109375" style="2" customWidth="1"/>
    <col min="14092" max="14092" width="15.28515625" style="2" bestFit="1" customWidth="1"/>
    <col min="14093" max="14336" width="9.140625" style="2"/>
    <col min="14337" max="14337" width="47.28515625" style="2" customWidth="1"/>
    <col min="14338" max="14338" width="5.7109375" style="2" bestFit="1" customWidth="1"/>
    <col min="14339" max="14347" width="13.7109375" style="2" customWidth="1"/>
    <col min="14348" max="14348" width="15.28515625" style="2" bestFit="1" customWidth="1"/>
    <col min="14349" max="14592" width="9.140625" style="2"/>
    <col min="14593" max="14593" width="47.28515625" style="2" customWidth="1"/>
    <col min="14594" max="14594" width="5.7109375" style="2" bestFit="1" customWidth="1"/>
    <col min="14595" max="14603" width="13.7109375" style="2" customWidth="1"/>
    <col min="14604" max="14604" width="15.28515625" style="2" bestFit="1" customWidth="1"/>
    <col min="14605" max="14848" width="9.140625" style="2"/>
    <col min="14849" max="14849" width="47.28515625" style="2" customWidth="1"/>
    <col min="14850" max="14850" width="5.7109375" style="2" bestFit="1" customWidth="1"/>
    <col min="14851" max="14859" width="13.7109375" style="2" customWidth="1"/>
    <col min="14860" max="14860" width="15.28515625" style="2" bestFit="1" customWidth="1"/>
    <col min="14861" max="15104" width="9.140625" style="2"/>
    <col min="15105" max="15105" width="47.28515625" style="2" customWidth="1"/>
    <col min="15106" max="15106" width="5.7109375" style="2" bestFit="1" customWidth="1"/>
    <col min="15107" max="15115" width="13.7109375" style="2" customWidth="1"/>
    <col min="15116" max="15116" width="15.28515625" style="2" bestFit="1" customWidth="1"/>
    <col min="15117" max="15360" width="9.140625" style="2"/>
    <col min="15361" max="15361" width="47.28515625" style="2" customWidth="1"/>
    <col min="15362" max="15362" width="5.7109375" style="2" bestFit="1" customWidth="1"/>
    <col min="15363" max="15371" width="13.7109375" style="2" customWidth="1"/>
    <col min="15372" max="15372" width="15.28515625" style="2" bestFit="1" customWidth="1"/>
    <col min="15373" max="15616" width="9.140625" style="2"/>
    <col min="15617" max="15617" width="47.28515625" style="2" customWidth="1"/>
    <col min="15618" max="15618" width="5.7109375" style="2" bestFit="1" customWidth="1"/>
    <col min="15619" max="15627" width="13.7109375" style="2" customWidth="1"/>
    <col min="15628" max="15628" width="15.28515625" style="2" bestFit="1" customWidth="1"/>
    <col min="15629" max="15872" width="9.140625" style="2"/>
    <col min="15873" max="15873" width="47.28515625" style="2" customWidth="1"/>
    <col min="15874" max="15874" width="5.7109375" style="2" bestFit="1" customWidth="1"/>
    <col min="15875" max="15883" width="13.7109375" style="2" customWidth="1"/>
    <col min="15884" max="15884" width="15.28515625" style="2" bestFit="1" customWidth="1"/>
    <col min="15885" max="16128" width="9.140625" style="2"/>
    <col min="16129" max="16129" width="47.28515625" style="2" customWidth="1"/>
    <col min="16130" max="16130" width="5.7109375" style="2" bestFit="1" customWidth="1"/>
    <col min="16131" max="16139" width="13.7109375" style="2" customWidth="1"/>
    <col min="16140" max="16140" width="15.28515625" style="2" bestFit="1" customWidth="1"/>
    <col min="16141" max="16384" width="9.140625" style="2"/>
  </cols>
  <sheetData>
    <row r="1" spans="1:12" ht="20.100000000000001" customHeight="1" x14ac:dyDescent="0.25"/>
    <row r="2" spans="1:12" ht="18.75" x14ac:dyDescent="0.25">
      <c r="A2" s="77" t="s">
        <v>323</v>
      </c>
      <c r="B2" s="909" t="s">
        <v>671</v>
      </c>
      <c r="C2" s="909"/>
      <c r="D2" s="909"/>
      <c r="E2" s="909"/>
      <c r="F2" s="909"/>
      <c r="G2" s="909"/>
      <c r="H2" s="909"/>
      <c r="I2" s="909"/>
      <c r="J2" s="909"/>
      <c r="K2" s="909"/>
      <c r="L2" s="211"/>
    </row>
    <row r="3" spans="1:12" ht="19.5" thickBot="1" x14ac:dyDescent="0.3">
      <c r="A3" s="78"/>
      <c r="B3" s="904" t="s">
        <v>649</v>
      </c>
      <c r="C3" s="904"/>
      <c r="D3" s="904"/>
      <c r="E3" s="904"/>
      <c r="F3" s="904"/>
      <c r="G3" s="904"/>
      <c r="H3" s="904"/>
      <c r="I3" s="904"/>
      <c r="J3" s="904"/>
      <c r="K3" s="904"/>
      <c r="L3" s="208"/>
    </row>
    <row r="4" spans="1:12" x14ac:dyDescent="0.25">
      <c r="A4" s="7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ht="15.75" thickBot="1" x14ac:dyDescent="0.3">
      <c r="A5" s="44" t="s">
        <v>672</v>
      </c>
      <c r="B5" s="906" t="s">
        <v>155</v>
      </c>
      <c r="C5" s="906"/>
      <c r="D5" s="906"/>
      <c r="E5" s="906"/>
      <c r="F5" s="906"/>
      <c r="G5" s="906"/>
      <c r="H5" s="906"/>
      <c r="I5" s="906"/>
      <c r="J5" s="906"/>
      <c r="K5" s="906"/>
      <c r="L5" s="209"/>
    </row>
    <row r="6" spans="1:12" ht="25.5" x14ac:dyDescent="0.25">
      <c r="A6" s="44" t="s">
        <v>154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5.75" thickBot="1" x14ac:dyDescent="0.3">
      <c r="A7" s="44" t="s">
        <v>327</v>
      </c>
      <c r="B7" s="47"/>
      <c r="C7" s="906" t="s">
        <v>328</v>
      </c>
      <c r="D7" s="906"/>
      <c r="E7" s="906"/>
      <c r="F7" s="906"/>
      <c r="G7" s="906"/>
      <c r="H7" s="906"/>
      <c r="I7" s="906"/>
      <c r="J7" s="906"/>
      <c r="K7" s="906"/>
      <c r="L7" s="209"/>
    </row>
    <row r="8" spans="1:12" ht="25.5" x14ac:dyDescent="0.25">
      <c r="A8" s="44" t="s">
        <v>329</v>
      </c>
      <c r="B8" s="47"/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2" ht="26.25" thickBot="1" x14ac:dyDescent="0.3">
      <c r="A9" s="209"/>
      <c r="B9" s="209" t="s">
        <v>149</v>
      </c>
      <c r="C9" s="209" t="s">
        <v>192</v>
      </c>
      <c r="D9" s="209" t="s">
        <v>193</v>
      </c>
      <c r="E9" s="209" t="s">
        <v>194</v>
      </c>
      <c r="F9" s="209" t="s">
        <v>195</v>
      </c>
      <c r="G9" s="209" t="s">
        <v>196</v>
      </c>
      <c r="H9" s="209" t="s">
        <v>197</v>
      </c>
      <c r="I9" s="209" t="s">
        <v>198</v>
      </c>
      <c r="J9" s="209" t="s">
        <v>199</v>
      </c>
      <c r="K9" s="209" t="s">
        <v>200</v>
      </c>
      <c r="L9" s="209" t="s">
        <v>209</v>
      </c>
    </row>
    <row r="10" spans="1:12" x14ac:dyDescent="0.25">
      <c r="A10" s="52" t="s">
        <v>292</v>
      </c>
      <c r="B10" s="53">
        <v>231749</v>
      </c>
      <c r="C10" s="53">
        <v>649</v>
      </c>
      <c r="D10" s="53">
        <v>20521</v>
      </c>
      <c r="E10" s="53">
        <v>48888</v>
      </c>
      <c r="F10" s="53">
        <v>61734</v>
      </c>
      <c r="G10" s="53">
        <v>56325</v>
      </c>
      <c r="H10" s="53">
        <v>33565</v>
      </c>
      <c r="I10" s="53">
        <v>9497</v>
      </c>
      <c r="J10" s="53">
        <v>499</v>
      </c>
      <c r="K10" s="53">
        <v>14</v>
      </c>
      <c r="L10" s="53">
        <v>57</v>
      </c>
    </row>
    <row r="11" spans="1:12" x14ac:dyDescent="0.25">
      <c r="A11" s="18" t="s">
        <v>330</v>
      </c>
      <c r="B11" s="54">
        <v>3169</v>
      </c>
      <c r="C11" s="54">
        <v>6</v>
      </c>
      <c r="D11" s="54">
        <v>303</v>
      </c>
      <c r="E11" s="54">
        <v>740</v>
      </c>
      <c r="F11" s="54">
        <v>821</v>
      </c>
      <c r="G11" s="54">
        <v>724</v>
      </c>
      <c r="H11" s="54">
        <v>432</v>
      </c>
      <c r="I11" s="54">
        <v>135</v>
      </c>
      <c r="J11" s="54">
        <v>7</v>
      </c>
      <c r="K11" s="54">
        <v>0</v>
      </c>
      <c r="L11" s="54">
        <v>1</v>
      </c>
    </row>
    <row r="12" spans="1:12" x14ac:dyDescent="0.25">
      <c r="A12" s="39" t="s">
        <v>331</v>
      </c>
      <c r="B12" s="55">
        <v>3156</v>
      </c>
      <c r="C12" s="55">
        <v>6</v>
      </c>
      <c r="D12" s="55">
        <v>301</v>
      </c>
      <c r="E12" s="55">
        <v>736</v>
      </c>
      <c r="F12" s="55">
        <v>818</v>
      </c>
      <c r="G12" s="55">
        <v>722</v>
      </c>
      <c r="H12" s="55">
        <v>431</v>
      </c>
      <c r="I12" s="55">
        <v>134</v>
      </c>
      <c r="J12" s="55">
        <v>7</v>
      </c>
      <c r="K12" s="55">
        <v>0</v>
      </c>
      <c r="L12" s="55">
        <v>1</v>
      </c>
    </row>
    <row r="13" spans="1:12" x14ac:dyDescent="0.25">
      <c r="A13" s="39" t="s">
        <v>332</v>
      </c>
      <c r="B13" s="55">
        <v>13</v>
      </c>
      <c r="C13" s="55">
        <v>0</v>
      </c>
      <c r="D13" s="55">
        <v>2</v>
      </c>
      <c r="E13" s="55">
        <v>4</v>
      </c>
      <c r="F13" s="55">
        <v>3</v>
      </c>
      <c r="G13" s="55">
        <v>2</v>
      </c>
      <c r="H13" s="55">
        <v>1</v>
      </c>
      <c r="I13" s="55">
        <v>1</v>
      </c>
      <c r="J13" s="55">
        <v>0</v>
      </c>
      <c r="K13" s="55">
        <v>0</v>
      </c>
      <c r="L13" s="55">
        <v>0</v>
      </c>
    </row>
    <row r="14" spans="1:12" x14ac:dyDescent="0.25">
      <c r="A14" s="18" t="s">
        <v>333</v>
      </c>
      <c r="B14" s="54">
        <v>5419</v>
      </c>
      <c r="C14" s="54">
        <v>19</v>
      </c>
      <c r="D14" s="54">
        <v>509</v>
      </c>
      <c r="E14" s="54">
        <v>1302</v>
      </c>
      <c r="F14" s="54">
        <v>1532</v>
      </c>
      <c r="G14" s="54">
        <v>1219</v>
      </c>
      <c r="H14" s="54">
        <v>653</v>
      </c>
      <c r="I14" s="54">
        <v>164</v>
      </c>
      <c r="J14" s="54">
        <v>5</v>
      </c>
      <c r="K14" s="54">
        <v>0</v>
      </c>
      <c r="L14" s="54">
        <v>16</v>
      </c>
    </row>
    <row r="15" spans="1:12" x14ac:dyDescent="0.25">
      <c r="A15" s="39" t="s">
        <v>334</v>
      </c>
      <c r="B15" s="55">
        <v>5072</v>
      </c>
      <c r="C15" s="55">
        <v>17</v>
      </c>
      <c r="D15" s="55">
        <v>461</v>
      </c>
      <c r="E15" s="55">
        <v>1211</v>
      </c>
      <c r="F15" s="55">
        <v>1457</v>
      </c>
      <c r="G15" s="55">
        <v>1134</v>
      </c>
      <c r="H15" s="55">
        <v>622</v>
      </c>
      <c r="I15" s="55">
        <v>153</v>
      </c>
      <c r="J15" s="55">
        <v>4</v>
      </c>
      <c r="K15" s="55">
        <v>0</v>
      </c>
      <c r="L15" s="55">
        <v>13</v>
      </c>
    </row>
    <row r="16" spans="1:12" x14ac:dyDescent="0.25">
      <c r="A16" s="39" t="s">
        <v>335</v>
      </c>
      <c r="B16" s="55">
        <v>347</v>
      </c>
      <c r="C16" s="55">
        <v>2</v>
      </c>
      <c r="D16" s="55">
        <v>48</v>
      </c>
      <c r="E16" s="55">
        <v>91</v>
      </c>
      <c r="F16" s="55">
        <v>75</v>
      </c>
      <c r="G16" s="55">
        <v>85</v>
      </c>
      <c r="H16" s="55">
        <v>31</v>
      </c>
      <c r="I16" s="55">
        <v>11</v>
      </c>
      <c r="J16" s="55">
        <v>1</v>
      </c>
      <c r="K16" s="55">
        <v>0</v>
      </c>
      <c r="L16" s="55">
        <v>3</v>
      </c>
    </row>
    <row r="17" spans="1:12" x14ac:dyDescent="0.25">
      <c r="A17" s="18" t="s">
        <v>336</v>
      </c>
      <c r="B17" s="54">
        <v>9214</v>
      </c>
      <c r="C17" s="54">
        <v>18</v>
      </c>
      <c r="D17" s="54">
        <v>908</v>
      </c>
      <c r="E17" s="54">
        <v>2258</v>
      </c>
      <c r="F17" s="54">
        <v>2600</v>
      </c>
      <c r="G17" s="54">
        <v>2055</v>
      </c>
      <c r="H17" s="54">
        <v>1084</v>
      </c>
      <c r="I17" s="54">
        <v>274</v>
      </c>
      <c r="J17" s="54">
        <v>10</v>
      </c>
      <c r="K17" s="54">
        <v>0</v>
      </c>
      <c r="L17" s="54">
        <v>7</v>
      </c>
    </row>
    <row r="18" spans="1:12" x14ac:dyDescent="0.25">
      <c r="A18" s="39" t="s">
        <v>337</v>
      </c>
      <c r="B18" s="55">
        <v>5980</v>
      </c>
      <c r="C18" s="55">
        <v>12</v>
      </c>
      <c r="D18" s="55">
        <v>578</v>
      </c>
      <c r="E18" s="55">
        <v>1450</v>
      </c>
      <c r="F18" s="55">
        <v>1700</v>
      </c>
      <c r="G18" s="55">
        <v>1335</v>
      </c>
      <c r="H18" s="55">
        <v>714</v>
      </c>
      <c r="I18" s="55">
        <v>183</v>
      </c>
      <c r="J18" s="55">
        <v>7</v>
      </c>
      <c r="K18" s="55">
        <v>0</v>
      </c>
      <c r="L18" s="55">
        <v>1</v>
      </c>
    </row>
    <row r="19" spans="1:12" x14ac:dyDescent="0.25">
      <c r="A19" s="39" t="s">
        <v>338</v>
      </c>
      <c r="B19" s="55">
        <v>2829</v>
      </c>
      <c r="C19" s="55">
        <v>6</v>
      </c>
      <c r="D19" s="55">
        <v>283</v>
      </c>
      <c r="E19" s="55">
        <v>698</v>
      </c>
      <c r="F19" s="55">
        <v>777</v>
      </c>
      <c r="G19" s="55">
        <v>638</v>
      </c>
      <c r="H19" s="55">
        <v>336</v>
      </c>
      <c r="I19" s="55">
        <v>82</v>
      </c>
      <c r="J19" s="55">
        <v>3</v>
      </c>
      <c r="K19" s="55">
        <v>0</v>
      </c>
      <c r="L19" s="55">
        <v>6</v>
      </c>
    </row>
    <row r="20" spans="1:12" x14ac:dyDescent="0.25">
      <c r="A20" s="39" t="s">
        <v>339</v>
      </c>
      <c r="B20" s="55">
        <v>405</v>
      </c>
      <c r="C20" s="55">
        <v>0</v>
      </c>
      <c r="D20" s="55">
        <v>47</v>
      </c>
      <c r="E20" s="55">
        <v>110</v>
      </c>
      <c r="F20" s="55">
        <v>123</v>
      </c>
      <c r="G20" s="55">
        <v>82</v>
      </c>
      <c r="H20" s="55">
        <v>34</v>
      </c>
      <c r="I20" s="55">
        <v>9</v>
      </c>
      <c r="J20" s="55">
        <v>0</v>
      </c>
      <c r="K20" s="55">
        <v>0</v>
      </c>
      <c r="L20" s="55">
        <v>0</v>
      </c>
    </row>
    <row r="21" spans="1:12" x14ac:dyDescent="0.25">
      <c r="A21" s="18" t="s">
        <v>340</v>
      </c>
      <c r="B21" s="54">
        <v>4230</v>
      </c>
      <c r="C21" s="54">
        <v>23</v>
      </c>
      <c r="D21" s="54">
        <v>488</v>
      </c>
      <c r="E21" s="54">
        <v>1036</v>
      </c>
      <c r="F21" s="54">
        <v>1125</v>
      </c>
      <c r="G21" s="54">
        <v>916</v>
      </c>
      <c r="H21" s="54">
        <v>500</v>
      </c>
      <c r="I21" s="54">
        <v>130</v>
      </c>
      <c r="J21" s="54">
        <v>12</v>
      </c>
      <c r="K21" s="54">
        <v>0</v>
      </c>
      <c r="L21" s="54">
        <v>0</v>
      </c>
    </row>
    <row r="22" spans="1:12" x14ac:dyDescent="0.25">
      <c r="A22" s="39" t="s">
        <v>341</v>
      </c>
      <c r="B22" s="55">
        <v>2832</v>
      </c>
      <c r="C22" s="55">
        <v>14</v>
      </c>
      <c r="D22" s="55">
        <v>307</v>
      </c>
      <c r="E22" s="55">
        <v>697</v>
      </c>
      <c r="F22" s="55">
        <v>743</v>
      </c>
      <c r="G22" s="55">
        <v>626</v>
      </c>
      <c r="H22" s="55">
        <v>348</v>
      </c>
      <c r="I22" s="55">
        <v>88</v>
      </c>
      <c r="J22" s="55">
        <v>9</v>
      </c>
      <c r="K22" s="55">
        <v>0</v>
      </c>
      <c r="L22" s="55">
        <v>0</v>
      </c>
    </row>
    <row r="23" spans="1:12" x14ac:dyDescent="0.25">
      <c r="A23" s="39" t="s">
        <v>342</v>
      </c>
      <c r="B23" s="55">
        <v>371</v>
      </c>
      <c r="C23" s="55">
        <v>4</v>
      </c>
      <c r="D23" s="55">
        <v>51</v>
      </c>
      <c r="E23" s="55">
        <v>81</v>
      </c>
      <c r="F23" s="55">
        <v>102</v>
      </c>
      <c r="G23" s="55">
        <v>76</v>
      </c>
      <c r="H23" s="55">
        <v>43</v>
      </c>
      <c r="I23" s="55">
        <v>13</v>
      </c>
      <c r="J23" s="55">
        <v>1</v>
      </c>
      <c r="K23" s="55">
        <v>0</v>
      </c>
      <c r="L23" s="55">
        <v>0</v>
      </c>
    </row>
    <row r="24" spans="1:12" x14ac:dyDescent="0.25">
      <c r="A24" s="39" t="s">
        <v>343</v>
      </c>
      <c r="B24" s="55">
        <v>1027</v>
      </c>
      <c r="C24" s="55">
        <v>5</v>
      </c>
      <c r="D24" s="55">
        <v>130</v>
      </c>
      <c r="E24" s="55">
        <v>258</v>
      </c>
      <c r="F24" s="55">
        <v>280</v>
      </c>
      <c r="G24" s="55">
        <v>214</v>
      </c>
      <c r="H24" s="55">
        <v>109</v>
      </c>
      <c r="I24" s="55">
        <v>29</v>
      </c>
      <c r="J24" s="55">
        <v>2</v>
      </c>
      <c r="K24" s="55">
        <v>0</v>
      </c>
      <c r="L24" s="55">
        <v>0</v>
      </c>
    </row>
    <row r="25" spans="1:12" x14ac:dyDescent="0.25">
      <c r="A25" s="18" t="s">
        <v>344</v>
      </c>
      <c r="B25" s="54">
        <v>10126</v>
      </c>
      <c r="C25" s="54">
        <v>49</v>
      </c>
      <c r="D25" s="54">
        <v>1133</v>
      </c>
      <c r="E25" s="54">
        <v>2237</v>
      </c>
      <c r="F25" s="54">
        <v>2743</v>
      </c>
      <c r="G25" s="54">
        <v>2267</v>
      </c>
      <c r="H25" s="54">
        <v>1284</v>
      </c>
      <c r="I25" s="54">
        <v>392</v>
      </c>
      <c r="J25" s="54">
        <v>17</v>
      </c>
      <c r="K25" s="54">
        <v>0</v>
      </c>
      <c r="L25" s="54">
        <v>4</v>
      </c>
    </row>
    <row r="26" spans="1:12" x14ac:dyDescent="0.25">
      <c r="A26" s="39" t="s">
        <v>345</v>
      </c>
      <c r="B26" s="55">
        <v>6820</v>
      </c>
      <c r="C26" s="55">
        <v>34</v>
      </c>
      <c r="D26" s="55">
        <v>733</v>
      </c>
      <c r="E26" s="55">
        <v>1465</v>
      </c>
      <c r="F26" s="55">
        <v>1851</v>
      </c>
      <c r="G26" s="55">
        <v>1557</v>
      </c>
      <c r="H26" s="55">
        <v>898</v>
      </c>
      <c r="I26" s="55">
        <v>266</v>
      </c>
      <c r="J26" s="55">
        <v>12</v>
      </c>
      <c r="K26" s="55">
        <v>0</v>
      </c>
      <c r="L26" s="55">
        <v>4</v>
      </c>
    </row>
    <row r="27" spans="1:12" x14ac:dyDescent="0.25">
      <c r="A27" s="39" t="s">
        <v>346</v>
      </c>
      <c r="B27" s="55">
        <v>1052</v>
      </c>
      <c r="C27" s="55">
        <v>2</v>
      </c>
      <c r="D27" s="55">
        <v>125</v>
      </c>
      <c r="E27" s="55">
        <v>225</v>
      </c>
      <c r="F27" s="55">
        <v>305</v>
      </c>
      <c r="G27" s="55">
        <v>227</v>
      </c>
      <c r="H27" s="55">
        <v>129</v>
      </c>
      <c r="I27" s="55">
        <v>37</v>
      </c>
      <c r="J27" s="55">
        <v>2</v>
      </c>
      <c r="K27" s="55">
        <v>0</v>
      </c>
      <c r="L27" s="55">
        <v>0</v>
      </c>
    </row>
    <row r="28" spans="1:12" x14ac:dyDescent="0.25">
      <c r="A28" s="39" t="s">
        <v>347</v>
      </c>
      <c r="B28" s="55">
        <v>2254</v>
      </c>
      <c r="C28" s="55">
        <v>13</v>
      </c>
      <c r="D28" s="55">
        <v>275</v>
      </c>
      <c r="E28" s="55">
        <v>547</v>
      </c>
      <c r="F28" s="55">
        <v>587</v>
      </c>
      <c r="G28" s="55">
        <v>483</v>
      </c>
      <c r="H28" s="55">
        <v>257</v>
      </c>
      <c r="I28" s="55">
        <v>89</v>
      </c>
      <c r="J28" s="55">
        <v>3</v>
      </c>
      <c r="K28" s="55">
        <v>0</v>
      </c>
      <c r="L28" s="55">
        <v>0</v>
      </c>
    </row>
    <row r="29" spans="1:12" x14ac:dyDescent="0.25">
      <c r="A29" s="18" t="s">
        <v>348</v>
      </c>
      <c r="B29" s="54">
        <v>22165</v>
      </c>
      <c r="C29" s="54">
        <v>59</v>
      </c>
      <c r="D29" s="54">
        <v>2010</v>
      </c>
      <c r="E29" s="54">
        <v>4805</v>
      </c>
      <c r="F29" s="54">
        <v>6010</v>
      </c>
      <c r="G29" s="54">
        <v>5336</v>
      </c>
      <c r="H29" s="54">
        <v>3033</v>
      </c>
      <c r="I29" s="54">
        <v>851</v>
      </c>
      <c r="J29" s="54">
        <v>50</v>
      </c>
      <c r="K29" s="54">
        <v>6</v>
      </c>
      <c r="L29" s="54">
        <v>5</v>
      </c>
    </row>
    <row r="30" spans="1:12" x14ac:dyDescent="0.25">
      <c r="A30" s="39" t="s">
        <v>349</v>
      </c>
      <c r="B30" s="55">
        <v>8940</v>
      </c>
      <c r="C30" s="55">
        <v>21</v>
      </c>
      <c r="D30" s="55">
        <v>762</v>
      </c>
      <c r="E30" s="55">
        <v>1883</v>
      </c>
      <c r="F30" s="55">
        <v>2361</v>
      </c>
      <c r="G30" s="55">
        <v>2235</v>
      </c>
      <c r="H30" s="55">
        <v>1306</v>
      </c>
      <c r="I30" s="55">
        <v>343</v>
      </c>
      <c r="J30" s="55">
        <v>24</v>
      </c>
      <c r="K30" s="55">
        <v>5</v>
      </c>
      <c r="L30" s="55">
        <v>0</v>
      </c>
    </row>
    <row r="31" spans="1:12" x14ac:dyDescent="0.25">
      <c r="A31" s="39" t="s">
        <v>350</v>
      </c>
      <c r="B31" s="55">
        <v>105</v>
      </c>
      <c r="C31" s="55">
        <v>0</v>
      </c>
      <c r="D31" s="55">
        <v>3</v>
      </c>
      <c r="E31" s="55">
        <v>22</v>
      </c>
      <c r="F31" s="55">
        <v>29</v>
      </c>
      <c r="G31" s="55">
        <v>35</v>
      </c>
      <c r="H31" s="55">
        <v>14</v>
      </c>
      <c r="I31" s="55">
        <v>2</v>
      </c>
      <c r="J31" s="55">
        <v>0</v>
      </c>
      <c r="K31" s="55">
        <v>0</v>
      </c>
      <c r="L31" s="55">
        <v>0</v>
      </c>
    </row>
    <row r="32" spans="1:12" x14ac:dyDescent="0.25">
      <c r="A32" s="39" t="s">
        <v>351</v>
      </c>
      <c r="B32" s="55">
        <v>1477</v>
      </c>
      <c r="C32" s="55">
        <v>6</v>
      </c>
      <c r="D32" s="55">
        <v>147</v>
      </c>
      <c r="E32" s="55">
        <v>337</v>
      </c>
      <c r="F32" s="55">
        <v>399</v>
      </c>
      <c r="G32" s="55">
        <v>346</v>
      </c>
      <c r="H32" s="55">
        <v>184</v>
      </c>
      <c r="I32" s="55">
        <v>56</v>
      </c>
      <c r="J32" s="55">
        <v>1</v>
      </c>
      <c r="K32" s="55">
        <v>0</v>
      </c>
      <c r="L32" s="55">
        <v>1</v>
      </c>
    </row>
    <row r="33" spans="1:12" x14ac:dyDescent="0.25">
      <c r="A33" s="39" t="s">
        <v>352</v>
      </c>
      <c r="B33" s="55">
        <v>939</v>
      </c>
      <c r="C33" s="55">
        <v>6</v>
      </c>
      <c r="D33" s="55">
        <v>88</v>
      </c>
      <c r="E33" s="55">
        <v>219</v>
      </c>
      <c r="F33" s="55">
        <v>259</v>
      </c>
      <c r="G33" s="55">
        <v>206</v>
      </c>
      <c r="H33" s="55">
        <v>112</v>
      </c>
      <c r="I33" s="55">
        <v>44</v>
      </c>
      <c r="J33" s="55">
        <v>3</v>
      </c>
      <c r="K33" s="55">
        <v>0</v>
      </c>
      <c r="L33" s="55">
        <v>2</v>
      </c>
    </row>
    <row r="34" spans="1:12" x14ac:dyDescent="0.25">
      <c r="A34" s="39" t="s">
        <v>353</v>
      </c>
      <c r="B34" s="55">
        <v>2565</v>
      </c>
      <c r="C34" s="55">
        <v>8</v>
      </c>
      <c r="D34" s="55">
        <v>246</v>
      </c>
      <c r="E34" s="55">
        <v>589</v>
      </c>
      <c r="F34" s="55">
        <v>733</v>
      </c>
      <c r="G34" s="55">
        <v>591</v>
      </c>
      <c r="H34" s="55">
        <v>296</v>
      </c>
      <c r="I34" s="55">
        <v>96</v>
      </c>
      <c r="J34" s="55">
        <v>4</v>
      </c>
      <c r="K34" s="55">
        <v>1</v>
      </c>
      <c r="L34" s="55">
        <v>1</v>
      </c>
    </row>
    <row r="35" spans="1:12" x14ac:dyDescent="0.25">
      <c r="A35" s="39" t="s">
        <v>354</v>
      </c>
      <c r="B35" s="55">
        <v>1946</v>
      </c>
      <c r="C35" s="55">
        <v>5</v>
      </c>
      <c r="D35" s="55">
        <v>206</v>
      </c>
      <c r="E35" s="55">
        <v>458</v>
      </c>
      <c r="F35" s="55">
        <v>518</v>
      </c>
      <c r="G35" s="55">
        <v>447</v>
      </c>
      <c r="H35" s="55">
        <v>235</v>
      </c>
      <c r="I35" s="55">
        <v>74</v>
      </c>
      <c r="J35" s="55">
        <v>3</v>
      </c>
      <c r="K35" s="55">
        <v>0</v>
      </c>
      <c r="L35" s="55">
        <v>0</v>
      </c>
    </row>
    <row r="36" spans="1:12" x14ac:dyDescent="0.25">
      <c r="A36" s="39" t="s">
        <v>355</v>
      </c>
      <c r="B36" s="55">
        <v>2066</v>
      </c>
      <c r="C36" s="55">
        <v>2</v>
      </c>
      <c r="D36" s="55">
        <v>235</v>
      </c>
      <c r="E36" s="55">
        <v>444</v>
      </c>
      <c r="F36" s="55">
        <v>580</v>
      </c>
      <c r="G36" s="55">
        <v>482</v>
      </c>
      <c r="H36" s="55">
        <v>239</v>
      </c>
      <c r="I36" s="55">
        <v>80</v>
      </c>
      <c r="J36" s="55">
        <v>4</v>
      </c>
      <c r="K36" s="55">
        <v>0</v>
      </c>
      <c r="L36" s="55">
        <v>0</v>
      </c>
    </row>
    <row r="37" spans="1:12" x14ac:dyDescent="0.25">
      <c r="A37" s="39" t="s">
        <v>356</v>
      </c>
      <c r="B37" s="55">
        <v>4127</v>
      </c>
      <c r="C37" s="55">
        <v>11</v>
      </c>
      <c r="D37" s="55">
        <v>323</v>
      </c>
      <c r="E37" s="55">
        <v>853</v>
      </c>
      <c r="F37" s="55">
        <v>1131</v>
      </c>
      <c r="G37" s="55">
        <v>994</v>
      </c>
      <c r="H37" s="55">
        <v>647</v>
      </c>
      <c r="I37" s="55">
        <v>156</v>
      </c>
      <c r="J37" s="55">
        <v>11</v>
      </c>
      <c r="K37" s="55">
        <v>0</v>
      </c>
      <c r="L37" s="55">
        <v>1</v>
      </c>
    </row>
    <row r="38" spans="1:12" x14ac:dyDescent="0.25">
      <c r="A38" s="18" t="s">
        <v>357</v>
      </c>
      <c r="B38" s="54">
        <v>96616</v>
      </c>
      <c r="C38" s="54">
        <v>202</v>
      </c>
      <c r="D38" s="54">
        <v>7198</v>
      </c>
      <c r="E38" s="54">
        <v>19020</v>
      </c>
      <c r="F38" s="54">
        <v>25126</v>
      </c>
      <c r="G38" s="54">
        <v>25014</v>
      </c>
      <c r="H38" s="54">
        <v>15459</v>
      </c>
      <c r="I38" s="54">
        <v>4330</v>
      </c>
      <c r="J38" s="54">
        <v>240</v>
      </c>
      <c r="K38" s="54">
        <v>5</v>
      </c>
      <c r="L38" s="54">
        <v>22</v>
      </c>
    </row>
    <row r="39" spans="1:12" x14ac:dyDescent="0.25">
      <c r="A39" s="39" t="s">
        <v>358</v>
      </c>
      <c r="B39" s="55">
        <v>70217</v>
      </c>
      <c r="C39" s="55">
        <v>129</v>
      </c>
      <c r="D39" s="55">
        <v>4855</v>
      </c>
      <c r="E39" s="55">
        <v>13272</v>
      </c>
      <c r="F39" s="55">
        <v>18055</v>
      </c>
      <c r="G39" s="55">
        <v>18629</v>
      </c>
      <c r="H39" s="55">
        <v>11805</v>
      </c>
      <c r="I39" s="55">
        <v>3276</v>
      </c>
      <c r="J39" s="55">
        <v>175</v>
      </c>
      <c r="K39" s="55">
        <v>4</v>
      </c>
      <c r="L39" s="55">
        <v>17</v>
      </c>
    </row>
    <row r="40" spans="1:12" x14ac:dyDescent="0.25">
      <c r="A40" s="39" t="s">
        <v>359</v>
      </c>
      <c r="B40" s="55">
        <v>8557</v>
      </c>
      <c r="C40" s="55">
        <v>19</v>
      </c>
      <c r="D40" s="55">
        <v>724</v>
      </c>
      <c r="E40" s="55">
        <v>1902</v>
      </c>
      <c r="F40" s="55">
        <v>2331</v>
      </c>
      <c r="G40" s="55">
        <v>2093</v>
      </c>
      <c r="H40" s="55">
        <v>1129</v>
      </c>
      <c r="I40" s="55">
        <v>338</v>
      </c>
      <c r="J40" s="55">
        <v>21</v>
      </c>
      <c r="K40" s="55">
        <v>0</v>
      </c>
      <c r="L40" s="55">
        <v>0</v>
      </c>
    </row>
    <row r="41" spans="1:12" x14ac:dyDescent="0.25">
      <c r="A41" s="39" t="s">
        <v>360</v>
      </c>
      <c r="B41" s="55">
        <v>4253</v>
      </c>
      <c r="C41" s="55">
        <v>15</v>
      </c>
      <c r="D41" s="55">
        <v>360</v>
      </c>
      <c r="E41" s="55">
        <v>755</v>
      </c>
      <c r="F41" s="55">
        <v>974</v>
      </c>
      <c r="G41" s="55">
        <v>1157</v>
      </c>
      <c r="H41" s="55">
        <v>783</v>
      </c>
      <c r="I41" s="55">
        <v>195</v>
      </c>
      <c r="J41" s="55">
        <v>13</v>
      </c>
      <c r="K41" s="55">
        <v>1</v>
      </c>
      <c r="L41" s="55">
        <v>0</v>
      </c>
    </row>
    <row r="42" spans="1:12" x14ac:dyDescent="0.25">
      <c r="A42" s="39" t="s">
        <v>361</v>
      </c>
      <c r="B42" s="55">
        <v>6984</v>
      </c>
      <c r="C42" s="55">
        <v>17</v>
      </c>
      <c r="D42" s="55">
        <v>649</v>
      </c>
      <c r="E42" s="55">
        <v>1569</v>
      </c>
      <c r="F42" s="55">
        <v>1927</v>
      </c>
      <c r="G42" s="55">
        <v>1649</v>
      </c>
      <c r="H42" s="55">
        <v>892</v>
      </c>
      <c r="I42" s="55">
        <v>264</v>
      </c>
      <c r="J42" s="55">
        <v>15</v>
      </c>
      <c r="K42" s="55">
        <v>0</v>
      </c>
      <c r="L42" s="55">
        <v>2</v>
      </c>
    </row>
    <row r="43" spans="1:12" x14ac:dyDescent="0.25">
      <c r="A43" s="39" t="s">
        <v>362</v>
      </c>
      <c r="B43" s="55">
        <v>2477</v>
      </c>
      <c r="C43" s="55">
        <v>5</v>
      </c>
      <c r="D43" s="55">
        <v>239</v>
      </c>
      <c r="E43" s="55">
        <v>610</v>
      </c>
      <c r="F43" s="55">
        <v>668</v>
      </c>
      <c r="G43" s="55">
        <v>546</v>
      </c>
      <c r="H43" s="55">
        <v>294</v>
      </c>
      <c r="I43" s="55">
        <v>107</v>
      </c>
      <c r="J43" s="55">
        <v>7</v>
      </c>
      <c r="K43" s="55">
        <v>0</v>
      </c>
      <c r="L43" s="55">
        <v>1</v>
      </c>
    </row>
    <row r="44" spans="1:12" x14ac:dyDescent="0.25">
      <c r="A44" s="39" t="s">
        <v>363</v>
      </c>
      <c r="B44" s="55">
        <v>4128</v>
      </c>
      <c r="C44" s="55">
        <v>17</v>
      </c>
      <c r="D44" s="55">
        <v>371</v>
      </c>
      <c r="E44" s="55">
        <v>912</v>
      </c>
      <c r="F44" s="55">
        <v>1171</v>
      </c>
      <c r="G44" s="55">
        <v>940</v>
      </c>
      <c r="H44" s="55">
        <v>556</v>
      </c>
      <c r="I44" s="55">
        <v>150</v>
      </c>
      <c r="J44" s="55">
        <v>9</v>
      </c>
      <c r="K44" s="55">
        <v>0</v>
      </c>
      <c r="L44" s="55">
        <v>2</v>
      </c>
    </row>
    <row r="45" spans="1:12" x14ac:dyDescent="0.25">
      <c r="A45" s="18" t="s">
        <v>364</v>
      </c>
      <c r="B45" s="54">
        <v>11416</v>
      </c>
      <c r="C45" s="54">
        <v>31</v>
      </c>
      <c r="D45" s="54">
        <v>1159</v>
      </c>
      <c r="E45" s="54">
        <v>2472</v>
      </c>
      <c r="F45" s="54">
        <v>3199</v>
      </c>
      <c r="G45" s="54">
        <v>2606</v>
      </c>
      <c r="H45" s="54">
        <v>1481</v>
      </c>
      <c r="I45" s="54">
        <v>452</v>
      </c>
      <c r="J45" s="54">
        <v>16</v>
      </c>
      <c r="K45" s="54">
        <v>0</v>
      </c>
      <c r="L45" s="54">
        <v>0</v>
      </c>
    </row>
    <row r="46" spans="1:12" x14ac:dyDescent="0.25">
      <c r="A46" s="39" t="s">
        <v>365</v>
      </c>
      <c r="B46" s="55">
        <v>8281</v>
      </c>
      <c r="C46" s="55">
        <v>19</v>
      </c>
      <c r="D46" s="55">
        <v>874</v>
      </c>
      <c r="E46" s="55">
        <v>1810</v>
      </c>
      <c r="F46" s="55">
        <v>2349</v>
      </c>
      <c r="G46" s="55">
        <v>1874</v>
      </c>
      <c r="H46" s="55">
        <v>1042</v>
      </c>
      <c r="I46" s="55">
        <v>305</v>
      </c>
      <c r="J46" s="55">
        <v>8</v>
      </c>
      <c r="K46" s="55">
        <v>0</v>
      </c>
      <c r="L46" s="55">
        <v>0</v>
      </c>
    </row>
    <row r="47" spans="1:12" x14ac:dyDescent="0.25">
      <c r="A47" s="39" t="s">
        <v>366</v>
      </c>
      <c r="B47" s="55">
        <v>430</v>
      </c>
      <c r="C47" s="55">
        <v>1</v>
      </c>
      <c r="D47" s="55">
        <v>32</v>
      </c>
      <c r="E47" s="55">
        <v>80</v>
      </c>
      <c r="F47" s="55">
        <v>104</v>
      </c>
      <c r="G47" s="55">
        <v>127</v>
      </c>
      <c r="H47" s="55">
        <v>63</v>
      </c>
      <c r="I47" s="55">
        <v>21</v>
      </c>
      <c r="J47" s="55">
        <v>2</v>
      </c>
      <c r="K47" s="55">
        <v>0</v>
      </c>
      <c r="L47" s="55">
        <v>0</v>
      </c>
    </row>
    <row r="48" spans="1:12" x14ac:dyDescent="0.25">
      <c r="A48" s="39" t="s">
        <v>367</v>
      </c>
      <c r="B48" s="55">
        <v>2705</v>
      </c>
      <c r="C48" s="55">
        <v>11</v>
      </c>
      <c r="D48" s="55">
        <v>253</v>
      </c>
      <c r="E48" s="55">
        <v>582</v>
      </c>
      <c r="F48" s="55">
        <v>746</v>
      </c>
      <c r="G48" s="55">
        <v>605</v>
      </c>
      <c r="H48" s="55">
        <v>376</v>
      </c>
      <c r="I48" s="55">
        <v>126</v>
      </c>
      <c r="J48" s="55">
        <v>6</v>
      </c>
      <c r="K48" s="55">
        <v>0</v>
      </c>
      <c r="L48" s="55">
        <v>0</v>
      </c>
    </row>
    <row r="49" spans="1:12" x14ac:dyDescent="0.25">
      <c r="A49" s="18" t="s">
        <v>368</v>
      </c>
      <c r="B49" s="54">
        <v>13225</v>
      </c>
      <c r="C49" s="54">
        <v>47</v>
      </c>
      <c r="D49" s="54">
        <v>1230</v>
      </c>
      <c r="E49" s="54">
        <v>2857</v>
      </c>
      <c r="F49" s="54">
        <v>3676</v>
      </c>
      <c r="G49" s="54">
        <v>3008</v>
      </c>
      <c r="H49" s="54">
        <v>1841</v>
      </c>
      <c r="I49" s="54">
        <v>540</v>
      </c>
      <c r="J49" s="54">
        <v>26</v>
      </c>
      <c r="K49" s="54">
        <v>0</v>
      </c>
      <c r="L49" s="54">
        <v>0</v>
      </c>
    </row>
    <row r="50" spans="1:12" x14ac:dyDescent="0.25">
      <c r="A50" s="39" t="s">
        <v>369</v>
      </c>
      <c r="B50" s="55">
        <v>5360</v>
      </c>
      <c r="C50" s="55">
        <v>21</v>
      </c>
      <c r="D50" s="55">
        <v>470</v>
      </c>
      <c r="E50" s="55">
        <v>1104</v>
      </c>
      <c r="F50" s="55">
        <v>1460</v>
      </c>
      <c r="G50" s="55">
        <v>1295</v>
      </c>
      <c r="H50" s="55">
        <v>785</v>
      </c>
      <c r="I50" s="55">
        <v>213</v>
      </c>
      <c r="J50" s="55">
        <v>12</v>
      </c>
      <c r="K50" s="55">
        <v>0</v>
      </c>
      <c r="L50" s="55">
        <v>0</v>
      </c>
    </row>
    <row r="51" spans="1:12" x14ac:dyDescent="0.25">
      <c r="A51" s="39" t="s">
        <v>370</v>
      </c>
      <c r="B51" s="55">
        <v>712</v>
      </c>
      <c r="C51" s="55">
        <v>3</v>
      </c>
      <c r="D51" s="55">
        <v>87</v>
      </c>
      <c r="E51" s="55">
        <v>176</v>
      </c>
      <c r="F51" s="55">
        <v>179</v>
      </c>
      <c r="G51" s="55">
        <v>150</v>
      </c>
      <c r="H51" s="55">
        <v>85</v>
      </c>
      <c r="I51" s="55">
        <v>30</v>
      </c>
      <c r="J51" s="55">
        <v>2</v>
      </c>
      <c r="K51" s="55">
        <v>0</v>
      </c>
      <c r="L51" s="55">
        <v>0</v>
      </c>
    </row>
    <row r="52" spans="1:12" x14ac:dyDescent="0.25">
      <c r="A52" s="39" t="s">
        <v>371</v>
      </c>
      <c r="B52" s="55">
        <v>3596</v>
      </c>
      <c r="C52" s="55">
        <v>14</v>
      </c>
      <c r="D52" s="55">
        <v>311</v>
      </c>
      <c r="E52" s="55">
        <v>770</v>
      </c>
      <c r="F52" s="55">
        <v>1049</v>
      </c>
      <c r="G52" s="55">
        <v>780</v>
      </c>
      <c r="H52" s="55">
        <v>517</v>
      </c>
      <c r="I52" s="55">
        <v>149</v>
      </c>
      <c r="J52" s="55">
        <v>6</v>
      </c>
      <c r="K52" s="55">
        <v>0</v>
      </c>
      <c r="L52" s="55">
        <v>0</v>
      </c>
    </row>
    <row r="53" spans="1:12" x14ac:dyDescent="0.25">
      <c r="A53" s="39" t="s">
        <v>372</v>
      </c>
      <c r="B53" s="55">
        <v>3557</v>
      </c>
      <c r="C53" s="55">
        <v>9</v>
      </c>
      <c r="D53" s="55">
        <v>362</v>
      </c>
      <c r="E53" s="55">
        <v>807</v>
      </c>
      <c r="F53" s="55">
        <v>988</v>
      </c>
      <c r="G53" s="55">
        <v>783</v>
      </c>
      <c r="H53" s="55">
        <v>454</v>
      </c>
      <c r="I53" s="55">
        <v>148</v>
      </c>
      <c r="J53" s="55">
        <v>6</v>
      </c>
      <c r="K53" s="55">
        <v>0</v>
      </c>
      <c r="L53" s="55">
        <v>0</v>
      </c>
    </row>
    <row r="54" spans="1:12" x14ac:dyDescent="0.25">
      <c r="A54" s="18" t="s">
        <v>373</v>
      </c>
      <c r="B54" s="54">
        <v>25035</v>
      </c>
      <c r="C54" s="54">
        <v>69</v>
      </c>
      <c r="D54" s="54">
        <v>2203</v>
      </c>
      <c r="E54" s="54">
        <v>5298</v>
      </c>
      <c r="F54" s="54">
        <v>6716</v>
      </c>
      <c r="G54" s="54">
        <v>6072</v>
      </c>
      <c r="H54" s="54">
        <v>3579</v>
      </c>
      <c r="I54" s="54">
        <v>1032</v>
      </c>
      <c r="J54" s="54">
        <v>64</v>
      </c>
      <c r="K54" s="54">
        <v>2</v>
      </c>
      <c r="L54" s="54">
        <v>0</v>
      </c>
    </row>
    <row r="55" spans="1:12" x14ac:dyDescent="0.25">
      <c r="A55" s="39" t="s">
        <v>374</v>
      </c>
      <c r="B55" s="55">
        <v>12166</v>
      </c>
      <c r="C55" s="55">
        <v>27</v>
      </c>
      <c r="D55" s="55">
        <v>933</v>
      </c>
      <c r="E55" s="55">
        <v>2431</v>
      </c>
      <c r="F55" s="55">
        <v>3253</v>
      </c>
      <c r="G55" s="55">
        <v>3091</v>
      </c>
      <c r="H55" s="55">
        <v>1865</v>
      </c>
      <c r="I55" s="55">
        <v>530</v>
      </c>
      <c r="J55" s="55">
        <v>34</v>
      </c>
      <c r="K55" s="55">
        <v>2</v>
      </c>
      <c r="L55" s="55">
        <v>0</v>
      </c>
    </row>
    <row r="56" spans="1:12" x14ac:dyDescent="0.25">
      <c r="A56" s="39" t="s">
        <v>375</v>
      </c>
      <c r="B56" s="55">
        <v>2252</v>
      </c>
      <c r="C56" s="55">
        <v>9</v>
      </c>
      <c r="D56" s="55">
        <v>242</v>
      </c>
      <c r="E56" s="55">
        <v>526</v>
      </c>
      <c r="F56" s="55">
        <v>584</v>
      </c>
      <c r="G56" s="55">
        <v>501</v>
      </c>
      <c r="H56" s="55">
        <v>299</v>
      </c>
      <c r="I56" s="55">
        <v>89</v>
      </c>
      <c r="J56" s="55">
        <v>2</v>
      </c>
      <c r="K56" s="55">
        <v>0</v>
      </c>
      <c r="L56" s="55">
        <v>0</v>
      </c>
    </row>
    <row r="57" spans="1:12" x14ac:dyDescent="0.25">
      <c r="A57" s="39" t="s">
        <v>376</v>
      </c>
      <c r="B57" s="55">
        <v>5164</v>
      </c>
      <c r="C57" s="55">
        <v>15</v>
      </c>
      <c r="D57" s="55">
        <v>533</v>
      </c>
      <c r="E57" s="55">
        <v>1154</v>
      </c>
      <c r="F57" s="55">
        <v>1430</v>
      </c>
      <c r="G57" s="55">
        <v>1191</v>
      </c>
      <c r="H57" s="55">
        <v>632</v>
      </c>
      <c r="I57" s="55">
        <v>197</v>
      </c>
      <c r="J57" s="55">
        <v>12</v>
      </c>
      <c r="K57" s="55">
        <v>0</v>
      </c>
      <c r="L57" s="55">
        <v>0</v>
      </c>
    </row>
    <row r="58" spans="1:12" x14ac:dyDescent="0.25">
      <c r="A58" s="39" t="s">
        <v>377</v>
      </c>
      <c r="B58" s="55">
        <v>5453</v>
      </c>
      <c r="C58" s="55">
        <v>18</v>
      </c>
      <c r="D58" s="55">
        <v>495</v>
      </c>
      <c r="E58" s="55">
        <v>1187</v>
      </c>
      <c r="F58" s="55">
        <v>1449</v>
      </c>
      <c r="G58" s="55">
        <v>1289</v>
      </c>
      <c r="H58" s="55">
        <v>783</v>
      </c>
      <c r="I58" s="55">
        <v>216</v>
      </c>
      <c r="J58" s="55">
        <v>16</v>
      </c>
      <c r="K58" s="55">
        <v>0</v>
      </c>
      <c r="L58" s="55">
        <v>0</v>
      </c>
    </row>
    <row r="59" spans="1:12" x14ac:dyDescent="0.25">
      <c r="A59" s="18" t="s">
        <v>378</v>
      </c>
      <c r="B59" s="54">
        <v>12534</v>
      </c>
      <c r="C59" s="54">
        <v>51</v>
      </c>
      <c r="D59" s="54">
        <v>1398</v>
      </c>
      <c r="E59" s="54">
        <v>2902</v>
      </c>
      <c r="F59" s="54">
        <v>3211</v>
      </c>
      <c r="G59" s="54">
        <v>2823</v>
      </c>
      <c r="H59" s="54">
        <v>1664</v>
      </c>
      <c r="I59" s="54">
        <v>460</v>
      </c>
      <c r="J59" s="54">
        <v>25</v>
      </c>
      <c r="K59" s="54">
        <v>0</v>
      </c>
      <c r="L59" s="54">
        <v>0</v>
      </c>
    </row>
    <row r="60" spans="1:12" x14ac:dyDescent="0.25">
      <c r="A60" s="39" t="s">
        <v>673</v>
      </c>
      <c r="B60" s="55">
        <v>9858</v>
      </c>
      <c r="C60" s="55">
        <v>35</v>
      </c>
      <c r="D60" s="55">
        <v>1052</v>
      </c>
      <c r="E60" s="55">
        <v>2272</v>
      </c>
      <c r="F60" s="55">
        <v>2532</v>
      </c>
      <c r="G60" s="55">
        <v>2232</v>
      </c>
      <c r="H60" s="55">
        <v>1353</v>
      </c>
      <c r="I60" s="55">
        <v>362</v>
      </c>
      <c r="J60" s="55">
        <v>20</v>
      </c>
      <c r="K60" s="55">
        <v>0</v>
      </c>
      <c r="L60" s="55">
        <v>0</v>
      </c>
    </row>
    <row r="61" spans="1:12" x14ac:dyDescent="0.25">
      <c r="A61" s="39" t="s">
        <v>380</v>
      </c>
      <c r="B61" s="55">
        <v>2676</v>
      </c>
      <c r="C61" s="55">
        <v>16</v>
      </c>
      <c r="D61" s="55">
        <v>346</v>
      </c>
      <c r="E61" s="55">
        <v>630</v>
      </c>
      <c r="F61" s="55">
        <v>679</v>
      </c>
      <c r="G61" s="55">
        <v>591</v>
      </c>
      <c r="H61" s="55">
        <v>311</v>
      </c>
      <c r="I61" s="55">
        <v>98</v>
      </c>
      <c r="J61" s="55">
        <v>5</v>
      </c>
      <c r="K61" s="55">
        <v>0</v>
      </c>
      <c r="L61" s="55">
        <v>0</v>
      </c>
    </row>
    <row r="62" spans="1:12" x14ac:dyDescent="0.25">
      <c r="A62" s="18" t="s">
        <v>381</v>
      </c>
      <c r="B62" s="54">
        <v>4532</v>
      </c>
      <c r="C62" s="54">
        <v>17</v>
      </c>
      <c r="D62" s="54">
        <v>492</v>
      </c>
      <c r="E62" s="54">
        <v>1020</v>
      </c>
      <c r="F62" s="54">
        <v>1193</v>
      </c>
      <c r="G62" s="54">
        <v>992</v>
      </c>
      <c r="H62" s="54">
        <v>614</v>
      </c>
      <c r="I62" s="54">
        <v>199</v>
      </c>
      <c r="J62" s="54">
        <v>5</v>
      </c>
      <c r="K62" s="54">
        <v>0</v>
      </c>
      <c r="L62" s="54">
        <v>0</v>
      </c>
    </row>
    <row r="63" spans="1:12" x14ac:dyDescent="0.25">
      <c r="A63" s="39" t="s">
        <v>382</v>
      </c>
      <c r="B63" s="55">
        <v>3446</v>
      </c>
      <c r="C63" s="55">
        <v>11</v>
      </c>
      <c r="D63" s="55">
        <v>336</v>
      </c>
      <c r="E63" s="55">
        <v>767</v>
      </c>
      <c r="F63" s="55">
        <v>920</v>
      </c>
      <c r="G63" s="55">
        <v>780</v>
      </c>
      <c r="H63" s="55">
        <v>488</v>
      </c>
      <c r="I63" s="55">
        <v>141</v>
      </c>
      <c r="J63" s="55">
        <v>3</v>
      </c>
      <c r="K63" s="55">
        <v>0</v>
      </c>
      <c r="L63" s="55">
        <v>0</v>
      </c>
    </row>
    <row r="64" spans="1:12" x14ac:dyDescent="0.25">
      <c r="A64" s="39" t="s">
        <v>383</v>
      </c>
      <c r="B64" s="55">
        <v>1086</v>
      </c>
      <c r="C64" s="55">
        <v>6</v>
      </c>
      <c r="D64" s="55">
        <v>156</v>
      </c>
      <c r="E64" s="55">
        <v>253</v>
      </c>
      <c r="F64" s="55">
        <v>273</v>
      </c>
      <c r="G64" s="55">
        <v>212</v>
      </c>
      <c r="H64" s="55">
        <v>126</v>
      </c>
      <c r="I64" s="55">
        <v>58</v>
      </c>
      <c r="J64" s="55">
        <v>2</v>
      </c>
      <c r="K64" s="55">
        <v>0</v>
      </c>
      <c r="L64" s="55">
        <v>0</v>
      </c>
    </row>
    <row r="65" spans="1:14" x14ac:dyDescent="0.25">
      <c r="A65" s="18" t="s">
        <v>384</v>
      </c>
      <c r="B65" s="54">
        <v>10787</v>
      </c>
      <c r="C65" s="54">
        <v>49</v>
      </c>
      <c r="D65" s="54">
        <v>1167</v>
      </c>
      <c r="E65" s="54">
        <v>2365</v>
      </c>
      <c r="F65" s="54">
        <v>2837</v>
      </c>
      <c r="G65" s="54">
        <v>2465</v>
      </c>
      <c r="H65" s="54">
        <v>1472</v>
      </c>
      <c r="I65" s="54">
        <v>412</v>
      </c>
      <c r="J65" s="54">
        <v>18</v>
      </c>
      <c r="K65" s="54">
        <v>1</v>
      </c>
      <c r="L65" s="54">
        <v>1</v>
      </c>
    </row>
    <row r="66" spans="1:14" x14ac:dyDescent="0.25">
      <c r="A66" s="39" t="s">
        <v>385</v>
      </c>
      <c r="B66" s="55">
        <v>5714</v>
      </c>
      <c r="C66" s="55">
        <v>30</v>
      </c>
      <c r="D66" s="55">
        <v>613</v>
      </c>
      <c r="E66" s="55">
        <v>1270</v>
      </c>
      <c r="F66" s="55">
        <v>1520</v>
      </c>
      <c r="G66" s="55">
        <v>1266</v>
      </c>
      <c r="H66" s="55">
        <v>779</v>
      </c>
      <c r="I66" s="55">
        <v>225</v>
      </c>
      <c r="J66" s="55">
        <v>10</v>
      </c>
      <c r="K66" s="55">
        <v>1</v>
      </c>
      <c r="L66" s="55">
        <v>0</v>
      </c>
    </row>
    <row r="67" spans="1:14" x14ac:dyDescent="0.25">
      <c r="A67" s="39" t="s">
        <v>386</v>
      </c>
      <c r="B67" s="55">
        <v>2079</v>
      </c>
      <c r="C67" s="55">
        <v>8</v>
      </c>
      <c r="D67" s="55">
        <v>206</v>
      </c>
      <c r="E67" s="55">
        <v>461</v>
      </c>
      <c r="F67" s="55">
        <v>546</v>
      </c>
      <c r="G67" s="55">
        <v>491</v>
      </c>
      <c r="H67" s="55">
        <v>289</v>
      </c>
      <c r="I67" s="55">
        <v>75</v>
      </c>
      <c r="J67" s="55">
        <v>3</v>
      </c>
      <c r="K67" s="55">
        <v>0</v>
      </c>
      <c r="L67" s="55">
        <v>0</v>
      </c>
    </row>
    <row r="68" spans="1:14" x14ac:dyDescent="0.25">
      <c r="A68" s="39" t="s">
        <v>387</v>
      </c>
      <c r="B68" s="55">
        <v>2819</v>
      </c>
      <c r="C68" s="55">
        <v>9</v>
      </c>
      <c r="D68" s="55">
        <v>322</v>
      </c>
      <c r="E68" s="55">
        <v>602</v>
      </c>
      <c r="F68" s="55">
        <v>725</v>
      </c>
      <c r="G68" s="55">
        <v>671</v>
      </c>
      <c r="H68" s="55">
        <v>377</v>
      </c>
      <c r="I68" s="55">
        <v>107</v>
      </c>
      <c r="J68" s="55">
        <v>5</v>
      </c>
      <c r="K68" s="55">
        <v>0</v>
      </c>
      <c r="L68" s="55">
        <v>1</v>
      </c>
    </row>
    <row r="69" spans="1:14" x14ac:dyDescent="0.25">
      <c r="A69" s="39" t="s">
        <v>388</v>
      </c>
      <c r="B69" s="55">
        <v>175</v>
      </c>
      <c r="C69" s="55">
        <v>2</v>
      </c>
      <c r="D69" s="55">
        <v>26</v>
      </c>
      <c r="E69" s="55">
        <v>32</v>
      </c>
      <c r="F69" s="55">
        <v>46</v>
      </c>
      <c r="G69" s="55">
        <v>37</v>
      </c>
      <c r="H69" s="55">
        <v>27</v>
      </c>
      <c r="I69" s="55">
        <v>5</v>
      </c>
      <c r="J69" s="55">
        <v>0</v>
      </c>
      <c r="K69" s="55">
        <v>0</v>
      </c>
      <c r="L69" s="55">
        <v>0</v>
      </c>
    </row>
    <row r="70" spans="1:14" x14ac:dyDescent="0.25">
      <c r="A70" s="18" t="s">
        <v>389</v>
      </c>
      <c r="B70" s="54">
        <v>1408</v>
      </c>
      <c r="C70" s="54">
        <v>8</v>
      </c>
      <c r="D70" s="54">
        <v>157</v>
      </c>
      <c r="E70" s="54">
        <v>257</v>
      </c>
      <c r="F70" s="54">
        <v>393</v>
      </c>
      <c r="G70" s="54">
        <v>344</v>
      </c>
      <c r="H70" s="54">
        <v>193</v>
      </c>
      <c r="I70" s="54">
        <v>53</v>
      </c>
      <c r="J70" s="54">
        <v>3</v>
      </c>
      <c r="K70" s="54">
        <v>0</v>
      </c>
      <c r="L70" s="54">
        <v>0</v>
      </c>
    </row>
    <row r="71" spans="1:14" x14ac:dyDescent="0.25">
      <c r="A71" s="39" t="s">
        <v>390</v>
      </c>
      <c r="B71" s="55">
        <v>883</v>
      </c>
      <c r="C71" s="55">
        <v>3</v>
      </c>
      <c r="D71" s="55">
        <v>100</v>
      </c>
      <c r="E71" s="55">
        <v>158</v>
      </c>
      <c r="F71" s="55">
        <v>226</v>
      </c>
      <c r="G71" s="55">
        <v>223</v>
      </c>
      <c r="H71" s="55">
        <v>135</v>
      </c>
      <c r="I71" s="55">
        <v>36</v>
      </c>
      <c r="J71" s="55">
        <v>2</v>
      </c>
      <c r="K71" s="55">
        <v>0</v>
      </c>
      <c r="L71" s="55">
        <v>0</v>
      </c>
    </row>
    <row r="72" spans="1:14" x14ac:dyDescent="0.25">
      <c r="A72" s="39" t="s">
        <v>391</v>
      </c>
      <c r="B72" s="55">
        <v>390</v>
      </c>
      <c r="C72" s="55">
        <v>4</v>
      </c>
      <c r="D72" s="55">
        <v>45</v>
      </c>
      <c r="E72" s="55">
        <v>74</v>
      </c>
      <c r="F72" s="55">
        <v>120</v>
      </c>
      <c r="G72" s="55">
        <v>86</v>
      </c>
      <c r="H72" s="55">
        <v>45</v>
      </c>
      <c r="I72" s="55">
        <v>15</v>
      </c>
      <c r="J72" s="55">
        <v>1</v>
      </c>
      <c r="K72" s="55">
        <v>0</v>
      </c>
      <c r="L72" s="55">
        <v>0</v>
      </c>
    </row>
    <row r="73" spans="1:14" x14ac:dyDescent="0.25">
      <c r="A73" s="39" t="s">
        <v>392</v>
      </c>
      <c r="B73" s="55">
        <v>59</v>
      </c>
      <c r="C73" s="55">
        <v>1</v>
      </c>
      <c r="D73" s="55">
        <v>3</v>
      </c>
      <c r="E73" s="55">
        <v>12</v>
      </c>
      <c r="F73" s="55">
        <v>23</v>
      </c>
      <c r="G73" s="55">
        <v>11</v>
      </c>
      <c r="H73" s="55">
        <v>8</v>
      </c>
      <c r="I73" s="55">
        <v>1</v>
      </c>
      <c r="J73" s="55">
        <v>0</v>
      </c>
      <c r="K73" s="55">
        <v>0</v>
      </c>
      <c r="L73" s="55">
        <v>0</v>
      </c>
    </row>
    <row r="74" spans="1:14" x14ac:dyDescent="0.25">
      <c r="A74" s="39" t="s">
        <v>393</v>
      </c>
      <c r="B74" s="55">
        <v>76</v>
      </c>
      <c r="C74" s="55">
        <v>0</v>
      </c>
      <c r="D74" s="55">
        <v>9</v>
      </c>
      <c r="E74" s="55">
        <v>13</v>
      </c>
      <c r="F74" s="55">
        <v>24</v>
      </c>
      <c r="G74" s="55">
        <v>24</v>
      </c>
      <c r="H74" s="55">
        <v>5</v>
      </c>
      <c r="I74" s="55">
        <v>1</v>
      </c>
      <c r="J74" s="55">
        <v>0</v>
      </c>
      <c r="K74" s="55">
        <v>0</v>
      </c>
      <c r="L74" s="55">
        <v>0</v>
      </c>
    </row>
    <row r="75" spans="1:14" x14ac:dyDescent="0.25">
      <c r="A75" s="18" t="s">
        <v>394</v>
      </c>
      <c r="B75" s="54">
        <v>1873</v>
      </c>
      <c r="C75" s="54">
        <v>1</v>
      </c>
      <c r="D75" s="54">
        <v>166</v>
      </c>
      <c r="E75" s="54">
        <v>319</v>
      </c>
      <c r="F75" s="54">
        <v>552</v>
      </c>
      <c r="G75" s="54">
        <v>484</v>
      </c>
      <c r="H75" s="54">
        <v>276</v>
      </c>
      <c r="I75" s="54">
        <v>73</v>
      </c>
      <c r="J75" s="54">
        <v>1</v>
      </c>
      <c r="K75" s="54">
        <v>0</v>
      </c>
      <c r="L75" s="54">
        <v>1</v>
      </c>
    </row>
    <row r="76" spans="1:14" x14ac:dyDescent="0.25">
      <c r="A76" s="39" t="s">
        <v>395</v>
      </c>
      <c r="B76" s="55">
        <v>1510</v>
      </c>
      <c r="C76" s="55">
        <v>0</v>
      </c>
      <c r="D76" s="55">
        <v>138</v>
      </c>
      <c r="E76" s="55">
        <v>252</v>
      </c>
      <c r="F76" s="55">
        <v>429</v>
      </c>
      <c r="G76" s="55">
        <v>394</v>
      </c>
      <c r="H76" s="55">
        <v>230</v>
      </c>
      <c r="I76" s="55">
        <v>65</v>
      </c>
      <c r="J76" s="55">
        <v>1</v>
      </c>
      <c r="K76" s="55">
        <v>0</v>
      </c>
      <c r="L76" s="55">
        <v>1</v>
      </c>
    </row>
    <row r="77" spans="1:14" x14ac:dyDescent="0.25">
      <c r="A77" s="39" t="s">
        <v>396</v>
      </c>
      <c r="B77" s="55">
        <v>29</v>
      </c>
      <c r="C77" s="55">
        <v>0</v>
      </c>
      <c r="D77" s="55">
        <v>3</v>
      </c>
      <c r="E77" s="55">
        <v>2</v>
      </c>
      <c r="F77" s="55">
        <v>12</v>
      </c>
      <c r="G77" s="55">
        <v>5</v>
      </c>
      <c r="H77" s="55">
        <v>7</v>
      </c>
      <c r="I77" s="55">
        <v>0</v>
      </c>
      <c r="J77" s="55">
        <v>0</v>
      </c>
      <c r="K77" s="55">
        <v>0</v>
      </c>
      <c r="L77" s="55">
        <v>0</v>
      </c>
    </row>
    <row r="78" spans="1:14" x14ac:dyDescent="0.25">
      <c r="A78" s="39" t="s">
        <v>397</v>
      </c>
      <c r="B78" s="55">
        <v>75</v>
      </c>
      <c r="C78" s="55">
        <v>0</v>
      </c>
      <c r="D78" s="55">
        <v>4</v>
      </c>
      <c r="E78" s="55">
        <v>17</v>
      </c>
      <c r="F78" s="55">
        <v>24</v>
      </c>
      <c r="G78" s="55">
        <v>23</v>
      </c>
      <c r="H78" s="55">
        <v>7</v>
      </c>
      <c r="I78" s="55">
        <v>0</v>
      </c>
      <c r="J78" s="55">
        <v>0</v>
      </c>
      <c r="K78" s="55">
        <v>0</v>
      </c>
      <c r="L78" s="55">
        <v>0</v>
      </c>
    </row>
    <row r="79" spans="1:14" x14ac:dyDescent="0.25">
      <c r="A79" s="39" t="s">
        <v>398</v>
      </c>
      <c r="B79" s="55">
        <v>259</v>
      </c>
      <c r="C79" s="55">
        <v>1</v>
      </c>
      <c r="D79" s="55">
        <v>21</v>
      </c>
      <c r="E79" s="55">
        <v>48</v>
      </c>
      <c r="F79" s="55">
        <v>87</v>
      </c>
      <c r="G79" s="55">
        <v>62</v>
      </c>
      <c r="H79" s="55">
        <v>32</v>
      </c>
      <c r="I79" s="55">
        <v>8</v>
      </c>
      <c r="J79" s="55">
        <v>0</v>
      </c>
      <c r="K79" s="55">
        <v>0</v>
      </c>
      <c r="L79" s="55">
        <v>0</v>
      </c>
    </row>
    <row r="80" spans="1:14" x14ac:dyDescent="0.25">
      <c r="A80" s="888" t="s">
        <v>82</v>
      </c>
      <c r="B80" s="888"/>
      <c r="C80" s="888"/>
      <c r="D80" s="888"/>
      <c r="E80" s="888"/>
      <c r="F80" s="888"/>
      <c r="G80" s="888"/>
      <c r="H80" s="888"/>
      <c r="I80" s="888"/>
      <c r="J80" s="888"/>
      <c r="K80" s="888"/>
      <c r="L80" s="888"/>
      <c r="M80" s="888"/>
      <c r="N80" s="888"/>
    </row>
    <row r="82" spans="1:12" ht="18.75" x14ac:dyDescent="0.25">
      <c r="A82" s="77" t="s">
        <v>323</v>
      </c>
      <c r="B82" s="909" t="s">
        <v>671</v>
      </c>
      <c r="C82" s="909"/>
      <c r="D82" s="909"/>
      <c r="E82" s="909"/>
      <c r="F82" s="909"/>
      <c r="G82" s="909"/>
      <c r="H82" s="909"/>
      <c r="I82" s="909"/>
      <c r="J82" s="909"/>
      <c r="K82" s="909"/>
      <c r="L82" s="211"/>
    </row>
    <row r="83" spans="1:12" ht="19.5" thickBot="1" x14ac:dyDescent="0.3">
      <c r="A83" s="78"/>
      <c r="B83" s="904" t="s">
        <v>649</v>
      </c>
      <c r="C83" s="904"/>
      <c r="D83" s="904"/>
      <c r="E83" s="904"/>
      <c r="F83" s="904"/>
      <c r="G83" s="904"/>
      <c r="H83" s="904"/>
      <c r="I83" s="904"/>
      <c r="J83" s="904"/>
      <c r="K83" s="904"/>
      <c r="L83" s="208"/>
    </row>
    <row r="84" spans="1:12" x14ac:dyDescent="0.25">
      <c r="A84" s="7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1:12" ht="15.75" thickBot="1" x14ac:dyDescent="0.3">
      <c r="A85" s="44" t="s">
        <v>672</v>
      </c>
      <c r="B85" s="906" t="s">
        <v>155</v>
      </c>
      <c r="C85" s="906"/>
      <c r="D85" s="906"/>
      <c r="E85" s="906"/>
      <c r="F85" s="906"/>
      <c r="G85" s="906"/>
      <c r="H85" s="906"/>
      <c r="I85" s="906"/>
      <c r="J85" s="906"/>
      <c r="K85" s="906"/>
      <c r="L85" s="209"/>
    </row>
    <row r="86" spans="1:12" ht="25.5" x14ac:dyDescent="0.25">
      <c r="A86" s="44" t="s">
        <v>154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1:12" ht="15.75" thickBot="1" x14ac:dyDescent="0.3">
      <c r="A87" s="44" t="s">
        <v>327</v>
      </c>
      <c r="B87" s="47"/>
      <c r="C87" s="906" t="s">
        <v>328</v>
      </c>
      <c r="D87" s="906"/>
      <c r="E87" s="906"/>
      <c r="F87" s="906"/>
      <c r="G87" s="906"/>
      <c r="H87" s="906"/>
      <c r="I87" s="906"/>
      <c r="J87" s="906"/>
      <c r="K87" s="906"/>
      <c r="L87" s="209"/>
    </row>
    <row r="88" spans="1:12" ht="25.5" x14ac:dyDescent="0.25">
      <c r="A88" s="44" t="s">
        <v>329</v>
      </c>
      <c r="B88" s="47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1:12" ht="26.25" thickBot="1" x14ac:dyDescent="0.3">
      <c r="A89" s="209"/>
      <c r="B89" s="209" t="s">
        <v>149</v>
      </c>
      <c r="C89" s="209" t="s">
        <v>192</v>
      </c>
      <c r="D89" s="209" t="s">
        <v>193</v>
      </c>
      <c r="E89" s="209" t="s">
        <v>194</v>
      </c>
      <c r="F89" s="209" t="s">
        <v>195</v>
      </c>
      <c r="G89" s="209" t="s">
        <v>196</v>
      </c>
      <c r="H89" s="209" t="s">
        <v>197</v>
      </c>
      <c r="I89" s="209" t="s">
        <v>198</v>
      </c>
      <c r="J89" s="209" t="s">
        <v>199</v>
      </c>
      <c r="K89" s="209" t="s">
        <v>200</v>
      </c>
      <c r="L89" s="209" t="s">
        <v>209</v>
      </c>
    </row>
    <row r="90" spans="1:12" x14ac:dyDescent="0.25">
      <c r="A90" s="18" t="s">
        <v>674</v>
      </c>
      <c r="B90" s="54">
        <v>117801</v>
      </c>
      <c r="C90" s="54">
        <v>324</v>
      </c>
      <c r="D90" s="54">
        <v>10351</v>
      </c>
      <c r="E90" s="54">
        <v>24878</v>
      </c>
      <c r="F90" s="54">
        <v>31515</v>
      </c>
      <c r="G90" s="54">
        <v>28595</v>
      </c>
      <c r="H90" s="54">
        <v>17057</v>
      </c>
      <c r="I90" s="54">
        <v>4784</v>
      </c>
      <c r="J90" s="54">
        <v>272</v>
      </c>
      <c r="K90" s="54">
        <v>4</v>
      </c>
      <c r="L90" s="54">
        <v>21</v>
      </c>
    </row>
    <row r="91" spans="1:12" x14ac:dyDescent="0.25">
      <c r="A91" s="18" t="s">
        <v>330</v>
      </c>
      <c r="B91" s="54">
        <v>1599</v>
      </c>
      <c r="C91" s="54">
        <v>2</v>
      </c>
      <c r="D91" s="54">
        <v>148</v>
      </c>
      <c r="E91" s="54">
        <v>353</v>
      </c>
      <c r="F91" s="54">
        <v>418</v>
      </c>
      <c r="G91" s="54">
        <v>373</v>
      </c>
      <c r="H91" s="54">
        <v>234</v>
      </c>
      <c r="I91" s="54">
        <v>68</v>
      </c>
      <c r="J91" s="54">
        <v>3</v>
      </c>
      <c r="K91" s="54">
        <v>0</v>
      </c>
      <c r="L91" s="54">
        <v>0</v>
      </c>
    </row>
    <row r="92" spans="1:12" x14ac:dyDescent="0.25">
      <c r="A92" s="39" t="s">
        <v>331</v>
      </c>
      <c r="B92" s="55">
        <v>1591</v>
      </c>
      <c r="C92" s="55">
        <v>2</v>
      </c>
      <c r="D92" s="55">
        <v>147</v>
      </c>
      <c r="E92" s="55">
        <v>349</v>
      </c>
      <c r="F92" s="55">
        <v>418</v>
      </c>
      <c r="G92" s="55">
        <v>371</v>
      </c>
      <c r="H92" s="55">
        <v>234</v>
      </c>
      <c r="I92" s="55">
        <v>67</v>
      </c>
      <c r="J92" s="55">
        <v>3</v>
      </c>
      <c r="K92" s="55">
        <v>0</v>
      </c>
      <c r="L92" s="55">
        <v>0</v>
      </c>
    </row>
    <row r="93" spans="1:12" x14ac:dyDescent="0.25">
      <c r="A93" s="39" t="s">
        <v>332</v>
      </c>
      <c r="B93" s="55">
        <v>8</v>
      </c>
      <c r="C93" s="55">
        <v>0</v>
      </c>
      <c r="D93" s="55">
        <v>1</v>
      </c>
      <c r="E93" s="55">
        <v>4</v>
      </c>
      <c r="F93" s="55">
        <v>0</v>
      </c>
      <c r="G93" s="55">
        <v>2</v>
      </c>
      <c r="H93" s="55">
        <v>0</v>
      </c>
      <c r="I93" s="55">
        <v>1</v>
      </c>
      <c r="J93" s="55">
        <v>0</v>
      </c>
      <c r="K93" s="55">
        <v>0</v>
      </c>
      <c r="L93" s="55">
        <v>0</v>
      </c>
    </row>
    <row r="94" spans="1:12" x14ac:dyDescent="0.25">
      <c r="A94" s="18" t="s">
        <v>333</v>
      </c>
      <c r="B94" s="54">
        <v>2807</v>
      </c>
      <c r="C94" s="54">
        <v>12</v>
      </c>
      <c r="D94" s="54">
        <v>269</v>
      </c>
      <c r="E94" s="54">
        <v>680</v>
      </c>
      <c r="F94" s="54">
        <v>795</v>
      </c>
      <c r="G94" s="54">
        <v>623</v>
      </c>
      <c r="H94" s="54">
        <v>334</v>
      </c>
      <c r="I94" s="54">
        <v>85</v>
      </c>
      <c r="J94" s="54">
        <v>4</v>
      </c>
      <c r="K94" s="54">
        <v>0</v>
      </c>
      <c r="L94" s="54">
        <v>5</v>
      </c>
    </row>
    <row r="95" spans="1:12" x14ac:dyDescent="0.25">
      <c r="A95" s="39" t="s">
        <v>334</v>
      </c>
      <c r="B95" s="55">
        <v>2625</v>
      </c>
      <c r="C95" s="55">
        <v>11</v>
      </c>
      <c r="D95" s="55">
        <v>242</v>
      </c>
      <c r="E95" s="55">
        <v>628</v>
      </c>
      <c r="F95" s="55">
        <v>758</v>
      </c>
      <c r="G95" s="55">
        <v>579</v>
      </c>
      <c r="H95" s="55">
        <v>321</v>
      </c>
      <c r="I95" s="55">
        <v>79</v>
      </c>
      <c r="J95" s="55">
        <v>3</v>
      </c>
      <c r="K95" s="55">
        <v>0</v>
      </c>
      <c r="L95" s="55">
        <v>4</v>
      </c>
    </row>
    <row r="96" spans="1:12" x14ac:dyDescent="0.25">
      <c r="A96" s="39" t="s">
        <v>335</v>
      </c>
      <c r="B96" s="55">
        <v>182</v>
      </c>
      <c r="C96" s="55">
        <v>1</v>
      </c>
      <c r="D96" s="55">
        <v>27</v>
      </c>
      <c r="E96" s="55">
        <v>52</v>
      </c>
      <c r="F96" s="55">
        <v>37</v>
      </c>
      <c r="G96" s="55">
        <v>44</v>
      </c>
      <c r="H96" s="55">
        <v>13</v>
      </c>
      <c r="I96" s="55">
        <v>6</v>
      </c>
      <c r="J96" s="55">
        <v>1</v>
      </c>
      <c r="K96" s="55">
        <v>0</v>
      </c>
      <c r="L96" s="55">
        <v>1</v>
      </c>
    </row>
    <row r="97" spans="1:12" x14ac:dyDescent="0.25">
      <c r="A97" s="18" t="s">
        <v>336</v>
      </c>
      <c r="B97" s="54">
        <v>4678</v>
      </c>
      <c r="C97" s="54">
        <v>9</v>
      </c>
      <c r="D97" s="54">
        <v>451</v>
      </c>
      <c r="E97" s="54">
        <v>1157</v>
      </c>
      <c r="F97" s="54">
        <v>1349</v>
      </c>
      <c r="G97" s="54">
        <v>1004</v>
      </c>
      <c r="H97" s="54">
        <v>556</v>
      </c>
      <c r="I97" s="54">
        <v>141</v>
      </c>
      <c r="J97" s="54">
        <v>5</v>
      </c>
      <c r="K97" s="54">
        <v>0</v>
      </c>
      <c r="L97" s="54">
        <v>6</v>
      </c>
    </row>
    <row r="98" spans="1:12" x14ac:dyDescent="0.25">
      <c r="A98" s="39" t="s">
        <v>337</v>
      </c>
      <c r="B98" s="55">
        <v>3007</v>
      </c>
      <c r="C98" s="55">
        <v>7</v>
      </c>
      <c r="D98" s="55">
        <v>285</v>
      </c>
      <c r="E98" s="55">
        <v>728</v>
      </c>
      <c r="F98" s="55">
        <v>870</v>
      </c>
      <c r="G98" s="55">
        <v>652</v>
      </c>
      <c r="H98" s="55">
        <v>367</v>
      </c>
      <c r="I98" s="55">
        <v>94</v>
      </c>
      <c r="J98" s="55">
        <v>4</v>
      </c>
      <c r="K98" s="55">
        <v>0</v>
      </c>
      <c r="L98" s="55">
        <v>0</v>
      </c>
    </row>
    <row r="99" spans="1:12" x14ac:dyDescent="0.25">
      <c r="A99" s="39" t="s">
        <v>338</v>
      </c>
      <c r="B99" s="55">
        <v>1453</v>
      </c>
      <c r="C99" s="55">
        <v>2</v>
      </c>
      <c r="D99" s="55">
        <v>146</v>
      </c>
      <c r="E99" s="55">
        <v>363</v>
      </c>
      <c r="F99" s="55">
        <v>413</v>
      </c>
      <c r="G99" s="55">
        <v>307</v>
      </c>
      <c r="H99" s="55">
        <v>173</v>
      </c>
      <c r="I99" s="55">
        <v>42</v>
      </c>
      <c r="J99" s="55">
        <v>1</v>
      </c>
      <c r="K99" s="55">
        <v>0</v>
      </c>
      <c r="L99" s="55">
        <v>6</v>
      </c>
    </row>
    <row r="100" spans="1:12" x14ac:dyDescent="0.25">
      <c r="A100" s="39" t="s">
        <v>339</v>
      </c>
      <c r="B100" s="55">
        <v>218</v>
      </c>
      <c r="C100" s="55">
        <v>0</v>
      </c>
      <c r="D100" s="55">
        <v>20</v>
      </c>
      <c r="E100" s="55">
        <v>66</v>
      </c>
      <c r="F100" s="55">
        <v>66</v>
      </c>
      <c r="G100" s="55">
        <v>45</v>
      </c>
      <c r="H100" s="55">
        <v>16</v>
      </c>
      <c r="I100" s="55">
        <v>5</v>
      </c>
      <c r="J100" s="55">
        <v>0</v>
      </c>
      <c r="K100" s="55">
        <v>0</v>
      </c>
      <c r="L100" s="55">
        <v>0</v>
      </c>
    </row>
    <row r="101" spans="1:12" x14ac:dyDescent="0.25">
      <c r="A101" s="18" t="s">
        <v>340</v>
      </c>
      <c r="B101" s="54">
        <v>2182</v>
      </c>
      <c r="C101" s="54">
        <v>10</v>
      </c>
      <c r="D101" s="54">
        <v>236</v>
      </c>
      <c r="E101" s="54">
        <v>548</v>
      </c>
      <c r="F101" s="54">
        <v>589</v>
      </c>
      <c r="G101" s="54">
        <v>446</v>
      </c>
      <c r="H101" s="54">
        <v>275</v>
      </c>
      <c r="I101" s="54">
        <v>69</v>
      </c>
      <c r="J101" s="54">
        <v>9</v>
      </c>
      <c r="K101" s="54">
        <v>0</v>
      </c>
      <c r="L101" s="54">
        <v>0</v>
      </c>
    </row>
    <row r="102" spans="1:12" x14ac:dyDescent="0.25">
      <c r="A102" s="39" t="s">
        <v>341</v>
      </c>
      <c r="B102" s="55">
        <v>1437</v>
      </c>
      <c r="C102" s="55">
        <v>5</v>
      </c>
      <c r="D102" s="55">
        <v>154</v>
      </c>
      <c r="E102" s="55">
        <v>369</v>
      </c>
      <c r="F102" s="55">
        <v>375</v>
      </c>
      <c r="G102" s="55">
        <v>299</v>
      </c>
      <c r="H102" s="55">
        <v>186</v>
      </c>
      <c r="I102" s="55">
        <v>43</v>
      </c>
      <c r="J102" s="55">
        <v>6</v>
      </c>
      <c r="K102" s="55">
        <v>0</v>
      </c>
      <c r="L102" s="55">
        <v>0</v>
      </c>
    </row>
    <row r="103" spans="1:12" x14ac:dyDescent="0.25">
      <c r="A103" s="39" t="s">
        <v>342</v>
      </c>
      <c r="B103" s="55">
        <v>212</v>
      </c>
      <c r="C103" s="55">
        <v>3</v>
      </c>
      <c r="D103" s="55">
        <v>28</v>
      </c>
      <c r="E103" s="55">
        <v>41</v>
      </c>
      <c r="F103" s="55">
        <v>63</v>
      </c>
      <c r="G103" s="55">
        <v>44</v>
      </c>
      <c r="H103" s="55">
        <v>23</v>
      </c>
      <c r="I103" s="55">
        <v>9</v>
      </c>
      <c r="J103" s="55">
        <v>1</v>
      </c>
      <c r="K103" s="55">
        <v>0</v>
      </c>
      <c r="L103" s="55">
        <v>0</v>
      </c>
    </row>
    <row r="104" spans="1:12" x14ac:dyDescent="0.25">
      <c r="A104" s="39" t="s">
        <v>343</v>
      </c>
      <c r="B104" s="55">
        <v>533</v>
      </c>
      <c r="C104" s="55">
        <v>2</v>
      </c>
      <c r="D104" s="55">
        <v>54</v>
      </c>
      <c r="E104" s="55">
        <v>138</v>
      </c>
      <c r="F104" s="55">
        <v>151</v>
      </c>
      <c r="G104" s="55">
        <v>103</v>
      </c>
      <c r="H104" s="55">
        <v>66</v>
      </c>
      <c r="I104" s="55">
        <v>17</v>
      </c>
      <c r="J104" s="55">
        <v>2</v>
      </c>
      <c r="K104" s="55">
        <v>0</v>
      </c>
      <c r="L104" s="55">
        <v>0</v>
      </c>
    </row>
    <row r="105" spans="1:12" x14ac:dyDescent="0.25">
      <c r="A105" s="18" t="s">
        <v>344</v>
      </c>
      <c r="B105" s="54">
        <v>5203</v>
      </c>
      <c r="C105" s="54">
        <v>27</v>
      </c>
      <c r="D105" s="54">
        <v>574</v>
      </c>
      <c r="E105" s="54">
        <v>1111</v>
      </c>
      <c r="F105" s="54">
        <v>1437</v>
      </c>
      <c r="G105" s="54">
        <v>1193</v>
      </c>
      <c r="H105" s="54">
        <v>649</v>
      </c>
      <c r="I105" s="54">
        <v>203</v>
      </c>
      <c r="J105" s="54">
        <v>7</v>
      </c>
      <c r="K105" s="54">
        <v>0</v>
      </c>
      <c r="L105" s="54">
        <v>2</v>
      </c>
    </row>
    <row r="106" spans="1:12" x14ac:dyDescent="0.25">
      <c r="A106" s="39" t="s">
        <v>345</v>
      </c>
      <c r="B106" s="55">
        <v>3517</v>
      </c>
      <c r="C106" s="55">
        <v>18</v>
      </c>
      <c r="D106" s="55">
        <v>366</v>
      </c>
      <c r="E106" s="55">
        <v>747</v>
      </c>
      <c r="F106" s="55">
        <v>969</v>
      </c>
      <c r="G106" s="55">
        <v>824</v>
      </c>
      <c r="H106" s="55">
        <v>443</v>
      </c>
      <c r="I106" s="55">
        <v>142</v>
      </c>
      <c r="J106" s="55">
        <v>6</v>
      </c>
      <c r="K106" s="55">
        <v>0</v>
      </c>
      <c r="L106" s="55">
        <v>2</v>
      </c>
    </row>
    <row r="107" spans="1:12" x14ac:dyDescent="0.25">
      <c r="A107" s="39" t="s">
        <v>346</v>
      </c>
      <c r="B107" s="55">
        <v>542</v>
      </c>
      <c r="C107" s="55">
        <v>2</v>
      </c>
      <c r="D107" s="55">
        <v>65</v>
      </c>
      <c r="E107" s="55">
        <v>108</v>
      </c>
      <c r="F107" s="55">
        <v>163</v>
      </c>
      <c r="G107" s="55">
        <v>114</v>
      </c>
      <c r="H107" s="55">
        <v>65</v>
      </c>
      <c r="I107" s="55">
        <v>24</v>
      </c>
      <c r="J107" s="55">
        <v>1</v>
      </c>
      <c r="K107" s="55">
        <v>0</v>
      </c>
      <c r="L107" s="55">
        <v>0</v>
      </c>
    </row>
    <row r="108" spans="1:12" x14ac:dyDescent="0.25">
      <c r="A108" s="39" t="s">
        <v>347</v>
      </c>
      <c r="B108" s="55">
        <v>1144</v>
      </c>
      <c r="C108" s="55">
        <v>7</v>
      </c>
      <c r="D108" s="55">
        <v>143</v>
      </c>
      <c r="E108" s="55">
        <v>256</v>
      </c>
      <c r="F108" s="55">
        <v>305</v>
      </c>
      <c r="G108" s="55">
        <v>255</v>
      </c>
      <c r="H108" s="55">
        <v>141</v>
      </c>
      <c r="I108" s="55">
        <v>37</v>
      </c>
      <c r="J108" s="55">
        <v>0</v>
      </c>
      <c r="K108" s="55">
        <v>0</v>
      </c>
      <c r="L108" s="55">
        <v>0</v>
      </c>
    </row>
    <row r="109" spans="1:12" x14ac:dyDescent="0.25">
      <c r="A109" s="18" t="s">
        <v>348</v>
      </c>
      <c r="B109" s="54">
        <v>11311</v>
      </c>
      <c r="C109" s="54">
        <v>27</v>
      </c>
      <c r="D109" s="54">
        <v>1036</v>
      </c>
      <c r="E109" s="54">
        <v>2488</v>
      </c>
      <c r="F109" s="54">
        <v>3092</v>
      </c>
      <c r="G109" s="54">
        <v>2694</v>
      </c>
      <c r="H109" s="54">
        <v>1504</v>
      </c>
      <c r="I109" s="54">
        <v>439</v>
      </c>
      <c r="J109" s="54">
        <v>29</v>
      </c>
      <c r="K109" s="54">
        <v>1</v>
      </c>
      <c r="L109" s="54">
        <v>1</v>
      </c>
    </row>
    <row r="110" spans="1:12" x14ac:dyDescent="0.25">
      <c r="A110" s="39" t="s">
        <v>349</v>
      </c>
      <c r="B110" s="55">
        <v>4613</v>
      </c>
      <c r="C110" s="55">
        <v>10</v>
      </c>
      <c r="D110" s="55">
        <v>395</v>
      </c>
      <c r="E110" s="55">
        <v>981</v>
      </c>
      <c r="F110" s="55">
        <v>1223</v>
      </c>
      <c r="G110" s="55">
        <v>1158</v>
      </c>
      <c r="H110" s="55">
        <v>652</v>
      </c>
      <c r="I110" s="55">
        <v>177</v>
      </c>
      <c r="J110" s="55">
        <v>16</v>
      </c>
      <c r="K110" s="55">
        <v>1</v>
      </c>
      <c r="L110" s="55">
        <v>0</v>
      </c>
    </row>
    <row r="111" spans="1:12" x14ac:dyDescent="0.25">
      <c r="A111" s="39" t="s">
        <v>350</v>
      </c>
      <c r="B111" s="55">
        <v>53</v>
      </c>
      <c r="C111" s="55">
        <v>0</v>
      </c>
      <c r="D111" s="55">
        <v>2</v>
      </c>
      <c r="E111" s="55">
        <v>7</v>
      </c>
      <c r="F111" s="55">
        <v>14</v>
      </c>
      <c r="G111" s="55">
        <v>19</v>
      </c>
      <c r="H111" s="55">
        <v>9</v>
      </c>
      <c r="I111" s="55">
        <v>2</v>
      </c>
      <c r="J111" s="55">
        <v>0</v>
      </c>
      <c r="K111" s="55">
        <v>0</v>
      </c>
      <c r="L111" s="55">
        <v>0</v>
      </c>
    </row>
    <row r="112" spans="1:12" x14ac:dyDescent="0.25">
      <c r="A112" s="39" t="s">
        <v>351</v>
      </c>
      <c r="B112" s="55">
        <v>760</v>
      </c>
      <c r="C112" s="55">
        <v>4</v>
      </c>
      <c r="D112" s="55">
        <v>78</v>
      </c>
      <c r="E112" s="55">
        <v>173</v>
      </c>
      <c r="F112" s="55">
        <v>202</v>
      </c>
      <c r="G112" s="55">
        <v>180</v>
      </c>
      <c r="H112" s="55">
        <v>92</v>
      </c>
      <c r="I112" s="55">
        <v>29</v>
      </c>
      <c r="J112" s="55">
        <v>1</v>
      </c>
      <c r="K112" s="55">
        <v>0</v>
      </c>
      <c r="L112" s="55">
        <v>1</v>
      </c>
    </row>
    <row r="113" spans="1:12" x14ac:dyDescent="0.25">
      <c r="A113" s="39" t="s">
        <v>352</v>
      </c>
      <c r="B113" s="55">
        <v>456</v>
      </c>
      <c r="C113" s="55">
        <v>1</v>
      </c>
      <c r="D113" s="55">
        <v>45</v>
      </c>
      <c r="E113" s="55">
        <v>115</v>
      </c>
      <c r="F113" s="55">
        <v>133</v>
      </c>
      <c r="G113" s="55">
        <v>96</v>
      </c>
      <c r="H113" s="55">
        <v>48</v>
      </c>
      <c r="I113" s="55">
        <v>17</v>
      </c>
      <c r="J113" s="55">
        <v>1</v>
      </c>
      <c r="K113" s="55">
        <v>0</v>
      </c>
      <c r="L113" s="55">
        <v>0</v>
      </c>
    </row>
    <row r="114" spans="1:12" x14ac:dyDescent="0.25">
      <c r="A114" s="39" t="s">
        <v>353</v>
      </c>
      <c r="B114" s="55">
        <v>1314</v>
      </c>
      <c r="C114" s="55">
        <v>5</v>
      </c>
      <c r="D114" s="55">
        <v>118</v>
      </c>
      <c r="E114" s="55">
        <v>299</v>
      </c>
      <c r="F114" s="55">
        <v>377</v>
      </c>
      <c r="G114" s="55">
        <v>301</v>
      </c>
      <c r="H114" s="55">
        <v>157</v>
      </c>
      <c r="I114" s="55">
        <v>54</v>
      </c>
      <c r="J114" s="55">
        <v>3</v>
      </c>
      <c r="K114" s="55">
        <v>0</v>
      </c>
      <c r="L114" s="55">
        <v>0</v>
      </c>
    </row>
    <row r="115" spans="1:12" x14ac:dyDescent="0.25">
      <c r="A115" s="39" t="s">
        <v>354</v>
      </c>
      <c r="B115" s="55">
        <v>1001</v>
      </c>
      <c r="C115" s="55">
        <v>2</v>
      </c>
      <c r="D115" s="55">
        <v>104</v>
      </c>
      <c r="E115" s="55">
        <v>243</v>
      </c>
      <c r="F115" s="55">
        <v>276</v>
      </c>
      <c r="G115" s="55">
        <v>209</v>
      </c>
      <c r="H115" s="55">
        <v>126</v>
      </c>
      <c r="I115" s="55">
        <v>40</v>
      </c>
      <c r="J115" s="55">
        <v>1</v>
      </c>
      <c r="K115" s="55">
        <v>0</v>
      </c>
      <c r="L115" s="55">
        <v>0</v>
      </c>
    </row>
    <row r="116" spans="1:12" x14ac:dyDescent="0.25">
      <c r="A116" s="39" t="s">
        <v>355</v>
      </c>
      <c r="B116" s="55">
        <v>1034</v>
      </c>
      <c r="C116" s="55">
        <v>1</v>
      </c>
      <c r="D116" s="55">
        <v>111</v>
      </c>
      <c r="E116" s="55">
        <v>237</v>
      </c>
      <c r="F116" s="55">
        <v>290</v>
      </c>
      <c r="G116" s="55">
        <v>229</v>
      </c>
      <c r="H116" s="55">
        <v>119</v>
      </c>
      <c r="I116" s="55">
        <v>45</v>
      </c>
      <c r="J116" s="55">
        <v>2</v>
      </c>
      <c r="K116" s="55">
        <v>0</v>
      </c>
      <c r="L116" s="55">
        <v>0</v>
      </c>
    </row>
    <row r="117" spans="1:12" x14ac:dyDescent="0.25">
      <c r="A117" s="39" t="s">
        <v>356</v>
      </c>
      <c r="B117" s="55">
        <v>2080</v>
      </c>
      <c r="C117" s="55">
        <v>4</v>
      </c>
      <c r="D117" s="55">
        <v>183</v>
      </c>
      <c r="E117" s="55">
        <v>433</v>
      </c>
      <c r="F117" s="55">
        <v>577</v>
      </c>
      <c r="G117" s="55">
        <v>502</v>
      </c>
      <c r="H117" s="55">
        <v>301</v>
      </c>
      <c r="I117" s="55">
        <v>75</v>
      </c>
      <c r="J117" s="55">
        <v>5</v>
      </c>
      <c r="K117" s="55">
        <v>0</v>
      </c>
      <c r="L117" s="55">
        <v>0</v>
      </c>
    </row>
    <row r="118" spans="1:12" x14ac:dyDescent="0.25">
      <c r="A118" s="18" t="s">
        <v>357</v>
      </c>
      <c r="B118" s="54">
        <v>49146</v>
      </c>
      <c r="C118" s="54">
        <v>96</v>
      </c>
      <c r="D118" s="54">
        <v>3654</v>
      </c>
      <c r="E118" s="54">
        <v>9692</v>
      </c>
      <c r="F118" s="54">
        <v>12806</v>
      </c>
      <c r="G118" s="54">
        <v>12768</v>
      </c>
      <c r="H118" s="54">
        <v>7848</v>
      </c>
      <c r="I118" s="54">
        <v>2143</v>
      </c>
      <c r="J118" s="54">
        <v>132</v>
      </c>
      <c r="K118" s="54">
        <v>2</v>
      </c>
      <c r="L118" s="54">
        <v>5</v>
      </c>
    </row>
    <row r="119" spans="1:12" x14ac:dyDescent="0.25">
      <c r="A119" s="39" t="s">
        <v>358</v>
      </c>
      <c r="B119" s="55">
        <v>35758</v>
      </c>
      <c r="C119" s="55">
        <v>60</v>
      </c>
      <c r="D119" s="55">
        <v>2483</v>
      </c>
      <c r="E119" s="55">
        <v>6783</v>
      </c>
      <c r="F119" s="55">
        <v>9196</v>
      </c>
      <c r="G119" s="55">
        <v>9512</v>
      </c>
      <c r="H119" s="55">
        <v>6006</v>
      </c>
      <c r="I119" s="55">
        <v>1621</v>
      </c>
      <c r="J119" s="55">
        <v>91</v>
      </c>
      <c r="K119" s="55">
        <v>2</v>
      </c>
      <c r="L119" s="55">
        <v>4</v>
      </c>
    </row>
    <row r="120" spans="1:12" x14ac:dyDescent="0.25">
      <c r="A120" s="39" t="s">
        <v>359</v>
      </c>
      <c r="B120" s="55">
        <v>4394</v>
      </c>
      <c r="C120" s="55">
        <v>10</v>
      </c>
      <c r="D120" s="55">
        <v>373</v>
      </c>
      <c r="E120" s="55">
        <v>952</v>
      </c>
      <c r="F120" s="55">
        <v>1209</v>
      </c>
      <c r="G120" s="55">
        <v>1101</v>
      </c>
      <c r="H120" s="55">
        <v>576</v>
      </c>
      <c r="I120" s="55">
        <v>158</v>
      </c>
      <c r="J120" s="55">
        <v>15</v>
      </c>
      <c r="K120" s="55">
        <v>0</v>
      </c>
      <c r="L120" s="55">
        <v>0</v>
      </c>
    </row>
    <row r="121" spans="1:12" x14ac:dyDescent="0.25">
      <c r="A121" s="39" t="s">
        <v>360</v>
      </c>
      <c r="B121" s="55">
        <v>2158</v>
      </c>
      <c r="C121" s="55">
        <v>7</v>
      </c>
      <c r="D121" s="55">
        <v>176</v>
      </c>
      <c r="E121" s="55">
        <v>386</v>
      </c>
      <c r="F121" s="55">
        <v>498</v>
      </c>
      <c r="G121" s="55">
        <v>594</v>
      </c>
      <c r="H121" s="55">
        <v>388</v>
      </c>
      <c r="I121" s="55">
        <v>101</v>
      </c>
      <c r="J121" s="55">
        <v>8</v>
      </c>
      <c r="K121" s="55">
        <v>0</v>
      </c>
      <c r="L121" s="55">
        <v>0</v>
      </c>
    </row>
    <row r="122" spans="1:12" x14ac:dyDescent="0.25">
      <c r="A122" s="39" t="s">
        <v>361</v>
      </c>
      <c r="B122" s="55">
        <v>3547</v>
      </c>
      <c r="C122" s="55">
        <v>8</v>
      </c>
      <c r="D122" s="55">
        <v>323</v>
      </c>
      <c r="E122" s="55">
        <v>808</v>
      </c>
      <c r="F122" s="55">
        <v>990</v>
      </c>
      <c r="G122" s="55">
        <v>822</v>
      </c>
      <c r="H122" s="55">
        <v>456</v>
      </c>
      <c r="I122" s="55">
        <v>134</v>
      </c>
      <c r="J122" s="55">
        <v>6</v>
      </c>
      <c r="K122" s="55">
        <v>0</v>
      </c>
      <c r="L122" s="55">
        <v>0</v>
      </c>
    </row>
    <row r="123" spans="1:12" x14ac:dyDescent="0.25">
      <c r="A123" s="39" t="s">
        <v>362</v>
      </c>
      <c r="B123" s="55">
        <v>1247</v>
      </c>
      <c r="C123" s="55">
        <v>2</v>
      </c>
      <c r="D123" s="55">
        <v>121</v>
      </c>
      <c r="E123" s="55">
        <v>312</v>
      </c>
      <c r="F123" s="55">
        <v>348</v>
      </c>
      <c r="G123" s="55">
        <v>258</v>
      </c>
      <c r="H123" s="55">
        <v>147</v>
      </c>
      <c r="I123" s="55">
        <v>54</v>
      </c>
      <c r="J123" s="55">
        <v>5</v>
      </c>
      <c r="K123" s="55">
        <v>0</v>
      </c>
      <c r="L123" s="55">
        <v>0</v>
      </c>
    </row>
    <row r="124" spans="1:12" x14ac:dyDescent="0.25">
      <c r="A124" s="39" t="s">
        <v>363</v>
      </c>
      <c r="B124" s="55">
        <v>2042</v>
      </c>
      <c r="C124" s="55">
        <v>9</v>
      </c>
      <c r="D124" s="55">
        <v>178</v>
      </c>
      <c r="E124" s="55">
        <v>451</v>
      </c>
      <c r="F124" s="55">
        <v>565</v>
      </c>
      <c r="G124" s="55">
        <v>481</v>
      </c>
      <c r="H124" s="55">
        <v>275</v>
      </c>
      <c r="I124" s="55">
        <v>75</v>
      </c>
      <c r="J124" s="55">
        <v>7</v>
      </c>
      <c r="K124" s="55">
        <v>0</v>
      </c>
      <c r="L124" s="55">
        <v>1</v>
      </c>
    </row>
    <row r="125" spans="1:12" x14ac:dyDescent="0.25">
      <c r="A125" s="18" t="s">
        <v>364</v>
      </c>
      <c r="B125" s="54">
        <v>5728</v>
      </c>
      <c r="C125" s="54">
        <v>16</v>
      </c>
      <c r="D125" s="54">
        <v>585</v>
      </c>
      <c r="E125" s="54">
        <v>1220</v>
      </c>
      <c r="F125" s="54">
        <v>1649</v>
      </c>
      <c r="G125" s="54">
        <v>1288</v>
      </c>
      <c r="H125" s="54">
        <v>744</v>
      </c>
      <c r="I125" s="54">
        <v>219</v>
      </c>
      <c r="J125" s="54">
        <v>7</v>
      </c>
      <c r="K125" s="54">
        <v>0</v>
      </c>
      <c r="L125" s="54">
        <v>0</v>
      </c>
    </row>
    <row r="126" spans="1:12" x14ac:dyDescent="0.25">
      <c r="A126" s="39" t="s">
        <v>365</v>
      </c>
      <c r="B126" s="55">
        <v>4183</v>
      </c>
      <c r="C126" s="55">
        <v>11</v>
      </c>
      <c r="D126" s="55">
        <v>457</v>
      </c>
      <c r="E126" s="55">
        <v>877</v>
      </c>
      <c r="F126" s="55">
        <v>1248</v>
      </c>
      <c r="G126" s="55">
        <v>914</v>
      </c>
      <c r="H126" s="55">
        <v>518</v>
      </c>
      <c r="I126" s="55">
        <v>153</v>
      </c>
      <c r="J126" s="55">
        <v>5</v>
      </c>
      <c r="K126" s="55">
        <v>0</v>
      </c>
      <c r="L126" s="55">
        <v>0</v>
      </c>
    </row>
    <row r="127" spans="1:12" x14ac:dyDescent="0.25">
      <c r="A127" s="39" t="s">
        <v>366</v>
      </c>
      <c r="B127" s="55">
        <v>222</v>
      </c>
      <c r="C127" s="55">
        <v>0</v>
      </c>
      <c r="D127" s="55">
        <v>17</v>
      </c>
      <c r="E127" s="55">
        <v>43</v>
      </c>
      <c r="F127" s="55">
        <v>48</v>
      </c>
      <c r="G127" s="55">
        <v>71</v>
      </c>
      <c r="H127" s="55">
        <v>32</v>
      </c>
      <c r="I127" s="55">
        <v>10</v>
      </c>
      <c r="J127" s="55">
        <v>1</v>
      </c>
      <c r="K127" s="55">
        <v>0</v>
      </c>
      <c r="L127" s="55">
        <v>0</v>
      </c>
    </row>
    <row r="128" spans="1:12" x14ac:dyDescent="0.25">
      <c r="A128" s="39" t="s">
        <v>367</v>
      </c>
      <c r="B128" s="55">
        <v>1323</v>
      </c>
      <c r="C128" s="55">
        <v>5</v>
      </c>
      <c r="D128" s="55">
        <v>111</v>
      </c>
      <c r="E128" s="55">
        <v>300</v>
      </c>
      <c r="F128" s="55">
        <v>353</v>
      </c>
      <c r="G128" s="55">
        <v>303</v>
      </c>
      <c r="H128" s="55">
        <v>194</v>
      </c>
      <c r="I128" s="55">
        <v>56</v>
      </c>
      <c r="J128" s="55">
        <v>1</v>
      </c>
      <c r="K128" s="55">
        <v>0</v>
      </c>
      <c r="L128" s="55">
        <v>0</v>
      </c>
    </row>
    <row r="129" spans="1:12" x14ac:dyDescent="0.25">
      <c r="A129" s="18" t="s">
        <v>368</v>
      </c>
      <c r="B129" s="54">
        <v>6664</v>
      </c>
      <c r="C129" s="54">
        <v>25</v>
      </c>
      <c r="D129" s="54">
        <v>598</v>
      </c>
      <c r="E129" s="54">
        <v>1454</v>
      </c>
      <c r="F129" s="54">
        <v>1845</v>
      </c>
      <c r="G129" s="54">
        <v>1506</v>
      </c>
      <c r="H129" s="54">
        <v>949</v>
      </c>
      <c r="I129" s="54">
        <v>272</v>
      </c>
      <c r="J129" s="54">
        <v>15</v>
      </c>
      <c r="K129" s="54">
        <v>0</v>
      </c>
      <c r="L129" s="54">
        <v>0</v>
      </c>
    </row>
    <row r="130" spans="1:12" x14ac:dyDescent="0.25">
      <c r="A130" s="39" t="s">
        <v>369</v>
      </c>
      <c r="B130" s="55">
        <v>2773</v>
      </c>
      <c r="C130" s="55">
        <v>13</v>
      </c>
      <c r="D130" s="55">
        <v>239</v>
      </c>
      <c r="E130" s="55">
        <v>551</v>
      </c>
      <c r="F130" s="55">
        <v>751</v>
      </c>
      <c r="G130" s="55">
        <v>676</v>
      </c>
      <c r="H130" s="55">
        <v>421</v>
      </c>
      <c r="I130" s="55">
        <v>113</v>
      </c>
      <c r="J130" s="55">
        <v>9</v>
      </c>
      <c r="K130" s="55">
        <v>0</v>
      </c>
      <c r="L130" s="55">
        <v>0</v>
      </c>
    </row>
    <row r="131" spans="1:12" x14ac:dyDescent="0.25">
      <c r="A131" s="39" t="s">
        <v>370</v>
      </c>
      <c r="B131" s="55">
        <v>352</v>
      </c>
      <c r="C131" s="55">
        <v>1</v>
      </c>
      <c r="D131" s="55">
        <v>37</v>
      </c>
      <c r="E131" s="55">
        <v>93</v>
      </c>
      <c r="F131" s="55">
        <v>91</v>
      </c>
      <c r="G131" s="55">
        <v>72</v>
      </c>
      <c r="H131" s="55">
        <v>42</v>
      </c>
      <c r="I131" s="55">
        <v>16</v>
      </c>
      <c r="J131" s="55">
        <v>0</v>
      </c>
      <c r="K131" s="55">
        <v>0</v>
      </c>
      <c r="L131" s="55">
        <v>0</v>
      </c>
    </row>
    <row r="132" spans="1:12" x14ac:dyDescent="0.25">
      <c r="A132" s="39" t="s">
        <v>371</v>
      </c>
      <c r="B132" s="55">
        <v>1766</v>
      </c>
      <c r="C132" s="55">
        <v>6</v>
      </c>
      <c r="D132" s="55">
        <v>151</v>
      </c>
      <c r="E132" s="55">
        <v>397</v>
      </c>
      <c r="F132" s="55">
        <v>508</v>
      </c>
      <c r="G132" s="55">
        <v>372</v>
      </c>
      <c r="H132" s="55">
        <v>263</v>
      </c>
      <c r="I132" s="55">
        <v>66</v>
      </c>
      <c r="J132" s="55">
        <v>3</v>
      </c>
      <c r="K132" s="55">
        <v>0</v>
      </c>
      <c r="L132" s="55">
        <v>0</v>
      </c>
    </row>
    <row r="133" spans="1:12" x14ac:dyDescent="0.25">
      <c r="A133" s="39" t="s">
        <v>372</v>
      </c>
      <c r="B133" s="55">
        <v>1773</v>
      </c>
      <c r="C133" s="55">
        <v>5</v>
      </c>
      <c r="D133" s="55">
        <v>171</v>
      </c>
      <c r="E133" s="55">
        <v>413</v>
      </c>
      <c r="F133" s="55">
        <v>495</v>
      </c>
      <c r="G133" s="55">
        <v>386</v>
      </c>
      <c r="H133" s="55">
        <v>223</v>
      </c>
      <c r="I133" s="55">
        <v>77</v>
      </c>
      <c r="J133" s="55">
        <v>3</v>
      </c>
      <c r="K133" s="55">
        <v>0</v>
      </c>
      <c r="L133" s="55">
        <v>0</v>
      </c>
    </row>
    <row r="134" spans="1:12" x14ac:dyDescent="0.25">
      <c r="A134" s="18" t="s">
        <v>373</v>
      </c>
      <c r="B134" s="54">
        <v>12823</v>
      </c>
      <c r="C134" s="54">
        <v>36</v>
      </c>
      <c r="D134" s="54">
        <v>1097</v>
      </c>
      <c r="E134" s="54">
        <v>2697</v>
      </c>
      <c r="F134" s="54">
        <v>3484</v>
      </c>
      <c r="G134" s="54">
        <v>3138</v>
      </c>
      <c r="H134" s="54">
        <v>1818</v>
      </c>
      <c r="I134" s="54">
        <v>516</v>
      </c>
      <c r="J134" s="54">
        <v>37</v>
      </c>
      <c r="K134" s="54">
        <v>0</v>
      </c>
      <c r="L134" s="54">
        <v>0</v>
      </c>
    </row>
    <row r="135" spans="1:12" x14ac:dyDescent="0.25">
      <c r="A135" s="39" t="s">
        <v>374</v>
      </c>
      <c r="B135" s="55">
        <v>6265</v>
      </c>
      <c r="C135" s="55">
        <v>10</v>
      </c>
      <c r="D135" s="55">
        <v>478</v>
      </c>
      <c r="E135" s="55">
        <v>1237</v>
      </c>
      <c r="F135" s="55">
        <v>1696</v>
      </c>
      <c r="G135" s="55">
        <v>1579</v>
      </c>
      <c r="H135" s="55">
        <v>991</v>
      </c>
      <c r="I135" s="55">
        <v>256</v>
      </c>
      <c r="J135" s="55">
        <v>18</v>
      </c>
      <c r="K135" s="55">
        <v>0</v>
      </c>
      <c r="L135" s="55">
        <v>0</v>
      </c>
    </row>
    <row r="136" spans="1:12" x14ac:dyDescent="0.25">
      <c r="A136" s="39" t="s">
        <v>375</v>
      </c>
      <c r="B136" s="55">
        <v>1141</v>
      </c>
      <c r="C136" s="55">
        <v>7</v>
      </c>
      <c r="D136" s="55">
        <v>121</v>
      </c>
      <c r="E136" s="55">
        <v>272</v>
      </c>
      <c r="F136" s="55">
        <v>309</v>
      </c>
      <c r="G136" s="55">
        <v>259</v>
      </c>
      <c r="H136" s="55">
        <v>126</v>
      </c>
      <c r="I136" s="55">
        <v>45</v>
      </c>
      <c r="J136" s="55">
        <v>2</v>
      </c>
      <c r="K136" s="55">
        <v>0</v>
      </c>
      <c r="L136" s="55">
        <v>0</v>
      </c>
    </row>
    <row r="137" spans="1:12" x14ac:dyDescent="0.25">
      <c r="A137" s="39" t="s">
        <v>376</v>
      </c>
      <c r="B137" s="55">
        <v>2665</v>
      </c>
      <c r="C137" s="55">
        <v>6</v>
      </c>
      <c r="D137" s="55">
        <v>262</v>
      </c>
      <c r="E137" s="55">
        <v>602</v>
      </c>
      <c r="F137" s="55">
        <v>750</v>
      </c>
      <c r="G137" s="55">
        <v>621</v>
      </c>
      <c r="H137" s="55">
        <v>312</v>
      </c>
      <c r="I137" s="55">
        <v>105</v>
      </c>
      <c r="J137" s="55">
        <v>7</v>
      </c>
      <c r="K137" s="55">
        <v>0</v>
      </c>
      <c r="L137" s="55">
        <v>0</v>
      </c>
    </row>
    <row r="138" spans="1:12" x14ac:dyDescent="0.25">
      <c r="A138" s="39" t="s">
        <v>377</v>
      </c>
      <c r="B138" s="55">
        <v>2752</v>
      </c>
      <c r="C138" s="55">
        <v>13</v>
      </c>
      <c r="D138" s="55">
        <v>236</v>
      </c>
      <c r="E138" s="55">
        <v>586</v>
      </c>
      <c r="F138" s="55">
        <v>729</v>
      </c>
      <c r="G138" s="55">
        <v>679</v>
      </c>
      <c r="H138" s="55">
        <v>389</v>
      </c>
      <c r="I138" s="55">
        <v>110</v>
      </c>
      <c r="J138" s="55">
        <v>10</v>
      </c>
      <c r="K138" s="55">
        <v>0</v>
      </c>
      <c r="L138" s="55">
        <v>0</v>
      </c>
    </row>
    <row r="139" spans="1:12" x14ac:dyDescent="0.25">
      <c r="A139" s="18" t="s">
        <v>378</v>
      </c>
      <c r="B139" s="54">
        <v>6339</v>
      </c>
      <c r="C139" s="54">
        <v>30</v>
      </c>
      <c r="D139" s="54">
        <v>713</v>
      </c>
      <c r="E139" s="54">
        <v>1487</v>
      </c>
      <c r="F139" s="54">
        <v>1587</v>
      </c>
      <c r="G139" s="54">
        <v>1422</v>
      </c>
      <c r="H139" s="54">
        <v>845</v>
      </c>
      <c r="I139" s="54">
        <v>245</v>
      </c>
      <c r="J139" s="54">
        <v>10</v>
      </c>
      <c r="K139" s="54">
        <v>0</v>
      </c>
      <c r="L139" s="54">
        <v>0</v>
      </c>
    </row>
    <row r="140" spans="1:12" x14ac:dyDescent="0.25">
      <c r="A140" s="39" t="s">
        <v>673</v>
      </c>
      <c r="B140" s="55">
        <v>5002</v>
      </c>
      <c r="C140" s="55">
        <v>21</v>
      </c>
      <c r="D140" s="55">
        <v>545</v>
      </c>
      <c r="E140" s="55">
        <v>1172</v>
      </c>
      <c r="F140" s="55">
        <v>1253</v>
      </c>
      <c r="G140" s="55">
        <v>1124</v>
      </c>
      <c r="H140" s="55">
        <v>685</v>
      </c>
      <c r="I140" s="55">
        <v>192</v>
      </c>
      <c r="J140" s="55">
        <v>10</v>
      </c>
      <c r="K140" s="55">
        <v>0</v>
      </c>
      <c r="L140" s="55">
        <v>0</v>
      </c>
    </row>
    <row r="141" spans="1:12" x14ac:dyDescent="0.25">
      <c r="A141" s="39" t="s">
        <v>380</v>
      </c>
      <c r="B141" s="55">
        <v>1337</v>
      </c>
      <c r="C141" s="55">
        <v>9</v>
      </c>
      <c r="D141" s="55">
        <v>168</v>
      </c>
      <c r="E141" s="55">
        <v>315</v>
      </c>
      <c r="F141" s="55">
        <v>334</v>
      </c>
      <c r="G141" s="55">
        <v>298</v>
      </c>
      <c r="H141" s="55">
        <v>160</v>
      </c>
      <c r="I141" s="55">
        <v>53</v>
      </c>
      <c r="J141" s="55">
        <v>0</v>
      </c>
      <c r="K141" s="55">
        <v>0</v>
      </c>
      <c r="L141" s="55">
        <v>0</v>
      </c>
    </row>
    <row r="142" spans="1:12" x14ac:dyDescent="0.25">
      <c r="A142" s="18" t="s">
        <v>381</v>
      </c>
      <c r="B142" s="54">
        <v>2296</v>
      </c>
      <c r="C142" s="54">
        <v>9</v>
      </c>
      <c r="D142" s="54">
        <v>252</v>
      </c>
      <c r="E142" s="54">
        <v>502</v>
      </c>
      <c r="F142" s="54">
        <v>611</v>
      </c>
      <c r="G142" s="54">
        <v>509</v>
      </c>
      <c r="H142" s="54">
        <v>313</v>
      </c>
      <c r="I142" s="54">
        <v>97</v>
      </c>
      <c r="J142" s="54">
        <v>3</v>
      </c>
      <c r="K142" s="54">
        <v>0</v>
      </c>
      <c r="L142" s="54">
        <v>0</v>
      </c>
    </row>
    <row r="143" spans="1:12" x14ac:dyDescent="0.25">
      <c r="A143" s="39" t="s">
        <v>382</v>
      </c>
      <c r="B143" s="55">
        <v>1737</v>
      </c>
      <c r="C143" s="55">
        <v>7</v>
      </c>
      <c r="D143" s="55">
        <v>171</v>
      </c>
      <c r="E143" s="55">
        <v>376</v>
      </c>
      <c r="F143" s="55">
        <v>465</v>
      </c>
      <c r="G143" s="55">
        <v>400</v>
      </c>
      <c r="H143" s="55">
        <v>244</v>
      </c>
      <c r="I143" s="55">
        <v>71</v>
      </c>
      <c r="J143" s="55">
        <v>3</v>
      </c>
      <c r="K143" s="55">
        <v>0</v>
      </c>
      <c r="L143" s="55">
        <v>0</v>
      </c>
    </row>
    <row r="144" spans="1:12" x14ac:dyDescent="0.25">
      <c r="A144" s="39" t="s">
        <v>383</v>
      </c>
      <c r="B144" s="55">
        <v>559</v>
      </c>
      <c r="C144" s="55">
        <v>2</v>
      </c>
      <c r="D144" s="55">
        <v>81</v>
      </c>
      <c r="E144" s="55">
        <v>126</v>
      </c>
      <c r="F144" s="55">
        <v>146</v>
      </c>
      <c r="G144" s="55">
        <v>109</v>
      </c>
      <c r="H144" s="55">
        <v>69</v>
      </c>
      <c r="I144" s="55">
        <v>26</v>
      </c>
      <c r="J144" s="55">
        <v>0</v>
      </c>
      <c r="K144" s="55">
        <v>0</v>
      </c>
      <c r="L144" s="55">
        <v>0</v>
      </c>
    </row>
    <row r="145" spans="1:14" x14ac:dyDescent="0.25">
      <c r="A145" s="18" t="s">
        <v>384</v>
      </c>
      <c r="B145" s="54">
        <v>5406</v>
      </c>
      <c r="C145" s="54">
        <v>20</v>
      </c>
      <c r="D145" s="54">
        <v>574</v>
      </c>
      <c r="E145" s="54">
        <v>1211</v>
      </c>
      <c r="F145" s="54">
        <v>1373</v>
      </c>
      <c r="G145" s="54">
        <v>1240</v>
      </c>
      <c r="H145" s="54">
        <v>757</v>
      </c>
      <c r="I145" s="54">
        <v>220</v>
      </c>
      <c r="J145" s="54">
        <v>9</v>
      </c>
      <c r="K145" s="54">
        <v>1</v>
      </c>
      <c r="L145" s="54">
        <v>1</v>
      </c>
    </row>
    <row r="146" spans="1:14" x14ac:dyDescent="0.25">
      <c r="A146" s="39" t="s">
        <v>385</v>
      </c>
      <c r="B146" s="55">
        <v>2819</v>
      </c>
      <c r="C146" s="55">
        <v>11</v>
      </c>
      <c r="D146" s="55">
        <v>299</v>
      </c>
      <c r="E146" s="55">
        <v>646</v>
      </c>
      <c r="F146" s="55">
        <v>731</v>
      </c>
      <c r="G146" s="55">
        <v>620</v>
      </c>
      <c r="H146" s="55">
        <v>388</v>
      </c>
      <c r="I146" s="55">
        <v>118</v>
      </c>
      <c r="J146" s="55">
        <v>5</v>
      </c>
      <c r="K146" s="55">
        <v>1</v>
      </c>
      <c r="L146" s="55">
        <v>0</v>
      </c>
    </row>
    <row r="147" spans="1:14" x14ac:dyDescent="0.25">
      <c r="A147" s="39" t="s">
        <v>386</v>
      </c>
      <c r="B147" s="55">
        <v>1053</v>
      </c>
      <c r="C147" s="55">
        <v>4</v>
      </c>
      <c r="D147" s="55">
        <v>98</v>
      </c>
      <c r="E147" s="55">
        <v>249</v>
      </c>
      <c r="F147" s="55">
        <v>264</v>
      </c>
      <c r="G147" s="55">
        <v>234</v>
      </c>
      <c r="H147" s="55">
        <v>160</v>
      </c>
      <c r="I147" s="55">
        <v>43</v>
      </c>
      <c r="J147" s="55">
        <v>1</v>
      </c>
      <c r="K147" s="55">
        <v>0</v>
      </c>
      <c r="L147" s="55">
        <v>0</v>
      </c>
    </row>
    <row r="148" spans="1:14" x14ac:dyDescent="0.25">
      <c r="A148" s="39" t="s">
        <v>387</v>
      </c>
      <c r="B148" s="55">
        <v>1438</v>
      </c>
      <c r="C148" s="55">
        <v>4</v>
      </c>
      <c r="D148" s="55">
        <v>162</v>
      </c>
      <c r="E148" s="55">
        <v>295</v>
      </c>
      <c r="F148" s="55">
        <v>359</v>
      </c>
      <c r="G148" s="55">
        <v>363</v>
      </c>
      <c r="H148" s="55">
        <v>195</v>
      </c>
      <c r="I148" s="55">
        <v>56</v>
      </c>
      <c r="J148" s="55">
        <v>3</v>
      </c>
      <c r="K148" s="55">
        <v>0</v>
      </c>
      <c r="L148" s="55">
        <v>1</v>
      </c>
    </row>
    <row r="149" spans="1:14" x14ac:dyDescent="0.25">
      <c r="A149" s="39" t="s">
        <v>388</v>
      </c>
      <c r="B149" s="55">
        <v>96</v>
      </c>
      <c r="C149" s="55">
        <v>1</v>
      </c>
      <c r="D149" s="55">
        <v>15</v>
      </c>
      <c r="E149" s="55">
        <v>21</v>
      </c>
      <c r="F149" s="55">
        <v>19</v>
      </c>
      <c r="G149" s="55">
        <v>23</v>
      </c>
      <c r="H149" s="55">
        <v>14</v>
      </c>
      <c r="I149" s="55">
        <v>3</v>
      </c>
      <c r="J149" s="55">
        <v>0</v>
      </c>
      <c r="K149" s="55">
        <v>0</v>
      </c>
      <c r="L149" s="55">
        <v>0</v>
      </c>
    </row>
    <row r="150" spans="1:14" x14ac:dyDescent="0.25">
      <c r="A150" s="18" t="s">
        <v>389</v>
      </c>
      <c r="B150" s="54">
        <v>675</v>
      </c>
      <c r="C150" s="54">
        <v>5</v>
      </c>
      <c r="D150" s="54">
        <v>77</v>
      </c>
      <c r="E150" s="54">
        <v>123</v>
      </c>
      <c r="F150" s="54">
        <v>195</v>
      </c>
      <c r="G150" s="54">
        <v>159</v>
      </c>
      <c r="H150" s="54">
        <v>89</v>
      </c>
      <c r="I150" s="54">
        <v>25</v>
      </c>
      <c r="J150" s="54">
        <v>2</v>
      </c>
      <c r="K150" s="54">
        <v>0</v>
      </c>
      <c r="L150" s="54">
        <v>0</v>
      </c>
    </row>
    <row r="151" spans="1:14" x14ac:dyDescent="0.25">
      <c r="A151" s="39" t="s">
        <v>390</v>
      </c>
      <c r="B151" s="55">
        <v>417</v>
      </c>
      <c r="C151" s="55">
        <v>2</v>
      </c>
      <c r="D151" s="55">
        <v>50</v>
      </c>
      <c r="E151" s="55">
        <v>72</v>
      </c>
      <c r="F151" s="55">
        <v>110</v>
      </c>
      <c r="G151" s="55">
        <v>99</v>
      </c>
      <c r="H151" s="55">
        <v>66</v>
      </c>
      <c r="I151" s="55">
        <v>17</v>
      </c>
      <c r="J151" s="55">
        <v>1</v>
      </c>
      <c r="K151" s="55">
        <v>0</v>
      </c>
      <c r="L151" s="55">
        <v>0</v>
      </c>
    </row>
    <row r="152" spans="1:14" x14ac:dyDescent="0.25">
      <c r="A152" s="39" t="s">
        <v>391</v>
      </c>
      <c r="B152" s="55">
        <v>187</v>
      </c>
      <c r="C152" s="55">
        <v>3</v>
      </c>
      <c r="D152" s="55">
        <v>23</v>
      </c>
      <c r="E152" s="55">
        <v>35</v>
      </c>
      <c r="F152" s="55">
        <v>61</v>
      </c>
      <c r="G152" s="55">
        <v>41</v>
      </c>
      <c r="H152" s="55">
        <v>16</v>
      </c>
      <c r="I152" s="55">
        <v>7</v>
      </c>
      <c r="J152" s="55">
        <v>1</v>
      </c>
      <c r="K152" s="55">
        <v>0</v>
      </c>
      <c r="L152" s="55">
        <v>0</v>
      </c>
    </row>
    <row r="153" spans="1:14" x14ac:dyDescent="0.25">
      <c r="A153" s="39" t="s">
        <v>392</v>
      </c>
      <c r="B153" s="55">
        <v>35</v>
      </c>
      <c r="C153" s="55">
        <v>0</v>
      </c>
      <c r="D153" s="55">
        <v>2</v>
      </c>
      <c r="E153" s="55">
        <v>8</v>
      </c>
      <c r="F153" s="55">
        <v>11</v>
      </c>
      <c r="G153" s="55">
        <v>7</v>
      </c>
      <c r="H153" s="55">
        <v>6</v>
      </c>
      <c r="I153" s="55">
        <v>1</v>
      </c>
      <c r="J153" s="55">
        <v>0</v>
      </c>
      <c r="K153" s="55">
        <v>0</v>
      </c>
      <c r="L153" s="55">
        <v>0</v>
      </c>
    </row>
    <row r="154" spans="1:14" x14ac:dyDescent="0.25">
      <c r="A154" s="39" t="s">
        <v>393</v>
      </c>
      <c r="B154" s="55">
        <v>36</v>
      </c>
      <c r="C154" s="55">
        <v>0</v>
      </c>
      <c r="D154" s="55">
        <v>2</v>
      </c>
      <c r="E154" s="55">
        <v>8</v>
      </c>
      <c r="F154" s="55">
        <v>13</v>
      </c>
      <c r="G154" s="55">
        <v>12</v>
      </c>
      <c r="H154" s="55">
        <v>1</v>
      </c>
      <c r="I154" s="55">
        <v>0</v>
      </c>
      <c r="J154" s="55">
        <v>0</v>
      </c>
      <c r="K154" s="55">
        <v>0</v>
      </c>
      <c r="L154" s="55">
        <v>0</v>
      </c>
    </row>
    <row r="155" spans="1:14" x14ac:dyDescent="0.25">
      <c r="A155" s="18" t="s">
        <v>394</v>
      </c>
      <c r="B155" s="54">
        <v>944</v>
      </c>
      <c r="C155" s="54">
        <v>0</v>
      </c>
      <c r="D155" s="54">
        <v>87</v>
      </c>
      <c r="E155" s="54">
        <v>155</v>
      </c>
      <c r="F155" s="54">
        <v>285</v>
      </c>
      <c r="G155" s="54">
        <v>232</v>
      </c>
      <c r="H155" s="54">
        <v>142</v>
      </c>
      <c r="I155" s="54">
        <v>42</v>
      </c>
      <c r="J155" s="54">
        <v>0</v>
      </c>
      <c r="K155" s="54">
        <v>0</v>
      </c>
      <c r="L155" s="54">
        <v>1</v>
      </c>
    </row>
    <row r="156" spans="1:14" x14ac:dyDescent="0.25">
      <c r="A156" s="39" t="s">
        <v>395</v>
      </c>
      <c r="B156" s="55">
        <v>764</v>
      </c>
      <c r="C156" s="55">
        <v>0</v>
      </c>
      <c r="D156" s="55">
        <v>70</v>
      </c>
      <c r="E156" s="55">
        <v>120</v>
      </c>
      <c r="F156" s="55">
        <v>225</v>
      </c>
      <c r="G156" s="55">
        <v>192</v>
      </c>
      <c r="H156" s="55">
        <v>118</v>
      </c>
      <c r="I156" s="55">
        <v>38</v>
      </c>
      <c r="J156" s="55">
        <v>0</v>
      </c>
      <c r="K156" s="55">
        <v>0</v>
      </c>
      <c r="L156" s="55">
        <v>1</v>
      </c>
    </row>
    <row r="157" spans="1:14" x14ac:dyDescent="0.25">
      <c r="A157" s="39" t="s">
        <v>396</v>
      </c>
      <c r="B157" s="55">
        <v>18</v>
      </c>
      <c r="C157" s="55">
        <v>0</v>
      </c>
      <c r="D157" s="55">
        <v>2</v>
      </c>
      <c r="E157" s="55">
        <v>0</v>
      </c>
      <c r="F157" s="55">
        <v>7</v>
      </c>
      <c r="G157" s="55">
        <v>3</v>
      </c>
      <c r="H157" s="55">
        <v>6</v>
      </c>
      <c r="I157" s="55">
        <v>0</v>
      </c>
      <c r="J157" s="55">
        <v>0</v>
      </c>
      <c r="K157" s="55">
        <v>0</v>
      </c>
      <c r="L157" s="55">
        <v>0</v>
      </c>
    </row>
    <row r="158" spans="1:14" x14ac:dyDescent="0.25">
      <c r="A158" s="39" t="s">
        <v>397</v>
      </c>
      <c r="B158" s="55">
        <v>43</v>
      </c>
      <c r="C158" s="55">
        <v>0</v>
      </c>
      <c r="D158" s="55">
        <v>3</v>
      </c>
      <c r="E158" s="55">
        <v>13</v>
      </c>
      <c r="F158" s="55">
        <v>10</v>
      </c>
      <c r="G158" s="55">
        <v>12</v>
      </c>
      <c r="H158" s="55">
        <v>5</v>
      </c>
      <c r="I158" s="55">
        <v>0</v>
      </c>
      <c r="J158" s="55">
        <v>0</v>
      </c>
      <c r="K158" s="55">
        <v>0</v>
      </c>
      <c r="L158" s="55">
        <v>0</v>
      </c>
    </row>
    <row r="159" spans="1:14" x14ac:dyDescent="0.25">
      <c r="A159" s="39" t="s">
        <v>398</v>
      </c>
      <c r="B159" s="55">
        <v>119</v>
      </c>
      <c r="C159" s="55">
        <v>0</v>
      </c>
      <c r="D159" s="55">
        <v>12</v>
      </c>
      <c r="E159" s="55">
        <v>22</v>
      </c>
      <c r="F159" s="55">
        <v>43</v>
      </c>
      <c r="G159" s="55">
        <v>25</v>
      </c>
      <c r="H159" s="55">
        <v>13</v>
      </c>
      <c r="I159" s="55">
        <v>4</v>
      </c>
      <c r="J159" s="55">
        <v>0</v>
      </c>
      <c r="K159" s="55">
        <v>0</v>
      </c>
      <c r="L159" s="55">
        <v>0</v>
      </c>
    </row>
    <row r="160" spans="1:14" x14ac:dyDescent="0.25">
      <c r="A160" s="888" t="s">
        <v>82</v>
      </c>
      <c r="B160" s="888"/>
      <c r="C160" s="888"/>
      <c r="D160" s="888"/>
      <c r="E160" s="888"/>
      <c r="F160" s="888"/>
      <c r="G160" s="888"/>
      <c r="H160" s="888"/>
      <c r="I160" s="888"/>
      <c r="J160" s="888"/>
      <c r="K160" s="888"/>
      <c r="L160" s="888"/>
      <c r="M160" s="888"/>
      <c r="N160" s="888"/>
    </row>
    <row r="162" spans="1:12" ht="18.75" x14ac:dyDescent="0.25">
      <c r="A162" s="77" t="s">
        <v>323</v>
      </c>
      <c r="B162" s="909" t="s">
        <v>671</v>
      </c>
      <c r="C162" s="909"/>
      <c r="D162" s="909"/>
      <c r="E162" s="909"/>
      <c r="F162" s="909"/>
      <c r="G162" s="909"/>
      <c r="H162" s="909"/>
      <c r="I162" s="909"/>
      <c r="J162" s="909"/>
      <c r="K162" s="909"/>
      <c r="L162" s="211"/>
    </row>
    <row r="163" spans="1:12" ht="19.5" thickBot="1" x14ac:dyDescent="0.3">
      <c r="A163" s="78"/>
      <c r="B163" s="904" t="s">
        <v>649</v>
      </c>
      <c r="C163" s="904"/>
      <c r="D163" s="904"/>
      <c r="E163" s="904"/>
      <c r="F163" s="904"/>
      <c r="G163" s="904"/>
      <c r="H163" s="904"/>
      <c r="I163" s="904"/>
      <c r="J163" s="904"/>
      <c r="K163" s="904"/>
      <c r="L163" s="208"/>
    </row>
    <row r="164" spans="1:12" x14ac:dyDescent="0.25">
      <c r="A164" s="7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</row>
    <row r="165" spans="1:12" ht="15.75" thickBot="1" x14ac:dyDescent="0.3">
      <c r="A165" s="44" t="s">
        <v>672</v>
      </c>
      <c r="B165" s="906" t="s">
        <v>155</v>
      </c>
      <c r="C165" s="906"/>
      <c r="D165" s="906"/>
      <c r="E165" s="906"/>
      <c r="F165" s="906"/>
      <c r="G165" s="906"/>
      <c r="H165" s="906"/>
      <c r="I165" s="906"/>
      <c r="J165" s="906"/>
      <c r="K165" s="906"/>
      <c r="L165" s="209"/>
    </row>
    <row r="166" spans="1:12" ht="25.5" x14ac:dyDescent="0.25">
      <c r="A166" s="44" t="s">
        <v>154</v>
      </c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</row>
    <row r="167" spans="1:12" ht="15.75" thickBot="1" x14ac:dyDescent="0.3">
      <c r="A167" s="44" t="s">
        <v>327</v>
      </c>
      <c r="B167" s="47"/>
      <c r="C167" s="906" t="s">
        <v>328</v>
      </c>
      <c r="D167" s="906"/>
      <c r="E167" s="906"/>
      <c r="F167" s="906"/>
      <c r="G167" s="906"/>
      <c r="H167" s="906"/>
      <c r="I167" s="906"/>
      <c r="J167" s="906"/>
      <c r="K167" s="906"/>
      <c r="L167" s="209"/>
    </row>
    <row r="168" spans="1:12" ht="25.5" x14ac:dyDescent="0.25">
      <c r="A168" s="44" t="s">
        <v>329</v>
      </c>
      <c r="B168" s="47"/>
      <c r="C168" s="49"/>
      <c r="D168" s="49"/>
      <c r="E168" s="49"/>
      <c r="F168" s="49"/>
      <c r="G168" s="49"/>
      <c r="H168" s="49"/>
      <c r="I168" s="49"/>
      <c r="J168" s="49"/>
      <c r="K168" s="49"/>
      <c r="L168" s="49"/>
    </row>
    <row r="169" spans="1:12" ht="26.25" thickBot="1" x14ac:dyDescent="0.3">
      <c r="A169" s="209"/>
      <c r="B169" s="209" t="s">
        <v>149</v>
      </c>
      <c r="C169" s="209" t="s">
        <v>192</v>
      </c>
      <c r="D169" s="209" t="s">
        <v>193</v>
      </c>
      <c r="E169" s="209" t="s">
        <v>194</v>
      </c>
      <c r="F169" s="209" t="s">
        <v>195</v>
      </c>
      <c r="G169" s="209" t="s">
        <v>196</v>
      </c>
      <c r="H169" s="209" t="s">
        <v>197</v>
      </c>
      <c r="I169" s="209" t="s">
        <v>198</v>
      </c>
      <c r="J169" s="209" t="s">
        <v>199</v>
      </c>
      <c r="K169" s="209" t="s">
        <v>200</v>
      </c>
      <c r="L169" s="209" t="s">
        <v>209</v>
      </c>
    </row>
    <row r="170" spans="1:12" x14ac:dyDescent="0.25">
      <c r="A170" s="18" t="s">
        <v>675</v>
      </c>
      <c r="B170" s="54">
        <v>113920</v>
      </c>
      <c r="C170" s="54">
        <v>325</v>
      </c>
      <c r="D170" s="54">
        <v>10165</v>
      </c>
      <c r="E170" s="54">
        <v>24002</v>
      </c>
      <c r="F170" s="54">
        <v>30215</v>
      </c>
      <c r="G170" s="54">
        <v>27723</v>
      </c>
      <c r="H170" s="54">
        <v>16506</v>
      </c>
      <c r="I170" s="54">
        <v>4711</v>
      </c>
      <c r="J170" s="54">
        <v>227</v>
      </c>
      <c r="K170" s="54">
        <v>10</v>
      </c>
      <c r="L170" s="54">
        <v>36</v>
      </c>
    </row>
    <row r="171" spans="1:12" x14ac:dyDescent="0.25">
      <c r="A171" s="18" t="s">
        <v>330</v>
      </c>
      <c r="B171" s="54">
        <v>1570</v>
      </c>
      <c r="C171" s="54">
        <v>4</v>
      </c>
      <c r="D171" s="54">
        <v>155</v>
      </c>
      <c r="E171" s="54">
        <v>387</v>
      </c>
      <c r="F171" s="54">
        <v>403</v>
      </c>
      <c r="G171" s="54">
        <v>351</v>
      </c>
      <c r="H171" s="54">
        <v>198</v>
      </c>
      <c r="I171" s="54">
        <v>67</v>
      </c>
      <c r="J171" s="54">
        <v>4</v>
      </c>
      <c r="K171" s="54">
        <v>0</v>
      </c>
      <c r="L171" s="54">
        <v>1</v>
      </c>
    </row>
    <row r="172" spans="1:12" x14ac:dyDescent="0.25">
      <c r="A172" s="39" t="s">
        <v>331</v>
      </c>
      <c r="B172" s="55">
        <v>1565</v>
      </c>
      <c r="C172" s="55">
        <v>4</v>
      </c>
      <c r="D172" s="55">
        <v>154</v>
      </c>
      <c r="E172" s="55">
        <v>387</v>
      </c>
      <c r="F172" s="55">
        <v>400</v>
      </c>
      <c r="G172" s="55">
        <v>351</v>
      </c>
      <c r="H172" s="55">
        <v>197</v>
      </c>
      <c r="I172" s="55">
        <v>67</v>
      </c>
      <c r="J172" s="55">
        <v>4</v>
      </c>
      <c r="K172" s="55">
        <v>0</v>
      </c>
      <c r="L172" s="55">
        <v>1</v>
      </c>
    </row>
    <row r="173" spans="1:12" x14ac:dyDescent="0.25">
      <c r="A173" s="39" t="s">
        <v>332</v>
      </c>
      <c r="B173" s="55">
        <v>5</v>
      </c>
      <c r="C173" s="55">
        <v>0</v>
      </c>
      <c r="D173" s="55">
        <v>1</v>
      </c>
      <c r="E173" s="55">
        <v>0</v>
      </c>
      <c r="F173" s="55">
        <v>3</v>
      </c>
      <c r="G173" s="55">
        <v>0</v>
      </c>
      <c r="H173" s="55">
        <v>1</v>
      </c>
      <c r="I173" s="55">
        <v>0</v>
      </c>
      <c r="J173" s="55">
        <v>0</v>
      </c>
      <c r="K173" s="55">
        <v>0</v>
      </c>
      <c r="L173" s="55">
        <v>0</v>
      </c>
    </row>
    <row r="174" spans="1:12" x14ac:dyDescent="0.25">
      <c r="A174" s="18" t="s">
        <v>333</v>
      </c>
      <c r="B174" s="54">
        <v>2610</v>
      </c>
      <c r="C174" s="54">
        <v>7</v>
      </c>
      <c r="D174" s="54">
        <v>239</v>
      </c>
      <c r="E174" s="54">
        <v>622</v>
      </c>
      <c r="F174" s="54">
        <v>737</v>
      </c>
      <c r="G174" s="54">
        <v>596</v>
      </c>
      <c r="H174" s="54">
        <v>319</v>
      </c>
      <c r="I174" s="54">
        <v>78</v>
      </c>
      <c r="J174" s="54">
        <v>1</v>
      </c>
      <c r="K174" s="54">
        <v>0</v>
      </c>
      <c r="L174" s="54">
        <v>11</v>
      </c>
    </row>
    <row r="175" spans="1:12" x14ac:dyDescent="0.25">
      <c r="A175" s="39" t="s">
        <v>334</v>
      </c>
      <c r="B175" s="55">
        <v>2445</v>
      </c>
      <c r="C175" s="55">
        <v>6</v>
      </c>
      <c r="D175" s="55">
        <v>218</v>
      </c>
      <c r="E175" s="55">
        <v>583</v>
      </c>
      <c r="F175" s="55">
        <v>699</v>
      </c>
      <c r="G175" s="55">
        <v>555</v>
      </c>
      <c r="H175" s="55">
        <v>301</v>
      </c>
      <c r="I175" s="55">
        <v>73</v>
      </c>
      <c r="J175" s="55">
        <v>1</v>
      </c>
      <c r="K175" s="55">
        <v>0</v>
      </c>
      <c r="L175" s="55">
        <v>9</v>
      </c>
    </row>
    <row r="176" spans="1:12" x14ac:dyDescent="0.25">
      <c r="A176" s="39" t="s">
        <v>335</v>
      </c>
      <c r="B176" s="55">
        <v>165</v>
      </c>
      <c r="C176" s="55">
        <v>1</v>
      </c>
      <c r="D176" s="55">
        <v>21</v>
      </c>
      <c r="E176" s="55">
        <v>39</v>
      </c>
      <c r="F176" s="55">
        <v>38</v>
      </c>
      <c r="G176" s="55">
        <v>41</v>
      </c>
      <c r="H176" s="55">
        <v>18</v>
      </c>
      <c r="I176" s="55">
        <v>5</v>
      </c>
      <c r="J176" s="55">
        <v>0</v>
      </c>
      <c r="K176" s="55">
        <v>0</v>
      </c>
      <c r="L176" s="55">
        <v>2</v>
      </c>
    </row>
    <row r="177" spans="1:12" x14ac:dyDescent="0.25">
      <c r="A177" s="18" t="s">
        <v>336</v>
      </c>
      <c r="B177" s="54">
        <v>4535</v>
      </c>
      <c r="C177" s="54">
        <v>9</v>
      </c>
      <c r="D177" s="54">
        <v>457</v>
      </c>
      <c r="E177" s="54">
        <v>1101</v>
      </c>
      <c r="F177" s="54">
        <v>1251</v>
      </c>
      <c r="G177" s="54">
        <v>1051</v>
      </c>
      <c r="H177" s="54">
        <v>527</v>
      </c>
      <c r="I177" s="54">
        <v>133</v>
      </c>
      <c r="J177" s="54">
        <v>5</v>
      </c>
      <c r="K177" s="54">
        <v>0</v>
      </c>
      <c r="L177" s="54">
        <v>1</v>
      </c>
    </row>
    <row r="178" spans="1:12" x14ac:dyDescent="0.25">
      <c r="A178" s="39" t="s">
        <v>337</v>
      </c>
      <c r="B178" s="55">
        <v>2972</v>
      </c>
      <c r="C178" s="55">
        <v>5</v>
      </c>
      <c r="D178" s="55">
        <v>293</v>
      </c>
      <c r="E178" s="55">
        <v>722</v>
      </c>
      <c r="F178" s="55">
        <v>830</v>
      </c>
      <c r="G178" s="55">
        <v>683</v>
      </c>
      <c r="H178" s="55">
        <v>346</v>
      </c>
      <c r="I178" s="55">
        <v>89</v>
      </c>
      <c r="J178" s="55">
        <v>3</v>
      </c>
      <c r="K178" s="55">
        <v>0</v>
      </c>
      <c r="L178" s="55">
        <v>1</v>
      </c>
    </row>
    <row r="179" spans="1:12" x14ac:dyDescent="0.25">
      <c r="A179" s="39" t="s">
        <v>338</v>
      </c>
      <c r="B179" s="55">
        <v>1376</v>
      </c>
      <c r="C179" s="55">
        <v>4</v>
      </c>
      <c r="D179" s="55">
        <v>137</v>
      </c>
      <c r="E179" s="55">
        <v>335</v>
      </c>
      <c r="F179" s="55">
        <v>364</v>
      </c>
      <c r="G179" s="55">
        <v>331</v>
      </c>
      <c r="H179" s="55">
        <v>163</v>
      </c>
      <c r="I179" s="55">
        <v>40</v>
      </c>
      <c r="J179" s="55">
        <v>2</v>
      </c>
      <c r="K179" s="55">
        <v>0</v>
      </c>
      <c r="L179" s="55">
        <v>0</v>
      </c>
    </row>
    <row r="180" spans="1:12" x14ac:dyDescent="0.25">
      <c r="A180" s="39" t="s">
        <v>339</v>
      </c>
      <c r="B180" s="55">
        <v>187</v>
      </c>
      <c r="C180" s="55">
        <v>0</v>
      </c>
      <c r="D180" s="55">
        <v>27</v>
      </c>
      <c r="E180" s="55">
        <v>44</v>
      </c>
      <c r="F180" s="55">
        <v>57</v>
      </c>
      <c r="G180" s="55">
        <v>37</v>
      </c>
      <c r="H180" s="55">
        <v>18</v>
      </c>
      <c r="I180" s="55">
        <v>4</v>
      </c>
      <c r="J180" s="55">
        <v>0</v>
      </c>
      <c r="K180" s="55">
        <v>0</v>
      </c>
      <c r="L180" s="55">
        <v>0</v>
      </c>
    </row>
    <row r="181" spans="1:12" x14ac:dyDescent="0.25">
      <c r="A181" s="18" t="s">
        <v>340</v>
      </c>
      <c r="B181" s="54">
        <v>2047</v>
      </c>
      <c r="C181" s="54">
        <v>13</v>
      </c>
      <c r="D181" s="54">
        <v>252</v>
      </c>
      <c r="E181" s="54">
        <v>488</v>
      </c>
      <c r="F181" s="54">
        <v>535</v>
      </c>
      <c r="G181" s="54">
        <v>470</v>
      </c>
      <c r="H181" s="54">
        <v>225</v>
      </c>
      <c r="I181" s="54">
        <v>61</v>
      </c>
      <c r="J181" s="54">
        <v>3</v>
      </c>
      <c r="K181" s="54">
        <v>0</v>
      </c>
      <c r="L181" s="54">
        <v>0</v>
      </c>
    </row>
    <row r="182" spans="1:12" x14ac:dyDescent="0.25">
      <c r="A182" s="39" t="s">
        <v>341</v>
      </c>
      <c r="B182" s="55">
        <v>1394</v>
      </c>
      <c r="C182" s="55">
        <v>9</v>
      </c>
      <c r="D182" s="55">
        <v>153</v>
      </c>
      <c r="E182" s="55">
        <v>328</v>
      </c>
      <c r="F182" s="55">
        <v>367</v>
      </c>
      <c r="G182" s="55">
        <v>327</v>
      </c>
      <c r="H182" s="55">
        <v>162</v>
      </c>
      <c r="I182" s="55">
        <v>45</v>
      </c>
      <c r="J182" s="55">
        <v>3</v>
      </c>
      <c r="K182" s="55">
        <v>0</v>
      </c>
      <c r="L182" s="55">
        <v>0</v>
      </c>
    </row>
    <row r="183" spans="1:12" x14ac:dyDescent="0.25">
      <c r="A183" s="39" t="s">
        <v>342</v>
      </c>
      <c r="B183" s="55">
        <v>159</v>
      </c>
      <c r="C183" s="55">
        <v>1</v>
      </c>
      <c r="D183" s="55">
        <v>23</v>
      </c>
      <c r="E183" s="55">
        <v>40</v>
      </c>
      <c r="F183" s="55">
        <v>39</v>
      </c>
      <c r="G183" s="55">
        <v>32</v>
      </c>
      <c r="H183" s="55">
        <v>20</v>
      </c>
      <c r="I183" s="55">
        <v>4</v>
      </c>
      <c r="J183" s="55">
        <v>0</v>
      </c>
      <c r="K183" s="55">
        <v>0</v>
      </c>
      <c r="L183" s="55">
        <v>0</v>
      </c>
    </row>
    <row r="184" spans="1:12" x14ac:dyDescent="0.25">
      <c r="A184" s="39" t="s">
        <v>343</v>
      </c>
      <c r="B184" s="55">
        <v>494</v>
      </c>
      <c r="C184" s="55">
        <v>3</v>
      </c>
      <c r="D184" s="55">
        <v>76</v>
      </c>
      <c r="E184" s="55">
        <v>120</v>
      </c>
      <c r="F184" s="55">
        <v>129</v>
      </c>
      <c r="G184" s="55">
        <v>111</v>
      </c>
      <c r="H184" s="55">
        <v>43</v>
      </c>
      <c r="I184" s="55">
        <v>12</v>
      </c>
      <c r="J184" s="55">
        <v>0</v>
      </c>
      <c r="K184" s="55">
        <v>0</v>
      </c>
      <c r="L184" s="55">
        <v>0</v>
      </c>
    </row>
    <row r="185" spans="1:12" x14ac:dyDescent="0.25">
      <c r="A185" s="18" t="s">
        <v>344</v>
      </c>
      <c r="B185" s="54">
        <v>4923</v>
      </c>
      <c r="C185" s="54">
        <v>22</v>
      </c>
      <c r="D185" s="54">
        <v>559</v>
      </c>
      <c r="E185" s="54">
        <v>1126</v>
      </c>
      <c r="F185" s="54">
        <v>1306</v>
      </c>
      <c r="G185" s="54">
        <v>1074</v>
      </c>
      <c r="H185" s="54">
        <v>635</v>
      </c>
      <c r="I185" s="54">
        <v>189</v>
      </c>
      <c r="J185" s="54">
        <v>10</v>
      </c>
      <c r="K185" s="54">
        <v>0</v>
      </c>
      <c r="L185" s="54">
        <v>2</v>
      </c>
    </row>
    <row r="186" spans="1:12" x14ac:dyDescent="0.25">
      <c r="A186" s="39" t="s">
        <v>345</v>
      </c>
      <c r="B186" s="55">
        <v>3303</v>
      </c>
      <c r="C186" s="55">
        <v>16</v>
      </c>
      <c r="D186" s="55">
        <v>367</v>
      </c>
      <c r="E186" s="55">
        <v>718</v>
      </c>
      <c r="F186" s="55">
        <v>882</v>
      </c>
      <c r="G186" s="55">
        <v>733</v>
      </c>
      <c r="H186" s="55">
        <v>455</v>
      </c>
      <c r="I186" s="55">
        <v>124</v>
      </c>
      <c r="J186" s="55">
        <v>6</v>
      </c>
      <c r="K186" s="55">
        <v>0</v>
      </c>
      <c r="L186" s="55">
        <v>2</v>
      </c>
    </row>
    <row r="187" spans="1:12" x14ac:dyDescent="0.25">
      <c r="A187" s="39" t="s">
        <v>346</v>
      </c>
      <c r="B187" s="55">
        <v>510</v>
      </c>
      <c r="C187" s="55">
        <v>0</v>
      </c>
      <c r="D187" s="55">
        <v>60</v>
      </c>
      <c r="E187" s="55">
        <v>117</v>
      </c>
      <c r="F187" s="55">
        <v>142</v>
      </c>
      <c r="G187" s="55">
        <v>113</v>
      </c>
      <c r="H187" s="55">
        <v>64</v>
      </c>
      <c r="I187" s="55">
        <v>13</v>
      </c>
      <c r="J187" s="55">
        <v>1</v>
      </c>
      <c r="K187" s="55">
        <v>0</v>
      </c>
      <c r="L187" s="55">
        <v>0</v>
      </c>
    </row>
    <row r="188" spans="1:12" x14ac:dyDescent="0.25">
      <c r="A188" s="39" t="s">
        <v>347</v>
      </c>
      <c r="B188" s="55">
        <v>1110</v>
      </c>
      <c r="C188" s="55">
        <v>6</v>
      </c>
      <c r="D188" s="55">
        <v>132</v>
      </c>
      <c r="E188" s="55">
        <v>291</v>
      </c>
      <c r="F188" s="55">
        <v>282</v>
      </c>
      <c r="G188" s="55">
        <v>228</v>
      </c>
      <c r="H188" s="55">
        <v>116</v>
      </c>
      <c r="I188" s="55">
        <v>52</v>
      </c>
      <c r="J188" s="55">
        <v>3</v>
      </c>
      <c r="K188" s="55">
        <v>0</v>
      </c>
      <c r="L188" s="55">
        <v>0</v>
      </c>
    </row>
    <row r="189" spans="1:12" x14ac:dyDescent="0.25">
      <c r="A189" s="18" t="s">
        <v>348</v>
      </c>
      <c r="B189" s="54">
        <v>10854</v>
      </c>
      <c r="C189" s="54">
        <v>32</v>
      </c>
      <c r="D189" s="54">
        <v>974</v>
      </c>
      <c r="E189" s="54">
        <v>2317</v>
      </c>
      <c r="F189" s="54">
        <v>2918</v>
      </c>
      <c r="G189" s="54">
        <v>2642</v>
      </c>
      <c r="H189" s="54">
        <v>1529</v>
      </c>
      <c r="I189" s="54">
        <v>412</v>
      </c>
      <c r="J189" s="54">
        <v>21</v>
      </c>
      <c r="K189" s="54">
        <v>5</v>
      </c>
      <c r="L189" s="54">
        <v>4</v>
      </c>
    </row>
    <row r="190" spans="1:12" x14ac:dyDescent="0.25">
      <c r="A190" s="39" t="s">
        <v>349</v>
      </c>
      <c r="B190" s="55">
        <v>4327</v>
      </c>
      <c r="C190" s="55">
        <v>11</v>
      </c>
      <c r="D190" s="55">
        <v>367</v>
      </c>
      <c r="E190" s="55">
        <v>902</v>
      </c>
      <c r="F190" s="55">
        <v>1138</v>
      </c>
      <c r="G190" s="55">
        <v>1077</v>
      </c>
      <c r="H190" s="55">
        <v>654</v>
      </c>
      <c r="I190" s="55">
        <v>166</v>
      </c>
      <c r="J190" s="55">
        <v>8</v>
      </c>
      <c r="K190" s="55">
        <v>4</v>
      </c>
      <c r="L190" s="55">
        <v>0</v>
      </c>
    </row>
    <row r="191" spans="1:12" x14ac:dyDescent="0.25">
      <c r="A191" s="39" t="s">
        <v>350</v>
      </c>
      <c r="B191" s="55">
        <v>52</v>
      </c>
      <c r="C191" s="55">
        <v>0</v>
      </c>
      <c r="D191" s="55">
        <v>1</v>
      </c>
      <c r="E191" s="55">
        <v>15</v>
      </c>
      <c r="F191" s="55">
        <v>15</v>
      </c>
      <c r="G191" s="55">
        <v>16</v>
      </c>
      <c r="H191" s="55">
        <v>5</v>
      </c>
      <c r="I191" s="55">
        <v>0</v>
      </c>
      <c r="J191" s="55">
        <v>0</v>
      </c>
      <c r="K191" s="55">
        <v>0</v>
      </c>
      <c r="L191" s="55">
        <v>0</v>
      </c>
    </row>
    <row r="192" spans="1:12" x14ac:dyDescent="0.25">
      <c r="A192" s="39" t="s">
        <v>351</v>
      </c>
      <c r="B192" s="55">
        <v>717</v>
      </c>
      <c r="C192" s="55">
        <v>2</v>
      </c>
      <c r="D192" s="55">
        <v>69</v>
      </c>
      <c r="E192" s="55">
        <v>164</v>
      </c>
      <c r="F192" s="55">
        <v>197</v>
      </c>
      <c r="G192" s="55">
        <v>166</v>
      </c>
      <c r="H192" s="55">
        <v>92</v>
      </c>
      <c r="I192" s="55">
        <v>27</v>
      </c>
      <c r="J192" s="55">
        <v>0</v>
      </c>
      <c r="K192" s="55">
        <v>0</v>
      </c>
      <c r="L192" s="55">
        <v>0</v>
      </c>
    </row>
    <row r="193" spans="1:12" x14ac:dyDescent="0.25">
      <c r="A193" s="39" t="s">
        <v>352</v>
      </c>
      <c r="B193" s="55">
        <v>483</v>
      </c>
      <c r="C193" s="55">
        <v>5</v>
      </c>
      <c r="D193" s="55">
        <v>43</v>
      </c>
      <c r="E193" s="55">
        <v>104</v>
      </c>
      <c r="F193" s="55">
        <v>126</v>
      </c>
      <c r="G193" s="55">
        <v>110</v>
      </c>
      <c r="H193" s="55">
        <v>64</v>
      </c>
      <c r="I193" s="55">
        <v>27</v>
      </c>
      <c r="J193" s="55">
        <v>2</v>
      </c>
      <c r="K193" s="55">
        <v>0</v>
      </c>
      <c r="L193" s="55">
        <v>2</v>
      </c>
    </row>
    <row r="194" spans="1:12" x14ac:dyDescent="0.25">
      <c r="A194" s="39" t="s">
        <v>353</v>
      </c>
      <c r="B194" s="55">
        <v>1251</v>
      </c>
      <c r="C194" s="55">
        <v>3</v>
      </c>
      <c r="D194" s="55">
        <v>128</v>
      </c>
      <c r="E194" s="55">
        <v>290</v>
      </c>
      <c r="F194" s="55">
        <v>356</v>
      </c>
      <c r="G194" s="55">
        <v>290</v>
      </c>
      <c r="H194" s="55">
        <v>139</v>
      </c>
      <c r="I194" s="55">
        <v>42</v>
      </c>
      <c r="J194" s="55">
        <v>1</v>
      </c>
      <c r="K194" s="55">
        <v>1</v>
      </c>
      <c r="L194" s="55">
        <v>1</v>
      </c>
    </row>
    <row r="195" spans="1:12" x14ac:dyDescent="0.25">
      <c r="A195" s="39" t="s">
        <v>354</v>
      </c>
      <c r="B195" s="55">
        <v>945</v>
      </c>
      <c r="C195" s="55">
        <v>3</v>
      </c>
      <c r="D195" s="55">
        <v>102</v>
      </c>
      <c r="E195" s="55">
        <v>215</v>
      </c>
      <c r="F195" s="55">
        <v>242</v>
      </c>
      <c r="G195" s="55">
        <v>238</v>
      </c>
      <c r="H195" s="55">
        <v>109</v>
      </c>
      <c r="I195" s="55">
        <v>34</v>
      </c>
      <c r="J195" s="55">
        <v>2</v>
      </c>
      <c r="K195" s="55">
        <v>0</v>
      </c>
      <c r="L195" s="55">
        <v>0</v>
      </c>
    </row>
    <row r="196" spans="1:12" x14ac:dyDescent="0.25">
      <c r="A196" s="39" t="s">
        <v>355</v>
      </c>
      <c r="B196" s="55">
        <v>1032</v>
      </c>
      <c r="C196" s="55">
        <v>1</v>
      </c>
      <c r="D196" s="55">
        <v>124</v>
      </c>
      <c r="E196" s="55">
        <v>207</v>
      </c>
      <c r="F196" s="55">
        <v>290</v>
      </c>
      <c r="G196" s="55">
        <v>253</v>
      </c>
      <c r="H196" s="55">
        <v>120</v>
      </c>
      <c r="I196" s="55">
        <v>35</v>
      </c>
      <c r="J196" s="55">
        <v>2</v>
      </c>
      <c r="K196" s="55">
        <v>0</v>
      </c>
      <c r="L196" s="55">
        <v>0</v>
      </c>
    </row>
    <row r="197" spans="1:12" x14ac:dyDescent="0.25">
      <c r="A197" s="39" t="s">
        <v>356</v>
      </c>
      <c r="B197" s="55">
        <v>2047</v>
      </c>
      <c r="C197" s="55">
        <v>7</v>
      </c>
      <c r="D197" s="55">
        <v>140</v>
      </c>
      <c r="E197" s="55">
        <v>420</v>
      </c>
      <c r="F197" s="55">
        <v>554</v>
      </c>
      <c r="G197" s="55">
        <v>492</v>
      </c>
      <c r="H197" s="55">
        <v>346</v>
      </c>
      <c r="I197" s="55">
        <v>81</v>
      </c>
      <c r="J197" s="55">
        <v>6</v>
      </c>
      <c r="K197" s="55">
        <v>0</v>
      </c>
      <c r="L197" s="55">
        <v>1</v>
      </c>
    </row>
    <row r="198" spans="1:12" x14ac:dyDescent="0.25">
      <c r="A198" s="18" t="s">
        <v>357</v>
      </c>
      <c r="B198" s="54">
        <v>47452</v>
      </c>
      <c r="C198" s="54">
        <v>106</v>
      </c>
      <c r="D198" s="54">
        <v>3540</v>
      </c>
      <c r="E198" s="54">
        <v>9322</v>
      </c>
      <c r="F198" s="54">
        <v>12318</v>
      </c>
      <c r="G198" s="54">
        <v>12241</v>
      </c>
      <c r="H198" s="54">
        <v>7611</v>
      </c>
      <c r="I198" s="54">
        <v>2186</v>
      </c>
      <c r="J198" s="54">
        <v>108</v>
      </c>
      <c r="K198" s="54">
        <v>3</v>
      </c>
      <c r="L198" s="54">
        <v>17</v>
      </c>
    </row>
    <row r="199" spans="1:12" x14ac:dyDescent="0.25">
      <c r="A199" s="39" t="s">
        <v>358</v>
      </c>
      <c r="B199" s="55">
        <v>34447</v>
      </c>
      <c r="C199" s="55">
        <v>69</v>
      </c>
      <c r="D199" s="55">
        <v>2369</v>
      </c>
      <c r="E199" s="55">
        <v>6485</v>
      </c>
      <c r="F199" s="55">
        <v>8858</v>
      </c>
      <c r="G199" s="55">
        <v>9113</v>
      </c>
      <c r="H199" s="55">
        <v>5799</v>
      </c>
      <c r="I199" s="55">
        <v>1655</v>
      </c>
      <c r="J199" s="55">
        <v>84</v>
      </c>
      <c r="K199" s="55">
        <v>2</v>
      </c>
      <c r="L199" s="55">
        <v>13</v>
      </c>
    </row>
    <row r="200" spans="1:12" x14ac:dyDescent="0.25">
      <c r="A200" s="39" t="s">
        <v>359</v>
      </c>
      <c r="B200" s="55">
        <v>4163</v>
      </c>
      <c r="C200" s="55">
        <v>9</v>
      </c>
      <c r="D200" s="55">
        <v>351</v>
      </c>
      <c r="E200" s="55">
        <v>950</v>
      </c>
      <c r="F200" s="55">
        <v>1122</v>
      </c>
      <c r="G200" s="55">
        <v>992</v>
      </c>
      <c r="H200" s="55">
        <v>553</v>
      </c>
      <c r="I200" s="55">
        <v>180</v>
      </c>
      <c r="J200" s="55">
        <v>6</v>
      </c>
      <c r="K200" s="55">
        <v>0</v>
      </c>
      <c r="L200" s="55">
        <v>0</v>
      </c>
    </row>
    <row r="201" spans="1:12" x14ac:dyDescent="0.25">
      <c r="A201" s="39" t="s">
        <v>360</v>
      </c>
      <c r="B201" s="55">
        <v>2094</v>
      </c>
      <c r="C201" s="55">
        <v>8</v>
      </c>
      <c r="D201" s="55">
        <v>184</v>
      </c>
      <c r="E201" s="55">
        <v>369</v>
      </c>
      <c r="F201" s="55">
        <v>476</v>
      </c>
      <c r="G201" s="55">
        <v>562</v>
      </c>
      <c r="H201" s="55">
        <v>395</v>
      </c>
      <c r="I201" s="55">
        <v>94</v>
      </c>
      <c r="J201" s="55">
        <v>5</v>
      </c>
      <c r="K201" s="55">
        <v>1</v>
      </c>
      <c r="L201" s="55">
        <v>0</v>
      </c>
    </row>
    <row r="202" spans="1:12" x14ac:dyDescent="0.25">
      <c r="A202" s="39" t="s">
        <v>361</v>
      </c>
      <c r="B202" s="55">
        <v>3433</v>
      </c>
      <c r="C202" s="55">
        <v>9</v>
      </c>
      <c r="D202" s="55">
        <v>325</v>
      </c>
      <c r="E202" s="55">
        <v>759</v>
      </c>
      <c r="F202" s="55">
        <v>936</v>
      </c>
      <c r="G202" s="55">
        <v>827</v>
      </c>
      <c r="H202" s="55">
        <v>436</v>
      </c>
      <c r="I202" s="55">
        <v>130</v>
      </c>
      <c r="J202" s="55">
        <v>9</v>
      </c>
      <c r="K202" s="55">
        <v>0</v>
      </c>
      <c r="L202" s="55">
        <v>2</v>
      </c>
    </row>
    <row r="203" spans="1:12" x14ac:dyDescent="0.25">
      <c r="A203" s="39" t="s">
        <v>362</v>
      </c>
      <c r="B203" s="55">
        <v>1230</v>
      </c>
      <c r="C203" s="55">
        <v>3</v>
      </c>
      <c r="D203" s="55">
        <v>118</v>
      </c>
      <c r="E203" s="55">
        <v>298</v>
      </c>
      <c r="F203" s="55">
        <v>320</v>
      </c>
      <c r="G203" s="55">
        <v>288</v>
      </c>
      <c r="H203" s="55">
        <v>147</v>
      </c>
      <c r="I203" s="55">
        <v>53</v>
      </c>
      <c r="J203" s="55">
        <v>2</v>
      </c>
      <c r="K203" s="55">
        <v>0</v>
      </c>
      <c r="L203" s="55">
        <v>1</v>
      </c>
    </row>
    <row r="204" spans="1:12" x14ac:dyDescent="0.25">
      <c r="A204" s="39" t="s">
        <v>363</v>
      </c>
      <c r="B204" s="55">
        <v>2085</v>
      </c>
      <c r="C204" s="55">
        <v>8</v>
      </c>
      <c r="D204" s="55">
        <v>193</v>
      </c>
      <c r="E204" s="55">
        <v>461</v>
      </c>
      <c r="F204" s="55">
        <v>606</v>
      </c>
      <c r="G204" s="55">
        <v>459</v>
      </c>
      <c r="H204" s="55">
        <v>281</v>
      </c>
      <c r="I204" s="55">
        <v>74</v>
      </c>
      <c r="J204" s="55">
        <v>2</v>
      </c>
      <c r="K204" s="55">
        <v>0</v>
      </c>
      <c r="L204" s="55">
        <v>1</v>
      </c>
    </row>
    <row r="205" spans="1:12" x14ac:dyDescent="0.25">
      <c r="A205" s="18" t="s">
        <v>364</v>
      </c>
      <c r="B205" s="54">
        <v>5688</v>
      </c>
      <c r="C205" s="54">
        <v>15</v>
      </c>
      <c r="D205" s="54">
        <v>574</v>
      </c>
      <c r="E205" s="54">
        <v>1252</v>
      </c>
      <c r="F205" s="54">
        <v>1550</v>
      </c>
      <c r="G205" s="54">
        <v>1318</v>
      </c>
      <c r="H205" s="54">
        <v>737</v>
      </c>
      <c r="I205" s="54">
        <v>233</v>
      </c>
      <c r="J205" s="54">
        <v>9</v>
      </c>
      <c r="K205" s="54">
        <v>0</v>
      </c>
      <c r="L205" s="54">
        <v>0</v>
      </c>
    </row>
    <row r="206" spans="1:12" x14ac:dyDescent="0.25">
      <c r="A206" s="39" t="s">
        <v>365</v>
      </c>
      <c r="B206" s="55">
        <v>4098</v>
      </c>
      <c r="C206" s="55">
        <v>8</v>
      </c>
      <c r="D206" s="55">
        <v>417</v>
      </c>
      <c r="E206" s="55">
        <v>933</v>
      </c>
      <c r="F206" s="55">
        <v>1101</v>
      </c>
      <c r="G206" s="55">
        <v>960</v>
      </c>
      <c r="H206" s="55">
        <v>524</v>
      </c>
      <c r="I206" s="55">
        <v>152</v>
      </c>
      <c r="J206" s="55">
        <v>3</v>
      </c>
      <c r="K206" s="55">
        <v>0</v>
      </c>
      <c r="L206" s="55">
        <v>0</v>
      </c>
    </row>
    <row r="207" spans="1:12" x14ac:dyDescent="0.25">
      <c r="A207" s="39" t="s">
        <v>366</v>
      </c>
      <c r="B207" s="55">
        <v>208</v>
      </c>
      <c r="C207" s="55">
        <v>1</v>
      </c>
      <c r="D207" s="55">
        <v>15</v>
      </c>
      <c r="E207" s="55">
        <v>37</v>
      </c>
      <c r="F207" s="55">
        <v>56</v>
      </c>
      <c r="G207" s="55">
        <v>56</v>
      </c>
      <c r="H207" s="55">
        <v>31</v>
      </c>
      <c r="I207" s="55">
        <v>11</v>
      </c>
      <c r="J207" s="55">
        <v>1</v>
      </c>
      <c r="K207" s="55">
        <v>0</v>
      </c>
      <c r="L207" s="55">
        <v>0</v>
      </c>
    </row>
    <row r="208" spans="1:12" x14ac:dyDescent="0.25">
      <c r="A208" s="39" t="s">
        <v>367</v>
      </c>
      <c r="B208" s="55">
        <v>1382</v>
      </c>
      <c r="C208" s="55">
        <v>6</v>
      </c>
      <c r="D208" s="55">
        <v>142</v>
      </c>
      <c r="E208" s="55">
        <v>282</v>
      </c>
      <c r="F208" s="55">
        <v>393</v>
      </c>
      <c r="G208" s="55">
        <v>302</v>
      </c>
      <c r="H208" s="55">
        <v>182</v>
      </c>
      <c r="I208" s="55">
        <v>70</v>
      </c>
      <c r="J208" s="55">
        <v>5</v>
      </c>
      <c r="K208" s="55">
        <v>0</v>
      </c>
      <c r="L208" s="55">
        <v>0</v>
      </c>
    </row>
    <row r="209" spans="1:12" x14ac:dyDescent="0.25">
      <c r="A209" s="18" t="s">
        <v>368</v>
      </c>
      <c r="B209" s="54">
        <v>6561</v>
      </c>
      <c r="C209" s="54">
        <v>22</v>
      </c>
      <c r="D209" s="54">
        <v>632</v>
      </c>
      <c r="E209" s="54">
        <v>1403</v>
      </c>
      <c r="F209" s="54">
        <v>1831</v>
      </c>
      <c r="G209" s="54">
        <v>1502</v>
      </c>
      <c r="H209" s="54">
        <v>892</v>
      </c>
      <c r="I209" s="54">
        <v>268</v>
      </c>
      <c r="J209" s="54">
        <v>11</v>
      </c>
      <c r="K209" s="54">
        <v>0</v>
      </c>
      <c r="L209" s="54">
        <v>0</v>
      </c>
    </row>
    <row r="210" spans="1:12" x14ac:dyDescent="0.25">
      <c r="A210" s="39" t="s">
        <v>369</v>
      </c>
      <c r="B210" s="55">
        <v>2587</v>
      </c>
      <c r="C210" s="55">
        <v>8</v>
      </c>
      <c r="D210" s="55">
        <v>231</v>
      </c>
      <c r="E210" s="55">
        <v>553</v>
      </c>
      <c r="F210" s="55">
        <v>709</v>
      </c>
      <c r="G210" s="55">
        <v>619</v>
      </c>
      <c r="H210" s="55">
        <v>364</v>
      </c>
      <c r="I210" s="55">
        <v>100</v>
      </c>
      <c r="J210" s="55">
        <v>3</v>
      </c>
      <c r="K210" s="55">
        <v>0</v>
      </c>
      <c r="L210" s="55">
        <v>0</v>
      </c>
    </row>
    <row r="211" spans="1:12" x14ac:dyDescent="0.25">
      <c r="A211" s="39" t="s">
        <v>370</v>
      </c>
      <c r="B211" s="55">
        <v>360</v>
      </c>
      <c r="C211" s="55">
        <v>2</v>
      </c>
      <c r="D211" s="55">
        <v>50</v>
      </c>
      <c r="E211" s="55">
        <v>83</v>
      </c>
      <c r="F211" s="55">
        <v>88</v>
      </c>
      <c r="G211" s="55">
        <v>78</v>
      </c>
      <c r="H211" s="55">
        <v>43</v>
      </c>
      <c r="I211" s="55">
        <v>14</v>
      </c>
      <c r="J211" s="55">
        <v>2</v>
      </c>
      <c r="K211" s="55">
        <v>0</v>
      </c>
      <c r="L211" s="55">
        <v>0</v>
      </c>
    </row>
    <row r="212" spans="1:12" x14ac:dyDescent="0.25">
      <c r="A212" s="39" t="s">
        <v>371</v>
      </c>
      <c r="B212" s="55">
        <v>1830</v>
      </c>
      <c r="C212" s="55">
        <v>8</v>
      </c>
      <c r="D212" s="55">
        <v>160</v>
      </c>
      <c r="E212" s="55">
        <v>373</v>
      </c>
      <c r="F212" s="55">
        <v>541</v>
      </c>
      <c r="G212" s="55">
        <v>408</v>
      </c>
      <c r="H212" s="55">
        <v>254</v>
      </c>
      <c r="I212" s="55">
        <v>83</v>
      </c>
      <c r="J212" s="55">
        <v>3</v>
      </c>
      <c r="K212" s="55">
        <v>0</v>
      </c>
      <c r="L212" s="55">
        <v>0</v>
      </c>
    </row>
    <row r="213" spans="1:12" x14ac:dyDescent="0.25">
      <c r="A213" s="39" t="s">
        <v>372</v>
      </c>
      <c r="B213" s="55">
        <v>1784</v>
      </c>
      <c r="C213" s="55">
        <v>4</v>
      </c>
      <c r="D213" s="55">
        <v>191</v>
      </c>
      <c r="E213" s="55">
        <v>394</v>
      </c>
      <c r="F213" s="55">
        <v>493</v>
      </c>
      <c r="G213" s="55">
        <v>397</v>
      </c>
      <c r="H213" s="55">
        <v>231</v>
      </c>
      <c r="I213" s="55">
        <v>71</v>
      </c>
      <c r="J213" s="55">
        <v>3</v>
      </c>
      <c r="K213" s="55">
        <v>0</v>
      </c>
      <c r="L213" s="55">
        <v>0</v>
      </c>
    </row>
    <row r="214" spans="1:12" x14ac:dyDescent="0.25">
      <c r="A214" s="18" t="s">
        <v>373</v>
      </c>
      <c r="B214" s="54">
        <v>12210</v>
      </c>
      <c r="C214" s="54">
        <v>33</v>
      </c>
      <c r="D214" s="54">
        <v>1106</v>
      </c>
      <c r="E214" s="54">
        <v>2599</v>
      </c>
      <c r="F214" s="54">
        <v>3232</v>
      </c>
      <c r="G214" s="54">
        <v>2934</v>
      </c>
      <c r="H214" s="54">
        <v>1761</v>
      </c>
      <c r="I214" s="54">
        <v>516</v>
      </c>
      <c r="J214" s="54">
        <v>27</v>
      </c>
      <c r="K214" s="54">
        <v>2</v>
      </c>
      <c r="L214" s="54">
        <v>0</v>
      </c>
    </row>
    <row r="215" spans="1:12" x14ac:dyDescent="0.25">
      <c r="A215" s="39" t="s">
        <v>374</v>
      </c>
      <c r="B215" s="55">
        <v>5900</v>
      </c>
      <c r="C215" s="55">
        <v>17</v>
      </c>
      <c r="D215" s="55">
        <v>455</v>
      </c>
      <c r="E215" s="55">
        <v>1193</v>
      </c>
      <c r="F215" s="55">
        <v>1557</v>
      </c>
      <c r="G215" s="55">
        <v>1512</v>
      </c>
      <c r="H215" s="55">
        <v>874</v>
      </c>
      <c r="I215" s="55">
        <v>274</v>
      </c>
      <c r="J215" s="55">
        <v>16</v>
      </c>
      <c r="K215" s="55">
        <v>2</v>
      </c>
      <c r="L215" s="55">
        <v>0</v>
      </c>
    </row>
    <row r="216" spans="1:12" x14ac:dyDescent="0.25">
      <c r="A216" s="39" t="s">
        <v>375</v>
      </c>
      <c r="B216" s="55">
        <v>1111</v>
      </c>
      <c r="C216" s="55">
        <v>2</v>
      </c>
      <c r="D216" s="55">
        <v>121</v>
      </c>
      <c r="E216" s="55">
        <v>254</v>
      </c>
      <c r="F216" s="55">
        <v>275</v>
      </c>
      <c r="G216" s="55">
        <v>242</v>
      </c>
      <c r="H216" s="55">
        <v>173</v>
      </c>
      <c r="I216" s="55">
        <v>44</v>
      </c>
      <c r="J216" s="55">
        <v>0</v>
      </c>
      <c r="K216" s="55">
        <v>0</v>
      </c>
      <c r="L216" s="55">
        <v>0</v>
      </c>
    </row>
    <row r="217" spans="1:12" x14ac:dyDescent="0.25">
      <c r="A217" s="39" t="s">
        <v>376</v>
      </c>
      <c r="B217" s="55">
        <v>2499</v>
      </c>
      <c r="C217" s="55">
        <v>9</v>
      </c>
      <c r="D217" s="55">
        <v>271</v>
      </c>
      <c r="E217" s="55">
        <v>552</v>
      </c>
      <c r="F217" s="55">
        <v>680</v>
      </c>
      <c r="G217" s="55">
        <v>570</v>
      </c>
      <c r="H217" s="55">
        <v>320</v>
      </c>
      <c r="I217" s="55">
        <v>92</v>
      </c>
      <c r="J217" s="55">
        <v>5</v>
      </c>
      <c r="K217" s="55">
        <v>0</v>
      </c>
      <c r="L217" s="55">
        <v>0</v>
      </c>
    </row>
    <row r="218" spans="1:12" x14ac:dyDescent="0.25">
      <c r="A218" s="39" t="s">
        <v>377</v>
      </c>
      <c r="B218" s="55">
        <v>2700</v>
      </c>
      <c r="C218" s="55">
        <v>5</v>
      </c>
      <c r="D218" s="55">
        <v>259</v>
      </c>
      <c r="E218" s="55">
        <v>600</v>
      </c>
      <c r="F218" s="55">
        <v>720</v>
      </c>
      <c r="G218" s="55">
        <v>610</v>
      </c>
      <c r="H218" s="55">
        <v>394</v>
      </c>
      <c r="I218" s="55">
        <v>106</v>
      </c>
      <c r="J218" s="55">
        <v>6</v>
      </c>
      <c r="K218" s="55">
        <v>0</v>
      </c>
      <c r="L218" s="55">
        <v>0</v>
      </c>
    </row>
    <row r="219" spans="1:12" x14ac:dyDescent="0.25">
      <c r="A219" s="18" t="s">
        <v>378</v>
      </c>
      <c r="B219" s="54">
        <v>6193</v>
      </c>
      <c r="C219" s="54">
        <v>21</v>
      </c>
      <c r="D219" s="54">
        <v>685</v>
      </c>
      <c r="E219" s="54">
        <v>1415</v>
      </c>
      <c r="F219" s="54">
        <v>1623</v>
      </c>
      <c r="G219" s="54">
        <v>1400</v>
      </c>
      <c r="H219" s="54">
        <v>819</v>
      </c>
      <c r="I219" s="54">
        <v>215</v>
      </c>
      <c r="J219" s="54">
        <v>15</v>
      </c>
      <c r="K219" s="54">
        <v>0</v>
      </c>
      <c r="L219" s="54">
        <v>0</v>
      </c>
    </row>
    <row r="220" spans="1:12" x14ac:dyDescent="0.25">
      <c r="A220" s="39" t="s">
        <v>673</v>
      </c>
      <c r="B220" s="55">
        <v>4854</v>
      </c>
      <c r="C220" s="55">
        <v>14</v>
      </c>
      <c r="D220" s="55">
        <v>507</v>
      </c>
      <c r="E220" s="55">
        <v>1100</v>
      </c>
      <c r="F220" s="55">
        <v>1278</v>
      </c>
      <c r="G220" s="55">
        <v>1107</v>
      </c>
      <c r="H220" s="55">
        <v>668</v>
      </c>
      <c r="I220" s="55">
        <v>170</v>
      </c>
      <c r="J220" s="55">
        <v>10</v>
      </c>
      <c r="K220" s="55">
        <v>0</v>
      </c>
      <c r="L220" s="55">
        <v>0</v>
      </c>
    </row>
    <row r="221" spans="1:12" x14ac:dyDescent="0.25">
      <c r="A221" s="39" t="s">
        <v>380</v>
      </c>
      <c r="B221" s="55">
        <v>1339</v>
      </c>
      <c r="C221" s="55">
        <v>7</v>
      </c>
      <c r="D221" s="55">
        <v>178</v>
      </c>
      <c r="E221" s="55">
        <v>315</v>
      </c>
      <c r="F221" s="55">
        <v>345</v>
      </c>
      <c r="G221" s="55">
        <v>293</v>
      </c>
      <c r="H221" s="55">
        <v>151</v>
      </c>
      <c r="I221" s="55">
        <v>45</v>
      </c>
      <c r="J221" s="55">
        <v>5</v>
      </c>
      <c r="K221" s="55">
        <v>0</v>
      </c>
      <c r="L221" s="55">
        <v>0</v>
      </c>
    </row>
    <row r="222" spans="1:12" x14ac:dyDescent="0.25">
      <c r="A222" s="18" t="s">
        <v>381</v>
      </c>
      <c r="B222" s="54">
        <v>2236</v>
      </c>
      <c r="C222" s="54">
        <v>8</v>
      </c>
      <c r="D222" s="54">
        <v>240</v>
      </c>
      <c r="E222" s="54">
        <v>518</v>
      </c>
      <c r="F222" s="54">
        <v>582</v>
      </c>
      <c r="G222" s="54">
        <v>483</v>
      </c>
      <c r="H222" s="54">
        <v>301</v>
      </c>
      <c r="I222" s="54">
        <v>102</v>
      </c>
      <c r="J222" s="54">
        <v>2</v>
      </c>
      <c r="K222" s="54">
        <v>0</v>
      </c>
      <c r="L222" s="54">
        <v>0</v>
      </c>
    </row>
    <row r="223" spans="1:12" x14ac:dyDescent="0.25">
      <c r="A223" s="39" t="s">
        <v>382</v>
      </c>
      <c r="B223" s="55">
        <v>1709</v>
      </c>
      <c r="C223" s="55">
        <v>4</v>
      </c>
      <c r="D223" s="55">
        <v>165</v>
      </c>
      <c r="E223" s="55">
        <v>391</v>
      </c>
      <c r="F223" s="55">
        <v>455</v>
      </c>
      <c r="G223" s="55">
        <v>380</v>
      </c>
      <c r="H223" s="55">
        <v>244</v>
      </c>
      <c r="I223" s="55">
        <v>70</v>
      </c>
      <c r="J223" s="55">
        <v>0</v>
      </c>
      <c r="K223" s="55">
        <v>0</v>
      </c>
      <c r="L223" s="55">
        <v>0</v>
      </c>
    </row>
    <row r="224" spans="1:12" x14ac:dyDescent="0.25">
      <c r="A224" s="39" t="s">
        <v>383</v>
      </c>
      <c r="B224" s="55">
        <v>527</v>
      </c>
      <c r="C224" s="55">
        <v>4</v>
      </c>
      <c r="D224" s="55">
        <v>75</v>
      </c>
      <c r="E224" s="55">
        <v>127</v>
      </c>
      <c r="F224" s="55">
        <v>127</v>
      </c>
      <c r="G224" s="55">
        <v>103</v>
      </c>
      <c r="H224" s="55">
        <v>57</v>
      </c>
      <c r="I224" s="55">
        <v>32</v>
      </c>
      <c r="J224" s="55">
        <v>2</v>
      </c>
      <c r="K224" s="55">
        <v>0</v>
      </c>
      <c r="L224" s="55">
        <v>0</v>
      </c>
    </row>
    <row r="225" spans="1:14" x14ac:dyDescent="0.25">
      <c r="A225" s="18" t="s">
        <v>384</v>
      </c>
      <c r="B225" s="54">
        <v>5379</v>
      </c>
      <c r="C225" s="54">
        <v>29</v>
      </c>
      <c r="D225" s="54">
        <v>593</v>
      </c>
      <c r="E225" s="54">
        <v>1154</v>
      </c>
      <c r="F225" s="54">
        <v>1464</v>
      </c>
      <c r="G225" s="54">
        <v>1224</v>
      </c>
      <c r="H225" s="54">
        <v>714</v>
      </c>
      <c r="I225" s="54">
        <v>192</v>
      </c>
      <c r="J225" s="54">
        <v>9</v>
      </c>
      <c r="K225" s="54">
        <v>0</v>
      </c>
      <c r="L225" s="54">
        <v>0</v>
      </c>
    </row>
    <row r="226" spans="1:14" x14ac:dyDescent="0.25">
      <c r="A226" s="39" t="s">
        <v>385</v>
      </c>
      <c r="B226" s="55">
        <v>2895</v>
      </c>
      <c r="C226" s="55">
        <v>19</v>
      </c>
      <c r="D226" s="55">
        <v>314</v>
      </c>
      <c r="E226" s="55">
        <v>624</v>
      </c>
      <c r="F226" s="55">
        <v>789</v>
      </c>
      <c r="G226" s="55">
        <v>646</v>
      </c>
      <c r="H226" s="55">
        <v>391</v>
      </c>
      <c r="I226" s="55">
        <v>107</v>
      </c>
      <c r="J226" s="55">
        <v>5</v>
      </c>
      <c r="K226" s="55">
        <v>0</v>
      </c>
      <c r="L226" s="55">
        <v>0</v>
      </c>
    </row>
    <row r="227" spans="1:14" x14ac:dyDescent="0.25">
      <c r="A227" s="39" t="s">
        <v>386</v>
      </c>
      <c r="B227" s="55">
        <v>1024</v>
      </c>
      <c r="C227" s="55">
        <v>4</v>
      </c>
      <c r="D227" s="55">
        <v>108</v>
      </c>
      <c r="E227" s="55">
        <v>212</v>
      </c>
      <c r="F227" s="55">
        <v>282</v>
      </c>
      <c r="G227" s="55">
        <v>256</v>
      </c>
      <c r="H227" s="55">
        <v>128</v>
      </c>
      <c r="I227" s="55">
        <v>32</v>
      </c>
      <c r="J227" s="55">
        <v>2</v>
      </c>
      <c r="K227" s="55">
        <v>0</v>
      </c>
      <c r="L227" s="55">
        <v>0</v>
      </c>
    </row>
    <row r="228" spans="1:14" x14ac:dyDescent="0.25">
      <c r="A228" s="39" t="s">
        <v>387</v>
      </c>
      <c r="B228" s="55">
        <v>1381</v>
      </c>
      <c r="C228" s="55">
        <v>5</v>
      </c>
      <c r="D228" s="55">
        <v>160</v>
      </c>
      <c r="E228" s="55">
        <v>307</v>
      </c>
      <c r="F228" s="55">
        <v>366</v>
      </c>
      <c r="G228" s="55">
        <v>308</v>
      </c>
      <c r="H228" s="55">
        <v>182</v>
      </c>
      <c r="I228" s="55">
        <v>51</v>
      </c>
      <c r="J228" s="55">
        <v>2</v>
      </c>
      <c r="K228" s="55">
        <v>0</v>
      </c>
      <c r="L228" s="55">
        <v>0</v>
      </c>
    </row>
    <row r="229" spans="1:14" x14ac:dyDescent="0.25">
      <c r="A229" s="39" t="s">
        <v>388</v>
      </c>
      <c r="B229" s="55">
        <v>79</v>
      </c>
      <c r="C229" s="55">
        <v>1</v>
      </c>
      <c r="D229" s="55">
        <v>11</v>
      </c>
      <c r="E229" s="55">
        <v>11</v>
      </c>
      <c r="F229" s="55">
        <v>27</v>
      </c>
      <c r="G229" s="55">
        <v>14</v>
      </c>
      <c r="H229" s="55">
        <v>13</v>
      </c>
      <c r="I229" s="55">
        <v>2</v>
      </c>
      <c r="J229" s="55">
        <v>0</v>
      </c>
      <c r="K229" s="55">
        <v>0</v>
      </c>
      <c r="L229" s="55">
        <v>0</v>
      </c>
    </row>
    <row r="230" spans="1:14" x14ac:dyDescent="0.25">
      <c r="A230" s="18" t="s">
        <v>389</v>
      </c>
      <c r="B230" s="54">
        <v>733</v>
      </c>
      <c r="C230" s="54">
        <v>3</v>
      </c>
      <c r="D230" s="54">
        <v>80</v>
      </c>
      <c r="E230" s="54">
        <v>134</v>
      </c>
      <c r="F230" s="54">
        <v>198</v>
      </c>
      <c r="G230" s="54">
        <v>185</v>
      </c>
      <c r="H230" s="54">
        <v>104</v>
      </c>
      <c r="I230" s="54">
        <v>28</v>
      </c>
      <c r="J230" s="54">
        <v>1</v>
      </c>
      <c r="K230" s="54">
        <v>0</v>
      </c>
      <c r="L230" s="54">
        <v>0</v>
      </c>
    </row>
    <row r="231" spans="1:14" x14ac:dyDescent="0.25">
      <c r="A231" s="39" t="s">
        <v>390</v>
      </c>
      <c r="B231" s="55">
        <v>466</v>
      </c>
      <c r="C231" s="55">
        <v>1</v>
      </c>
      <c r="D231" s="55">
        <v>50</v>
      </c>
      <c r="E231" s="55">
        <v>86</v>
      </c>
      <c r="F231" s="55">
        <v>116</v>
      </c>
      <c r="G231" s="55">
        <v>124</v>
      </c>
      <c r="H231" s="55">
        <v>69</v>
      </c>
      <c r="I231" s="55">
        <v>19</v>
      </c>
      <c r="J231" s="55">
        <v>1</v>
      </c>
      <c r="K231" s="55">
        <v>0</v>
      </c>
      <c r="L231" s="55">
        <v>0</v>
      </c>
    </row>
    <row r="232" spans="1:14" x14ac:dyDescent="0.25">
      <c r="A232" s="39" t="s">
        <v>391</v>
      </c>
      <c r="B232" s="55">
        <v>203</v>
      </c>
      <c r="C232" s="55">
        <v>1</v>
      </c>
      <c r="D232" s="55">
        <v>22</v>
      </c>
      <c r="E232" s="55">
        <v>39</v>
      </c>
      <c r="F232" s="55">
        <v>59</v>
      </c>
      <c r="G232" s="55">
        <v>45</v>
      </c>
      <c r="H232" s="55">
        <v>29</v>
      </c>
      <c r="I232" s="55">
        <v>8</v>
      </c>
      <c r="J232" s="55">
        <v>0</v>
      </c>
      <c r="K232" s="55">
        <v>0</v>
      </c>
      <c r="L232" s="55">
        <v>0</v>
      </c>
    </row>
    <row r="233" spans="1:14" x14ac:dyDescent="0.25">
      <c r="A233" s="39" t="s">
        <v>392</v>
      </c>
      <c r="B233" s="55">
        <v>24</v>
      </c>
      <c r="C233" s="55">
        <v>1</v>
      </c>
      <c r="D233" s="55">
        <v>1</v>
      </c>
      <c r="E233" s="55">
        <v>4</v>
      </c>
      <c r="F233" s="55">
        <v>12</v>
      </c>
      <c r="G233" s="55">
        <v>4</v>
      </c>
      <c r="H233" s="55">
        <v>2</v>
      </c>
      <c r="I233" s="55">
        <v>0</v>
      </c>
      <c r="J233" s="55">
        <v>0</v>
      </c>
      <c r="K233" s="55">
        <v>0</v>
      </c>
      <c r="L233" s="55">
        <v>0</v>
      </c>
    </row>
    <row r="234" spans="1:14" x14ac:dyDescent="0.25">
      <c r="A234" s="39" t="s">
        <v>393</v>
      </c>
      <c r="B234" s="55">
        <v>40</v>
      </c>
      <c r="C234" s="55">
        <v>0</v>
      </c>
      <c r="D234" s="55">
        <v>7</v>
      </c>
      <c r="E234" s="55">
        <v>5</v>
      </c>
      <c r="F234" s="55">
        <v>11</v>
      </c>
      <c r="G234" s="55">
        <v>12</v>
      </c>
      <c r="H234" s="55">
        <v>4</v>
      </c>
      <c r="I234" s="55">
        <v>1</v>
      </c>
      <c r="J234" s="55">
        <v>0</v>
      </c>
      <c r="K234" s="55">
        <v>0</v>
      </c>
      <c r="L234" s="55">
        <v>0</v>
      </c>
    </row>
    <row r="235" spans="1:14" x14ac:dyDescent="0.25">
      <c r="A235" s="18" t="s">
        <v>394</v>
      </c>
      <c r="B235" s="54">
        <v>929</v>
      </c>
      <c r="C235" s="54">
        <v>1</v>
      </c>
      <c r="D235" s="54">
        <v>79</v>
      </c>
      <c r="E235" s="54">
        <v>164</v>
      </c>
      <c r="F235" s="54">
        <v>267</v>
      </c>
      <c r="G235" s="54">
        <v>252</v>
      </c>
      <c r="H235" s="54">
        <v>134</v>
      </c>
      <c r="I235" s="54">
        <v>31</v>
      </c>
      <c r="J235" s="54">
        <v>1</v>
      </c>
      <c r="K235" s="54">
        <v>0</v>
      </c>
      <c r="L235" s="54">
        <v>0</v>
      </c>
    </row>
    <row r="236" spans="1:14" x14ac:dyDescent="0.25">
      <c r="A236" s="39" t="s">
        <v>395</v>
      </c>
      <c r="B236" s="55">
        <v>746</v>
      </c>
      <c r="C236" s="55">
        <v>0</v>
      </c>
      <c r="D236" s="55">
        <v>68</v>
      </c>
      <c r="E236" s="55">
        <v>132</v>
      </c>
      <c r="F236" s="55">
        <v>204</v>
      </c>
      <c r="G236" s="55">
        <v>202</v>
      </c>
      <c r="H236" s="55">
        <v>112</v>
      </c>
      <c r="I236" s="55">
        <v>27</v>
      </c>
      <c r="J236" s="55">
        <v>1</v>
      </c>
      <c r="K236" s="55">
        <v>0</v>
      </c>
      <c r="L236" s="55">
        <v>0</v>
      </c>
    </row>
    <row r="237" spans="1:14" x14ac:dyDescent="0.25">
      <c r="A237" s="39" t="s">
        <v>396</v>
      </c>
      <c r="B237" s="55">
        <v>11</v>
      </c>
      <c r="C237" s="55">
        <v>0</v>
      </c>
      <c r="D237" s="55">
        <v>1</v>
      </c>
      <c r="E237" s="55">
        <v>2</v>
      </c>
      <c r="F237" s="55">
        <v>5</v>
      </c>
      <c r="G237" s="55">
        <v>2</v>
      </c>
      <c r="H237" s="55">
        <v>1</v>
      </c>
      <c r="I237" s="55">
        <v>0</v>
      </c>
      <c r="J237" s="55">
        <v>0</v>
      </c>
      <c r="K237" s="55">
        <v>0</v>
      </c>
      <c r="L237" s="55">
        <v>0</v>
      </c>
    </row>
    <row r="238" spans="1:14" x14ac:dyDescent="0.25">
      <c r="A238" s="39" t="s">
        <v>397</v>
      </c>
      <c r="B238" s="55">
        <v>32</v>
      </c>
      <c r="C238" s="55">
        <v>0</v>
      </c>
      <c r="D238" s="55">
        <v>1</v>
      </c>
      <c r="E238" s="55">
        <v>4</v>
      </c>
      <c r="F238" s="55">
        <v>14</v>
      </c>
      <c r="G238" s="55">
        <v>11</v>
      </c>
      <c r="H238" s="55">
        <v>2</v>
      </c>
      <c r="I238" s="55">
        <v>0</v>
      </c>
      <c r="J238" s="55">
        <v>0</v>
      </c>
      <c r="K238" s="55">
        <v>0</v>
      </c>
      <c r="L238" s="55">
        <v>0</v>
      </c>
    </row>
    <row r="239" spans="1:14" x14ac:dyDescent="0.25">
      <c r="A239" s="39" t="s">
        <v>398</v>
      </c>
      <c r="B239" s="55">
        <v>140</v>
      </c>
      <c r="C239" s="55">
        <v>1</v>
      </c>
      <c r="D239" s="55">
        <v>9</v>
      </c>
      <c r="E239" s="55">
        <v>26</v>
      </c>
      <c r="F239" s="55">
        <v>44</v>
      </c>
      <c r="G239" s="55">
        <v>37</v>
      </c>
      <c r="H239" s="55">
        <v>19</v>
      </c>
      <c r="I239" s="55">
        <v>4</v>
      </c>
      <c r="J239" s="55">
        <v>0</v>
      </c>
      <c r="K239" s="55">
        <v>0</v>
      </c>
      <c r="L239" s="55">
        <v>0</v>
      </c>
    </row>
    <row r="240" spans="1:14" x14ac:dyDescent="0.25">
      <c r="A240" s="888" t="s">
        <v>82</v>
      </c>
      <c r="B240" s="888"/>
      <c r="C240" s="888"/>
      <c r="D240" s="888"/>
      <c r="E240" s="888"/>
      <c r="F240" s="888"/>
      <c r="G240" s="888"/>
      <c r="H240" s="888"/>
      <c r="I240" s="888"/>
      <c r="J240" s="888"/>
      <c r="K240" s="888"/>
      <c r="L240" s="888"/>
      <c r="M240" s="888"/>
      <c r="N240" s="888"/>
    </row>
    <row r="242" spans="1:12" ht="18.75" x14ac:dyDescent="0.25">
      <c r="A242" s="77" t="s">
        <v>323</v>
      </c>
      <c r="B242" s="909" t="s">
        <v>671</v>
      </c>
      <c r="C242" s="909"/>
      <c r="D242" s="909"/>
      <c r="E242" s="909"/>
      <c r="F242" s="909"/>
      <c r="G242" s="909"/>
      <c r="H242" s="909"/>
      <c r="I242" s="909"/>
      <c r="J242" s="909"/>
      <c r="K242" s="909"/>
      <c r="L242" s="211"/>
    </row>
    <row r="243" spans="1:12" ht="19.5" thickBot="1" x14ac:dyDescent="0.3">
      <c r="A243" s="78"/>
      <c r="B243" s="904" t="s">
        <v>649</v>
      </c>
      <c r="C243" s="904"/>
      <c r="D243" s="904"/>
      <c r="E243" s="904"/>
      <c r="F243" s="904"/>
      <c r="G243" s="904"/>
      <c r="H243" s="904"/>
      <c r="I243" s="904"/>
      <c r="J243" s="904"/>
      <c r="K243" s="904"/>
      <c r="L243" s="208"/>
    </row>
    <row r="244" spans="1:12" x14ac:dyDescent="0.25">
      <c r="A244" s="7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</row>
    <row r="245" spans="1:12" ht="15.75" thickBot="1" x14ac:dyDescent="0.3">
      <c r="A245" s="44" t="s">
        <v>672</v>
      </c>
      <c r="B245" s="906" t="s">
        <v>155</v>
      </c>
      <c r="C245" s="906"/>
      <c r="D245" s="906"/>
      <c r="E245" s="906"/>
      <c r="F245" s="906"/>
      <c r="G245" s="906"/>
      <c r="H245" s="906"/>
      <c r="I245" s="906"/>
      <c r="J245" s="906"/>
      <c r="K245" s="906"/>
      <c r="L245" s="209"/>
    </row>
    <row r="246" spans="1:12" ht="25.5" x14ac:dyDescent="0.25">
      <c r="A246" s="44" t="s">
        <v>154</v>
      </c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</row>
    <row r="247" spans="1:12" ht="15.75" thickBot="1" x14ac:dyDescent="0.3">
      <c r="A247" s="44" t="s">
        <v>327</v>
      </c>
      <c r="B247" s="47"/>
      <c r="C247" s="906" t="s">
        <v>328</v>
      </c>
      <c r="D247" s="906"/>
      <c r="E247" s="906"/>
      <c r="F247" s="906"/>
      <c r="G247" s="906"/>
      <c r="H247" s="906"/>
      <c r="I247" s="906"/>
      <c r="J247" s="906"/>
      <c r="K247" s="906"/>
      <c r="L247" s="209"/>
    </row>
    <row r="248" spans="1:12" ht="25.5" x14ac:dyDescent="0.25">
      <c r="A248" s="44" t="s">
        <v>329</v>
      </c>
      <c r="B248" s="47"/>
      <c r="C248" s="49"/>
      <c r="D248" s="49"/>
      <c r="E248" s="49"/>
      <c r="F248" s="49"/>
      <c r="G248" s="49"/>
      <c r="H248" s="49"/>
      <c r="I248" s="49"/>
      <c r="J248" s="49"/>
      <c r="K248" s="49"/>
      <c r="L248" s="49"/>
    </row>
    <row r="249" spans="1:12" ht="26.25" thickBot="1" x14ac:dyDescent="0.3">
      <c r="A249" s="209"/>
      <c r="B249" s="209" t="s">
        <v>149</v>
      </c>
      <c r="C249" s="209" t="s">
        <v>192</v>
      </c>
      <c r="D249" s="209" t="s">
        <v>193</v>
      </c>
      <c r="E249" s="209" t="s">
        <v>194</v>
      </c>
      <c r="F249" s="209" t="s">
        <v>195</v>
      </c>
      <c r="G249" s="209" t="s">
        <v>196</v>
      </c>
      <c r="H249" s="209" t="s">
        <v>197</v>
      </c>
      <c r="I249" s="209" t="s">
        <v>198</v>
      </c>
      <c r="J249" s="209" t="s">
        <v>199</v>
      </c>
      <c r="K249" s="209" t="s">
        <v>200</v>
      </c>
      <c r="L249" s="209" t="s">
        <v>209</v>
      </c>
    </row>
    <row r="250" spans="1:12" x14ac:dyDescent="0.25">
      <c r="A250" s="18" t="s">
        <v>676</v>
      </c>
      <c r="B250" s="54">
        <v>28</v>
      </c>
      <c r="C250" s="54">
        <v>0</v>
      </c>
      <c r="D250" s="54">
        <v>5</v>
      </c>
      <c r="E250" s="54">
        <v>8</v>
      </c>
      <c r="F250" s="54">
        <v>4</v>
      </c>
      <c r="G250" s="54">
        <v>7</v>
      </c>
      <c r="H250" s="54">
        <v>2</v>
      </c>
      <c r="I250" s="54">
        <v>2</v>
      </c>
      <c r="J250" s="54">
        <v>0</v>
      </c>
      <c r="K250" s="54">
        <v>0</v>
      </c>
      <c r="L250" s="54">
        <v>0</v>
      </c>
    </row>
    <row r="251" spans="1:12" x14ac:dyDescent="0.25">
      <c r="A251" s="18" t="s">
        <v>330</v>
      </c>
      <c r="B251" s="54">
        <v>0</v>
      </c>
      <c r="C251" s="54">
        <v>0</v>
      </c>
      <c r="D251" s="54">
        <v>0</v>
      </c>
      <c r="E251" s="54">
        <v>0</v>
      </c>
      <c r="F251" s="54">
        <v>0</v>
      </c>
      <c r="G251" s="54">
        <v>0</v>
      </c>
      <c r="H251" s="54">
        <v>0</v>
      </c>
      <c r="I251" s="54">
        <v>0</v>
      </c>
      <c r="J251" s="54">
        <v>0</v>
      </c>
      <c r="K251" s="54">
        <v>0</v>
      </c>
      <c r="L251" s="54">
        <v>0</v>
      </c>
    </row>
    <row r="252" spans="1:12" x14ac:dyDescent="0.25">
      <c r="A252" s="39" t="s">
        <v>331</v>
      </c>
      <c r="B252" s="55">
        <v>0</v>
      </c>
      <c r="C252" s="55">
        <v>0</v>
      </c>
      <c r="D252" s="55">
        <v>0</v>
      </c>
      <c r="E252" s="55">
        <v>0</v>
      </c>
      <c r="F252" s="55">
        <v>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</row>
    <row r="253" spans="1:12" x14ac:dyDescent="0.25">
      <c r="A253" s="39" t="s">
        <v>332</v>
      </c>
      <c r="B253" s="55">
        <v>0</v>
      </c>
      <c r="C253" s="55">
        <v>0</v>
      </c>
      <c r="D253" s="55">
        <v>0</v>
      </c>
      <c r="E253" s="55">
        <v>0</v>
      </c>
      <c r="F253" s="55">
        <v>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</row>
    <row r="254" spans="1:12" x14ac:dyDescent="0.25">
      <c r="A254" s="18" t="s">
        <v>333</v>
      </c>
      <c r="B254" s="54">
        <v>2</v>
      </c>
      <c r="C254" s="54">
        <v>0</v>
      </c>
      <c r="D254" s="54">
        <v>1</v>
      </c>
      <c r="E254" s="54">
        <v>0</v>
      </c>
      <c r="F254" s="54">
        <v>0</v>
      </c>
      <c r="G254" s="54">
        <v>0</v>
      </c>
      <c r="H254" s="54">
        <v>0</v>
      </c>
      <c r="I254" s="54">
        <v>1</v>
      </c>
      <c r="J254" s="54">
        <v>0</v>
      </c>
      <c r="K254" s="54">
        <v>0</v>
      </c>
      <c r="L254" s="54">
        <v>0</v>
      </c>
    </row>
    <row r="255" spans="1:12" x14ac:dyDescent="0.25">
      <c r="A255" s="39" t="s">
        <v>334</v>
      </c>
      <c r="B255" s="55">
        <v>2</v>
      </c>
      <c r="C255" s="55">
        <v>0</v>
      </c>
      <c r="D255" s="55">
        <v>1</v>
      </c>
      <c r="E255" s="55">
        <v>0</v>
      </c>
      <c r="F255" s="55">
        <v>0</v>
      </c>
      <c r="G255" s="55">
        <v>0</v>
      </c>
      <c r="H255" s="55">
        <v>0</v>
      </c>
      <c r="I255" s="55">
        <v>1</v>
      </c>
      <c r="J255" s="55">
        <v>0</v>
      </c>
      <c r="K255" s="55">
        <v>0</v>
      </c>
      <c r="L255" s="55">
        <v>0</v>
      </c>
    </row>
    <row r="256" spans="1:12" x14ac:dyDescent="0.25">
      <c r="A256" s="39" t="s">
        <v>335</v>
      </c>
      <c r="B256" s="55">
        <v>0</v>
      </c>
      <c r="C256" s="55">
        <v>0</v>
      </c>
      <c r="D256" s="55">
        <v>0</v>
      </c>
      <c r="E256" s="55">
        <v>0</v>
      </c>
      <c r="F256" s="55">
        <v>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</row>
    <row r="257" spans="1:12" x14ac:dyDescent="0.25">
      <c r="A257" s="18" t="s">
        <v>336</v>
      </c>
      <c r="B257" s="54">
        <v>1</v>
      </c>
      <c r="C257" s="54">
        <v>0</v>
      </c>
      <c r="D257" s="54">
        <v>0</v>
      </c>
      <c r="E257" s="54">
        <v>0</v>
      </c>
      <c r="F257" s="54">
        <v>0</v>
      </c>
      <c r="G257" s="54">
        <v>0</v>
      </c>
      <c r="H257" s="54">
        <v>1</v>
      </c>
      <c r="I257" s="54">
        <v>0</v>
      </c>
      <c r="J257" s="54">
        <v>0</v>
      </c>
      <c r="K257" s="54">
        <v>0</v>
      </c>
      <c r="L257" s="54">
        <v>0</v>
      </c>
    </row>
    <row r="258" spans="1:12" x14ac:dyDescent="0.25">
      <c r="A258" s="39" t="s">
        <v>337</v>
      </c>
      <c r="B258" s="55">
        <v>1</v>
      </c>
      <c r="C258" s="55">
        <v>0</v>
      </c>
      <c r="D258" s="55">
        <v>0</v>
      </c>
      <c r="E258" s="55">
        <v>0</v>
      </c>
      <c r="F258" s="55">
        <v>0</v>
      </c>
      <c r="G258" s="55">
        <v>0</v>
      </c>
      <c r="H258" s="55">
        <v>1</v>
      </c>
      <c r="I258" s="55">
        <v>0</v>
      </c>
      <c r="J258" s="55">
        <v>0</v>
      </c>
      <c r="K258" s="55">
        <v>0</v>
      </c>
      <c r="L258" s="55">
        <v>0</v>
      </c>
    </row>
    <row r="259" spans="1:12" x14ac:dyDescent="0.25">
      <c r="A259" s="39" t="s">
        <v>338</v>
      </c>
      <c r="B259" s="55">
        <v>0</v>
      </c>
      <c r="C259" s="55">
        <v>0</v>
      </c>
      <c r="D259" s="55">
        <v>0</v>
      </c>
      <c r="E259" s="55">
        <v>0</v>
      </c>
      <c r="F259" s="55">
        <v>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</row>
    <row r="260" spans="1:12" x14ac:dyDescent="0.25">
      <c r="A260" s="39" t="s">
        <v>339</v>
      </c>
      <c r="B260" s="55">
        <v>0</v>
      </c>
      <c r="C260" s="55">
        <v>0</v>
      </c>
      <c r="D260" s="55">
        <v>0</v>
      </c>
      <c r="E260" s="55">
        <v>0</v>
      </c>
      <c r="F260" s="55">
        <v>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</row>
    <row r="261" spans="1:12" x14ac:dyDescent="0.25">
      <c r="A261" s="18" t="s">
        <v>340</v>
      </c>
      <c r="B261" s="54">
        <v>1</v>
      </c>
      <c r="C261" s="54">
        <v>0</v>
      </c>
      <c r="D261" s="54">
        <v>0</v>
      </c>
      <c r="E261" s="54">
        <v>0</v>
      </c>
      <c r="F261" s="54">
        <v>1</v>
      </c>
      <c r="G261" s="54">
        <v>0</v>
      </c>
      <c r="H261" s="54">
        <v>0</v>
      </c>
      <c r="I261" s="54">
        <v>0</v>
      </c>
      <c r="J261" s="54">
        <v>0</v>
      </c>
      <c r="K261" s="54">
        <v>0</v>
      </c>
      <c r="L261" s="54">
        <v>0</v>
      </c>
    </row>
    <row r="262" spans="1:12" x14ac:dyDescent="0.25">
      <c r="A262" s="39" t="s">
        <v>341</v>
      </c>
      <c r="B262" s="55">
        <v>1</v>
      </c>
      <c r="C262" s="55">
        <v>0</v>
      </c>
      <c r="D262" s="55">
        <v>0</v>
      </c>
      <c r="E262" s="55">
        <v>0</v>
      </c>
      <c r="F262" s="55">
        <v>1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</row>
    <row r="263" spans="1:12" x14ac:dyDescent="0.25">
      <c r="A263" s="39" t="s">
        <v>342</v>
      </c>
      <c r="B263" s="55">
        <v>0</v>
      </c>
      <c r="C263" s="55">
        <v>0</v>
      </c>
      <c r="D263" s="55">
        <v>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</row>
    <row r="264" spans="1:12" x14ac:dyDescent="0.25">
      <c r="A264" s="39" t="s">
        <v>343</v>
      </c>
      <c r="B264" s="55">
        <v>0</v>
      </c>
      <c r="C264" s="55">
        <v>0</v>
      </c>
      <c r="D264" s="55">
        <v>0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</row>
    <row r="265" spans="1:12" x14ac:dyDescent="0.25">
      <c r="A265" s="18" t="s">
        <v>344</v>
      </c>
      <c r="B265" s="54">
        <v>0</v>
      </c>
      <c r="C265" s="54">
        <v>0</v>
      </c>
      <c r="D265" s="54">
        <v>0</v>
      </c>
      <c r="E265" s="54">
        <v>0</v>
      </c>
      <c r="F265" s="54">
        <v>0</v>
      </c>
      <c r="G265" s="54">
        <v>0</v>
      </c>
      <c r="H265" s="54">
        <v>0</v>
      </c>
      <c r="I265" s="54">
        <v>0</v>
      </c>
      <c r="J265" s="54">
        <v>0</v>
      </c>
      <c r="K265" s="54">
        <v>0</v>
      </c>
      <c r="L265" s="54">
        <v>0</v>
      </c>
    </row>
    <row r="266" spans="1:12" x14ac:dyDescent="0.25">
      <c r="A266" s="39" t="s">
        <v>345</v>
      </c>
      <c r="B266" s="55">
        <v>0</v>
      </c>
      <c r="C266" s="55">
        <v>0</v>
      </c>
      <c r="D266" s="55">
        <v>0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</row>
    <row r="267" spans="1:12" x14ac:dyDescent="0.25">
      <c r="A267" s="39" t="s">
        <v>346</v>
      </c>
      <c r="B267" s="55">
        <v>0</v>
      </c>
      <c r="C267" s="55">
        <v>0</v>
      </c>
      <c r="D267" s="55">
        <v>0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</row>
    <row r="268" spans="1:12" x14ac:dyDescent="0.25">
      <c r="A268" s="39" t="s">
        <v>347</v>
      </c>
      <c r="B268" s="55">
        <v>0</v>
      </c>
      <c r="C268" s="55">
        <v>0</v>
      </c>
      <c r="D268" s="55">
        <v>0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</row>
    <row r="269" spans="1:12" x14ac:dyDescent="0.25">
      <c r="A269" s="18" t="s">
        <v>348</v>
      </c>
      <c r="B269" s="54">
        <v>0</v>
      </c>
      <c r="C269" s="54">
        <v>0</v>
      </c>
      <c r="D269" s="54">
        <v>0</v>
      </c>
      <c r="E269" s="54">
        <v>0</v>
      </c>
      <c r="F269" s="54">
        <v>0</v>
      </c>
      <c r="G269" s="54">
        <v>0</v>
      </c>
      <c r="H269" s="54">
        <v>0</v>
      </c>
      <c r="I269" s="54">
        <v>0</v>
      </c>
      <c r="J269" s="54">
        <v>0</v>
      </c>
      <c r="K269" s="54">
        <v>0</v>
      </c>
      <c r="L269" s="54">
        <v>0</v>
      </c>
    </row>
    <row r="270" spans="1:12" x14ac:dyDescent="0.25">
      <c r="A270" s="39" t="s">
        <v>349</v>
      </c>
      <c r="B270" s="55">
        <v>0</v>
      </c>
      <c r="C270" s="55">
        <v>0</v>
      </c>
      <c r="D270" s="55">
        <v>0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</row>
    <row r="271" spans="1:12" x14ac:dyDescent="0.25">
      <c r="A271" s="39" t="s">
        <v>350</v>
      </c>
      <c r="B271" s="55">
        <v>0</v>
      </c>
      <c r="C271" s="55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</row>
    <row r="272" spans="1:12" x14ac:dyDescent="0.25">
      <c r="A272" s="39" t="s">
        <v>351</v>
      </c>
      <c r="B272" s="55">
        <v>0</v>
      </c>
      <c r="C272" s="55">
        <v>0</v>
      </c>
      <c r="D272" s="55">
        <v>0</v>
      </c>
      <c r="E272" s="55">
        <v>0</v>
      </c>
      <c r="F272" s="55">
        <v>0</v>
      </c>
      <c r="G272" s="55">
        <v>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</row>
    <row r="273" spans="1:12" x14ac:dyDescent="0.25">
      <c r="A273" s="39" t="s">
        <v>352</v>
      </c>
      <c r="B273" s="55">
        <v>0</v>
      </c>
      <c r="C273" s="55">
        <v>0</v>
      </c>
      <c r="D273" s="55">
        <v>0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</row>
    <row r="274" spans="1:12" x14ac:dyDescent="0.25">
      <c r="A274" s="39" t="s">
        <v>353</v>
      </c>
      <c r="B274" s="55">
        <v>0</v>
      </c>
      <c r="C274" s="55">
        <v>0</v>
      </c>
      <c r="D274" s="55">
        <v>0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</row>
    <row r="275" spans="1:12" x14ac:dyDescent="0.25">
      <c r="A275" s="39" t="s">
        <v>354</v>
      </c>
      <c r="B275" s="55">
        <v>0</v>
      </c>
      <c r="C275" s="55">
        <v>0</v>
      </c>
      <c r="D275" s="55">
        <v>0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</row>
    <row r="276" spans="1:12" x14ac:dyDescent="0.25">
      <c r="A276" s="39" t="s">
        <v>355</v>
      </c>
      <c r="B276" s="55">
        <v>0</v>
      </c>
      <c r="C276" s="55">
        <v>0</v>
      </c>
      <c r="D276" s="55">
        <v>0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</row>
    <row r="277" spans="1:12" x14ac:dyDescent="0.25">
      <c r="A277" s="39" t="s">
        <v>356</v>
      </c>
      <c r="B277" s="55">
        <v>0</v>
      </c>
      <c r="C277" s="55">
        <v>0</v>
      </c>
      <c r="D277" s="55">
        <v>0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</row>
    <row r="278" spans="1:12" x14ac:dyDescent="0.25">
      <c r="A278" s="18" t="s">
        <v>357</v>
      </c>
      <c r="B278" s="54">
        <v>18</v>
      </c>
      <c r="C278" s="54">
        <v>0</v>
      </c>
      <c r="D278" s="54">
        <v>4</v>
      </c>
      <c r="E278" s="54">
        <v>6</v>
      </c>
      <c r="F278" s="54">
        <v>2</v>
      </c>
      <c r="G278" s="54">
        <v>5</v>
      </c>
      <c r="H278" s="54">
        <v>0</v>
      </c>
      <c r="I278" s="54">
        <v>1</v>
      </c>
      <c r="J278" s="54">
        <v>0</v>
      </c>
      <c r="K278" s="54">
        <v>0</v>
      </c>
      <c r="L278" s="54">
        <v>0</v>
      </c>
    </row>
    <row r="279" spans="1:12" x14ac:dyDescent="0.25">
      <c r="A279" s="39" t="s">
        <v>358</v>
      </c>
      <c r="B279" s="55">
        <v>12</v>
      </c>
      <c r="C279" s="55">
        <v>0</v>
      </c>
      <c r="D279" s="55">
        <v>3</v>
      </c>
      <c r="E279" s="55">
        <v>4</v>
      </c>
      <c r="F279" s="55">
        <v>1</v>
      </c>
      <c r="G279" s="55">
        <v>4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</row>
    <row r="280" spans="1:12" x14ac:dyDescent="0.25">
      <c r="A280" s="39" t="s">
        <v>359</v>
      </c>
      <c r="B280" s="55">
        <v>0</v>
      </c>
      <c r="C280" s="55">
        <v>0</v>
      </c>
      <c r="D280" s="55">
        <v>0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</row>
    <row r="281" spans="1:12" x14ac:dyDescent="0.25">
      <c r="A281" s="39" t="s">
        <v>360</v>
      </c>
      <c r="B281" s="55">
        <v>1</v>
      </c>
      <c r="C281" s="55">
        <v>0</v>
      </c>
      <c r="D281" s="55">
        <v>0</v>
      </c>
      <c r="E281" s="55">
        <v>0</v>
      </c>
      <c r="F281" s="55">
        <v>0</v>
      </c>
      <c r="G281" s="55">
        <v>1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</row>
    <row r="282" spans="1:12" x14ac:dyDescent="0.25">
      <c r="A282" s="39" t="s">
        <v>361</v>
      </c>
      <c r="B282" s="55">
        <v>4</v>
      </c>
      <c r="C282" s="55">
        <v>0</v>
      </c>
      <c r="D282" s="55">
        <v>1</v>
      </c>
      <c r="E282" s="55">
        <v>2</v>
      </c>
      <c r="F282" s="55">
        <v>1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</row>
    <row r="283" spans="1:12" x14ac:dyDescent="0.25">
      <c r="A283" s="39" t="s">
        <v>362</v>
      </c>
      <c r="B283" s="55">
        <v>0</v>
      </c>
      <c r="C283" s="55">
        <v>0</v>
      </c>
      <c r="D283" s="55">
        <v>0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</row>
    <row r="284" spans="1:12" x14ac:dyDescent="0.25">
      <c r="A284" s="39" t="s">
        <v>363</v>
      </c>
      <c r="B284" s="55">
        <v>1</v>
      </c>
      <c r="C284" s="55">
        <v>0</v>
      </c>
      <c r="D284" s="55">
        <v>0</v>
      </c>
      <c r="E284" s="55">
        <v>0</v>
      </c>
      <c r="F284" s="55">
        <v>0</v>
      </c>
      <c r="G284" s="55">
        <v>0</v>
      </c>
      <c r="H284" s="55">
        <v>0</v>
      </c>
      <c r="I284" s="55">
        <v>1</v>
      </c>
      <c r="J284" s="55">
        <v>0</v>
      </c>
      <c r="K284" s="55">
        <v>0</v>
      </c>
      <c r="L284" s="55">
        <v>0</v>
      </c>
    </row>
    <row r="285" spans="1:12" x14ac:dyDescent="0.25">
      <c r="A285" s="18" t="s">
        <v>364</v>
      </c>
      <c r="B285" s="54">
        <v>0</v>
      </c>
      <c r="C285" s="54">
        <v>0</v>
      </c>
      <c r="D285" s="54">
        <v>0</v>
      </c>
      <c r="E285" s="54">
        <v>0</v>
      </c>
      <c r="F285" s="54">
        <v>0</v>
      </c>
      <c r="G285" s="54">
        <v>0</v>
      </c>
      <c r="H285" s="54">
        <v>0</v>
      </c>
      <c r="I285" s="54">
        <v>0</v>
      </c>
      <c r="J285" s="54">
        <v>0</v>
      </c>
      <c r="K285" s="54">
        <v>0</v>
      </c>
      <c r="L285" s="54">
        <v>0</v>
      </c>
    </row>
    <row r="286" spans="1:12" x14ac:dyDescent="0.25">
      <c r="A286" s="39" t="s">
        <v>365</v>
      </c>
      <c r="B286" s="55">
        <v>0</v>
      </c>
      <c r="C286" s="55">
        <v>0</v>
      </c>
      <c r="D286" s="55">
        <v>0</v>
      </c>
      <c r="E286" s="55">
        <v>0</v>
      </c>
      <c r="F286" s="55">
        <v>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</row>
    <row r="287" spans="1:12" x14ac:dyDescent="0.25">
      <c r="A287" s="39" t="s">
        <v>366</v>
      </c>
      <c r="B287" s="55">
        <v>0</v>
      </c>
      <c r="C287" s="55">
        <v>0</v>
      </c>
      <c r="D287" s="55">
        <v>0</v>
      </c>
      <c r="E287" s="55">
        <v>0</v>
      </c>
      <c r="F287" s="55">
        <v>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</row>
    <row r="288" spans="1:12" x14ac:dyDescent="0.25">
      <c r="A288" s="39" t="s">
        <v>367</v>
      </c>
      <c r="B288" s="55">
        <v>0</v>
      </c>
      <c r="C288" s="55">
        <v>0</v>
      </c>
      <c r="D288" s="55">
        <v>0</v>
      </c>
      <c r="E288" s="55">
        <v>0</v>
      </c>
      <c r="F288" s="55">
        <v>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</row>
    <row r="289" spans="1:12" x14ac:dyDescent="0.25">
      <c r="A289" s="18" t="s">
        <v>368</v>
      </c>
      <c r="B289" s="54">
        <v>0</v>
      </c>
      <c r="C289" s="54">
        <v>0</v>
      </c>
      <c r="D289" s="54">
        <v>0</v>
      </c>
      <c r="E289" s="54">
        <v>0</v>
      </c>
      <c r="F289" s="54">
        <v>0</v>
      </c>
      <c r="G289" s="54">
        <v>0</v>
      </c>
      <c r="H289" s="54">
        <v>0</v>
      </c>
      <c r="I289" s="54">
        <v>0</v>
      </c>
      <c r="J289" s="54">
        <v>0</v>
      </c>
      <c r="K289" s="54">
        <v>0</v>
      </c>
      <c r="L289" s="54">
        <v>0</v>
      </c>
    </row>
    <row r="290" spans="1:12" x14ac:dyDescent="0.25">
      <c r="A290" s="39" t="s">
        <v>369</v>
      </c>
      <c r="B290" s="55">
        <v>0</v>
      </c>
      <c r="C290" s="55">
        <v>0</v>
      </c>
      <c r="D290" s="55">
        <v>0</v>
      </c>
      <c r="E290" s="55">
        <v>0</v>
      </c>
      <c r="F290" s="55">
        <v>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</row>
    <row r="291" spans="1:12" x14ac:dyDescent="0.25">
      <c r="A291" s="39" t="s">
        <v>370</v>
      </c>
      <c r="B291" s="55">
        <v>0</v>
      </c>
      <c r="C291" s="55">
        <v>0</v>
      </c>
      <c r="D291" s="55">
        <v>0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</row>
    <row r="292" spans="1:12" x14ac:dyDescent="0.25">
      <c r="A292" s="39" t="s">
        <v>371</v>
      </c>
      <c r="B292" s="55">
        <v>0</v>
      </c>
      <c r="C292" s="55">
        <v>0</v>
      </c>
      <c r="D292" s="55">
        <v>0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</row>
    <row r="293" spans="1:12" x14ac:dyDescent="0.25">
      <c r="A293" s="39" t="s">
        <v>372</v>
      </c>
      <c r="B293" s="55">
        <v>0</v>
      </c>
      <c r="C293" s="55">
        <v>0</v>
      </c>
      <c r="D293" s="55">
        <v>0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</row>
    <row r="294" spans="1:12" x14ac:dyDescent="0.25">
      <c r="A294" s="18" t="s">
        <v>373</v>
      </c>
      <c r="B294" s="54">
        <v>2</v>
      </c>
      <c r="C294" s="54">
        <v>0</v>
      </c>
      <c r="D294" s="54">
        <v>0</v>
      </c>
      <c r="E294" s="54">
        <v>2</v>
      </c>
      <c r="F294" s="54">
        <v>0</v>
      </c>
      <c r="G294" s="54">
        <v>0</v>
      </c>
      <c r="H294" s="54">
        <v>0</v>
      </c>
      <c r="I294" s="54">
        <v>0</v>
      </c>
      <c r="J294" s="54">
        <v>0</v>
      </c>
      <c r="K294" s="54">
        <v>0</v>
      </c>
      <c r="L294" s="54">
        <v>0</v>
      </c>
    </row>
    <row r="295" spans="1:12" x14ac:dyDescent="0.25">
      <c r="A295" s="39" t="s">
        <v>374</v>
      </c>
      <c r="B295" s="55">
        <v>1</v>
      </c>
      <c r="C295" s="55">
        <v>0</v>
      </c>
      <c r="D295" s="55">
        <v>0</v>
      </c>
      <c r="E295" s="55">
        <v>1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</row>
    <row r="296" spans="1:12" x14ac:dyDescent="0.25">
      <c r="A296" s="39" t="s">
        <v>375</v>
      </c>
      <c r="B296" s="55">
        <v>0</v>
      </c>
      <c r="C296" s="55">
        <v>0</v>
      </c>
      <c r="D296" s="55">
        <v>0</v>
      </c>
      <c r="E296" s="55">
        <v>0</v>
      </c>
      <c r="F296" s="55">
        <v>0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</row>
    <row r="297" spans="1:12" x14ac:dyDescent="0.25">
      <c r="A297" s="39" t="s">
        <v>376</v>
      </c>
      <c r="B297" s="55">
        <v>0</v>
      </c>
      <c r="C297" s="55">
        <v>0</v>
      </c>
      <c r="D297" s="55">
        <v>0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</row>
    <row r="298" spans="1:12" x14ac:dyDescent="0.25">
      <c r="A298" s="39" t="s">
        <v>377</v>
      </c>
      <c r="B298" s="55">
        <v>1</v>
      </c>
      <c r="C298" s="55">
        <v>0</v>
      </c>
      <c r="D298" s="55">
        <v>0</v>
      </c>
      <c r="E298" s="55">
        <v>1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</row>
    <row r="299" spans="1:12" x14ac:dyDescent="0.25">
      <c r="A299" s="18" t="s">
        <v>378</v>
      </c>
      <c r="B299" s="54">
        <v>2</v>
      </c>
      <c r="C299" s="54">
        <v>0</v>
      </c>
      <c r="D299" s="54">
        <v>0</v>
      </c>
      <c r="E299" s="54">
        <v>0</v>
      </c>
      <c r="F299" s="54">
        <v>1</v>
      </c>
      <c r="G299" s="54">
        <v>1</v>
      </c>
      <c r="H299" s="54">
        <v>0</v>
      </c>
      <c r="I299" s="54">
        <v>0</v>
      </c>
      <c r="J299" s="54">
        <v>0</v>
      </c>
      <c r="K299" s="54">
        <v>0</v>
      </c>
      <c r="L299" s="54">
        <v>0</v>
      </c>
    </row>
    <row r="300" spans="1:12" x14ac:dyDescent="0.25">
      <c r="A300" s="39" t="s">
        <v>673</v>
      </c>
      <c r="B300" s="55">
        <v>2</v>
      </c>
      <c r="C300" s="55">
        <v>0</v>
      </c>
      <c r="D300" s="55">
        <v>0</v>
      </c>
      <c r="E300" s="55">
        <v>0</v>
      </c>
      <c r="F300" s="55">
        <v>1</v>
      </c>
      <c r="G300" s="55">
        <v>1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</row>
    <row r="301" spans="1:12" x14ac:dyDescent="0.25">
      <c r="A301" s="39" t="s">
        <v>380</v>
      </c>
      <c r="B301" s="55">
        <v>0</v>
      </c>
      <c r="C301" s="55">
        <v>0</v>
      </c>
      <c r="D301" s="55">
        <v>0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</row>
    <row r="302" spans="1:12" x14ac:dyDescent="0.25">
      <c r="A302" s="18" t="s">
        <v>381</v>
      </c>
      <c r="B302" s="54">
        <v>0</v>
      </c>
      <c r="C302" s="54">
        <v>0</v>
      </c>
      <c r="D302" s="54">
        <v>0</v>
      </c>
      <c r="E302" s="54">
        <v>0</v>
      </c>
      <c r="F302" s="54">
        <v>0</v>
      </c>
      <c r="G302" s="54">
        <v>0</v>
      </c>
      <c r="H302" s="54">
        <v>0</v>
      </c>
      <c r="I302" s="54">
        <v>0</v>
      </c>
      <c r="J302" s="54">
        <v>0</v>
      </c>
      <c r="K302" s="54">
        <v>0</v>
      </c>
      <c r="L302" s="54">
        <v>0</v>
      </c>
    </row>
    <row r="303" spans="1:12" x14ac:dyDescent="0.25">
      <c r="A303" s="39" t="s">
        <v>382</v>
      </c>
      <c r="B303" s="55">
        <v>0</v>
      </c>
      <c r="C303" s="55">
        <v>0</v>
      </c>
      <c r="D303" s="55">
        <v>0</v>
      </c>
      <c r="E303" s="55">
        <v>0</v>
      </c>
      <c r="F303" s="55">
        <v>0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</row>
    <row r="304" spans="1:12" x14ac:dyDescent="0.25">
      <c r="A304" s="39" t="s">
        <v>383</v>
      </c>
      <c r="B304" s="55">
        <v>0</v>
      </c>
      <c r="C304" s="55">
        <v>0</v>
      </c>
      <c r="D304" s="55">
        <v>0</v>
      </c>
      <c r="E304" s="55">
        <v>0</v>
      </c>
      <c r="F304" s="55">
        <v>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</row>
    <row r="305" spans="1:14" x14ac:dyDescent="0.25">
      <c r="A305" s="18" t="s">
        <v>384</v>
      </c>
      <c r="B305" s="54">
        <v>2</v>
      </c>
      <c r="C305" s="54">
        <v>0</v>
      </c>
      <c r="D305" s="54">
        <v>0</v>
      </c>
      <c r="E305" s="54">
        <v>0</v>
      </c>
      <c r="F305" s="54">
        <v>0</v>
      </c>
      <c r="G305" s="54">
        <v>1</v>
      </c>
      <c r="H305" s="54">
        <v>1</v>
      </c>
      <c r="I305" s="54">
        <v>0</v>
      </c>
      <c r="J305" s="54">
        <v>0</v>
      </c>
      <c r="K305" s="54">
        <v>0</v>
      </c>
      <c r="L305" s="54">
        <v>0</v>
      </c>
    </row>
    <row r="306" spans="1:14" x14ac:dyDescent="0.25">
      <c r="A306" s="39" t="s">
        <v>385</v>
      </c>
      <c r="B306" s="55">
        <v>0</v>
      </c>
      <c r="C306" s="55">
        <v>0</v>
      </c>
      <c r="D306" s="55">
        <v>0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</row>
    <row r="307" spans="1:14" x14ac:dyDescent="0.25">
      <c r="A307" s="39" t="s">
        <v>386</v>
      </c>
      <c r="B307" s="55">
        <v>2</v>
      </c>
      <c r="C307" s="55">
        <v>0</v>
      </c>
      <c r="D307" s="55">
        <v>0</v>
      </c>
      <c r="E307" s="55">
        <v>0</v>
      </c>
      <c r="F307" s="55">
        <v>0</v>
      </c>
      <c r="G307" s="55">
        <v>1</v>
      </c>
      <c r="H307" s="55">
        <v>1</v>
      </c>
      <c r="I307" s="55">
        <v>0</v>
      </c>
      <c r="J307" s="55">
        <v>0</v>
      </c>
      <c r="K307" s="55">
        <v>0</v>
      </c>
      <c r="L307" s="55">
        <v>0</v>
      </c>
    </row>
    <row r="308" spans="1:14" x14ac:dyDescent="0.25">
      <c r="A308" s="39" t="s">
        <v>387</v>
      </c>
      <c r="B308" s="55">
        <v>0</v>
      </c>
      <c r="C308" s="55">
        <v>0</v>
      </c>
      <c r="D308" s="55">
        <v>0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</row>
    <row r="309" spans="1:14" x14ac:dyDescent="0.25">
      <c r="A309" s="39" t="s">
        <v>388</v>
      </c>
      <c r="B309" s="55">
        <v>0</v>
      </c>
      <c r="C309" s="55">
        <v>0</v>
      </c>
      <c r="D309" s="55">
        <v>0</v>
      </c>
      <c r="E309" s="55">
        <v>0</v>
      </c>
      <c r="F309" s="55">
        <v>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</row>
    <row r="310" spans="1:14" x14ac:dyDescent="0.25">
      <c r="A310" s="18" t="s">
        <v>389</v>
      </c>
      <c r="B310" s="54">
        <v>0</v>
      </c>
      <c r="C310" s="54">
        <v>0</v>
      </c>
      <c r="D310" s="54">
        <v>0</v>
      </c>
      <c r="E310" s="54">
        <v>0</v>
      </c>
      <c r="F310" s="54">
        <v>0</v>
      </c>
      <c r="G310" s="54">
        <v>0</v>
      </c>
      <c r="H310" s="54">
        <v>0</v>
      </c>
      <c r="I310" s="54">
        <v>0</v>
      </c>
      <c r="J310" s="54">
        <v>0</v>
      </c>
      <c r="K310" s="54">
        <v>0</v>
      </c>
      <c r="L310" s="54">
        <v>0</v>
      </c>
    </row>
    <row r="311" spans="1:14" x14ac:dyDescent="0.25">
      <c r="A311" s="39" t="s">
        <v>390</v>
      </c>
      <c r="B311" s="55">
        <v>0</v>
      </c>
      <c r="C311" s="55">
        <v>0</v>
      </c>
      <c r="D311" s="55">
        <v>0</v>
      </c>
      <c r="E311" s="55">
        <v>0</v>
      </c>
      <c r="F311" s="55">
        <v>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</row>
    <row r="312" spans="1:14" x14ac:dyDescent="0.25">
      <c r="A312" s="39" t="s">
        <v>391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</row>
    <row r="313" spans="1:14" x14ac:dyDescent="0.25">
      <c r="A313" s="39" t="s">
        <v>392</v>
      </c>
      <c r="B313" s="55">
        <v>0</v>
      </c>
      <c r="C313" s="55">
        <v>0</v>
      </c>
      <c r="D313" s="55">
        <v>0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</row>
    <row r="314" spans="1:14" x14ac:dyDescent="0.25">
      <c r="A314" s="39" t="s">
        <v>393</v>
      </c>
      <c r="B314" s="55">
        <v>0</v>
      </c>
      <c r="C314" s="55">
        <v>0</v>
      </c>
      <c r="D314" s="55">
        <v>0</v>
      </c>
      <c r="E314" s="55">
        <v>0</v>
      </c>
      <c r="F314" s="55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</row>
    <row r="315" spans="1:14" x14ac:dyDescent="0.25">
      <c r="A315" s="18" t="s">
        <v>394</v>
      </c>
      <c r="B315" s="54">
        <v>0</v>
      </c>
      <c r="C315" s="54">
        <v>0</v>
      </c>
      <c r="D315" s="54">
        <v>0</v>
      </c>
      <c r="E315" s="54">
        <v>0</v>
      </c>
      <c r="F315" s="54">
        <v>0</v>
      </c>
      <c r="G315" s="54">
        <v>0</v>
      </c>
      <c r="H315" s="54">
        <v>0</v>
      </c>
      <c r="I315" s="54">
        <v>0</v>
      </c>
      <c r="J315" s="54">
        <v>0</v>
      </c>
      <c r="K315" s="54">
        <v>0</v>
      </c>
      <c r="L315" s="54">
        <v>0</v>
      </c>
    </row>
    <row r="316" spans="1:14" x14ac:dyDescent="0.25">
      <c r="A316" s="39" t="s">
        <v>395</v>
      </c>
      <c r="B316" s="55">
        <v>0</v>
      </c>
      <c r="C316" s="55">
        <v>0</v>
      </c>
      <c r="D316" s="55">
        <v>0</v>
      </c>
      <c r="E316" s="55">
        <v>0</v>
      </c>
      <c r="F316" s="55">
        <v>0</v>
      </c>
      <c r="G316" s="55">
        <v>0</v>
      </c>
      <c r="H316" s="55">
        <v>0</v>
      </c>
      <c r="I316" s="55">
        <v>0</v>
      </c>
      <c r="J316" s="55">
        <v>0</v>
      </c>
      <c r="K316" s="55">
        <v>0</v>
      </c>
      <c r="L316" s="55">
        <v>0</v>
      </c>
    </row>
    <row r="317" spans="1:14" x14ac:dyDescent="0.25">
      <c r="A317" s="39" t="s">
        <v>396</v>
      </c>
      <c r="B317" s="55">
        <v>0</v>
      </c>
      <c r="C317" s="55">
        <v>0</v>
      </c>
      <c r="D317" s="55">
        <v>0</v>
      </c>
      <c r="E317" s="55">
        <v>0</v>
      </c>
      <c r="F317" s="55">
        <v>0</v>
      </c>
      <c r="G317" s="55">
        <v>0</v>
      </c>
      <c r="H317" s="55">
        <v>0</v>
      </c>
      <c r="I317" s="55">
        <v>0</v>
      </c>
      <c r="J317" s="55">
        <v>0</v>
      </c>
      <c r="K317" s="55">
        <v>0</v>
      </c>
      <c r="L317" s="55">
        <v>0</v>
      </c>
    </row>
    <row r="318" spans="1:14" x14ac:dyDescent="0.25">
      <c r="A318" s="39" t="s">
        <v>397</v>
      </c>
      <c r="B318" s="55">
        <v>0</v>
      </c>
      <c r="C318" s="55">
        <v>0</v>
      </c>
      <c r="D318" s="55">
        <v>0</v>
      </c>
      <c r="E318" s="55">
        <v>0</v>
      </c>
      <c r="F318" s="55">
        <v>0</v>
      </c>
      <c r="G318" s="55">
        <v>0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</row>
    <row r="319" spans="1:14" x14ac:dyDescent="0.25">
      <c r="A319" s="39" t="s">
        <v>398</v>
      </c>
      <c r="B319" s="55">
        <v>0</v>
      </c>
      <c r="C319" s="55">
        <v>0</v>
      </c>
      <c r="D319" s="55">
        <v>0</v>
      </c>
      <c r="E319" s="55">
        <v>0</v>
      </c>
      <c r="F319" s="55">
        <v>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</row>
    <row r="320" spans="1:14" x14ac:dyDescent="0.25">
      <c r="A320" s="888" t="s">
        <v>82</v>
      </c>
      <c r="B320" s="888"/>
      <c r="C320" s="888"/>
      <c r="D320" s="888"/>
      <c r="E320" s="888"/>
      <c r="F320" s="888"/>
      <c r="G320" s="888"/>
      <c r="H320" s="888"/>
      <c r="I320" s="888"/>
      <c r="J320" s="888"/>
      <c r="K320" s="888"/>
      <c r="L320" s="888"/>
      <c r="M320" s="888"/>
      <c r="N320" s="888"/>
    </row>
  </sheetData>
  <mergeCells count="20">
    <mergeCell ref="B163:K163"/>
    <mergeCell ref="B2:K2"/>
    <mergeCell ref="B3:K3"/>
    <mergeCell ref="B5:K5"/>
    <mergeCell ref="C7:K7"/>
    <mergeCell ref="A80:N80"/>
    <mergeCell ref="B82:K82"/>
    <mergeCell ref="B83:K83"/>
    <mergeCell ref="B85:K85"/>
    <mergeCell ref="C87:K87"/>
    <mergeCell ref="A160:N160"/>
    <mergeCell ref="B162:K162"/>
    <mergeCell ref="C247:K247"/>
    <mergeCell ref="A320:N320"/>
    <mergeCell ref="B165:K165"/>
    <mergeCell ref="C167:K167"/>
    <mergeCell ref="A240:N240"/>
    <mergeCell ref="B242:K242"/>
    <mergeCell ref="B243:K243"/>
    <mergeCell ref="B245:K245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workbookViewId="0"/>
  </sheetViews>
  <sheetFormatPr baseColWidth="10" defaultColWidth="9.140625" defaultRowHeight="15" x14ac:dyDescent="0.25"/>
  <cols>
    <col min="1" max="1" width="36.42578125" style="2" customWidth="1"/>
    <col min="2" max="3" width="5.7109375" style="2" bestFit="1" customWidth="1"/>
    <col min="4" max="4" width="7.5703125" style="2" bestFit="1" customWidth="1"/>
    <col min="5" max="5" width="13.7109375" style="2" customWidth="1"/>
    <col min="6" max="6" width="7.5703125" style="2" bestFit="1" customWidth="1"/>
    <col min="7" max="7" width="13.7109375" style="2" customWidth="1"/>
    <col min="8" max="8" width="7.5703125" style="95" bestFit="1" customWidth="1"/>
    <col min="9" max="9" width="13.7109375" style="2" customWidth="1"/>
    <col min="10" max="10" width="5.42578125" style="2" bestFit="1" customWidth="1"/>
    <col min="11" max="11" width="7.5703125" style="2" bestFit="1" customWidth="1"/>
    <col min="12" max="12" width="13.7109375" style="2" customWidth="1"/>
    <col min="13" max="13" width="7.5703125" style="2" bestFit="1" customWidth="1"/>
    <col min="14" max="14" width="13.7109375" style="2" customWidth="1"/>
    <col min="15" max="15" width="7.5703125" style="2" bestFit="1" customWidth="1"/>
    <col min="16" max="16" width="13.7109375" style="2" customWidth="1"/>
    <col min="17" max="17" width="7.5703125" style="2" bestFit="1" customWidth="1"/>
    <col min="18" max="18" width="13.7109375" style="2" customWidth="1"/>
    <col min="19" max="256" width="9.140625" style="2"/>
    <col min="257" max="257" width="36.42578125" style="2" customWidth="1"/>
    <col min="258" max="259" width="5.7109375" style="2" bestFit="1" customWidth="1"/>
    <col min="260" max="260" width="7.5703125" style="2" bestFit="1" customWidth="1"/>
    <col min="261" max="261" width="13.7109375" style="2" customWidth="1"/>
    <col min="262" max="262" width="7.5703125" style="2" bestFit="1" customWidth="1"/>
    <col min="263" max="263" width="13.7109375" style="2" customWidth="1"/>
    <col min="264" max="264" width="7.5703125" style="2" bestFit="1" customWidth="1"/>
    <col min="265" max="265" width="13.7109375" style="2" customWidth="1"/>
    <col min="266" max="266" width="5.42578125" style="2" bestFit="1" customWidth="1"/>
    <col min="267" max="267" width="7.5703125" style="2" bestFit="1" customWidth="1"/>
    <col min="268" max="268" width="13.7109375" style="2" customWidth="1"/>
    <col min="269" max="269" width="7.5703125" style="2" bestFit="1" customWidth="1"/>
    <col min="270" max="270" width="13.7109375" style="2" customWidth="1"/>
    <col min="271" max="271" width="7.5703125" style="2" bestFit="1" customWidth="1"/>
    <col min="272" max="272" width="13.7109375" style="2" customWidth="1"/>
    <col min="273" max="273" width="7.5703125" style="2" bestFit="1" customWidth="1"/>
    <col min="274" max="274" width="13.7109375" style="2" customWidth="1"/>
    <col min="275" max="512" width="9.140625" style="2"/>
    <col min="513" max="513" width="36.42578125" style="2" customWidth="1"/>
    <col min="514" max="515" width="5.7109375" style="2" bestFit="1" customWidth="1"/>
    <col min="516" max="516" width="7.5703125" style="2" bestFit="1" customWidth="1"/>
    <col min="517" max="517" width="13.7109375" style="2" customWidth="1"/>
    <col min="518" max="518" width="7.5703125" style="2" bestFit="1" customWidth="1"/>
    <col min="519" max="519" width="13.7109375" style="2" customWidth="1"/>
    <col min="520" max="520" width="7.5703125" style="2" bestFit="1" customWidth="1"/>
    <col min="521" max="521" width="13.7109375" style="2" customWidth="1"/>
    <col min="522" max="522" width="5.42578125" style="2" bestFit="1" customWidth="1"/>
    <col min="523" max="523" width="7.5703125" style="2" bestFit="1" customWidth="1"/>
    <col min="524" max="524" width="13.7109375" style="2" customWidth="1"/>
    <col min="525" max="525" width="7.5703125" style="2" bestFit="1" customWidth="1"/>
    <col min="526" max="526" width="13.7109375" style="2" customWidth="1"/>
    <col min="527" max="527" width="7.5703125" style="2" bestFit="1" customWidth="1"/>
    <col min="528" max="528" width="13.7109375" style="2" customWidth="1"/>
    <col min="529" max="529" width="7.5703125" style="2" bestFit="1" customWidth="1"/>
    <col min="530" max="530" width="13.7109375" style="2" customWidth="1"/>
    <col min="531" max="768" width="9.140625" style="2"/>
    <col min="769" max="769" width="36.42578125" style="2" customWidth="1"/>
    <col min="770" max="771" width="5.7109375" style="2" bestFit="1" customWidth="1"/>
    <col min="772" max="772" width="7.5703125" style="2" bestFit="1" customWidth="1"/>
    <col min="773" max="773" width="13.7109375" style="2" customWidth="1"/>
    <col min="774" max="774" width="7.5703125" style="2" bestFit="1" customWidth="1"/>
    <col min="775" max="775" width="13.7109375" style="2" customWidth="1"/>
    <col min="776" max="776" width="7.5703125" style="2" bestFit="1" customWidth="1"/>
    <col min="777" max="777" width="13.7109375" style="2" customWidth="1"/>
    <col min="778" max="778" width="5.42578125" style="2" bestFit="1" customWidth="1"/>
    <col min="779" max="779" width="7.5703125" style="2" bestFit="1" customWidth="1"/>
    <col min="780" max="780" width="13.7109375" style="2" customWidth="1"/>
    <col min="781" max="781" width="7.5703125" style="2" bestFit="1" customWidth="1"/>
    <col min="782" max="782" width="13.7109375" style="2" customWidth="1"/>
    <col min="783" max="783" width="7.5703125" style="2" bestFit="1" customWidth="1"/>
    <col min="784" max="784" width="13.7109375" style="2" customWidth="1"/>
    <col min="785" max="785" width="7.5703125" style="2" bestFit="1" customWidth="1"/>
    <col min="786" max="786" width="13.7109375" style="2" customWidth="1"/>
    <col min="787" max="1024" width="9.140625" style="2"/>
    <col min="1025" max="1025" width="36.42578125" style="2" customWidth="1"/>
    <col min="1026" max="1027" width="5.7109375" style="2" bestFit="1" customWidth="1"/>
    <col min="1028" max="1028" width="7.5703125" style="2" bestFit="1" customWidth="1"/>
    <col min="1029" max="1029" width="13.7109375" style="2" customWidth="1"/>
    <col min="1030" max="1030" width="7.5703125" style="2" bestFit="1" customWidth="1"/>
    <col min="1031" max="1031" width="13.7109375" style="2" customWidth="1"/>
    <col min="1032" max="1032" width="7.5703125" style="2" bestFit="1" customWidth="1"/>
    <col min="1033" max="1033" width="13.7109375" style="2" customWidth="1"/>
    <col min="1034" max="1034" width="5.42578125" style="2" bestFit="1" customWidth="1"/>
    <col min="1035" max="1035" width="7.5703125" style="2" bestFit="1" customWidth="1"/>
    <col min="1036" max="1036" width="13.7109375" style="2" customWidth="1"/>
    <col min="1037" max="1037" width="7.5703125" style="2" bestFit="1" customWidth="1"/>
    <col min="1038" max="1038" width="13.7109375" style="2" customWidth="1"/>
    <col min="1039" max="1039" width="7.5703125" style="2" bestFit="1" customWidth="1"/>
    <col min="1040" max="1040" width="13.7109375" style="2" customWidth="1"/>
    <col min="1041" max="1041" width="7.5703125" style="2" bestFit="1" customWidth="1"/>
    <col min="1042" max="1042" width="13.7109375" style="2" customWidth="1"/>
    <col min="1043" max="1280" width="9.140625" style="2"/>
    <col min="1281" max="1281" width="36.42578125" style="2" customWidth="1"/>
    <col min="1282" max="1283" width="5.7109375" style="2" bestFit="1" customWidth="1"/>
    <col min="1284" max="1284" width="7.5703125" style="2" bestFit="1" customWidth="1"/>
    <col min="1285" max="1285" width="13.7109375" style="2" customWidth="1"/>
    <col min="1286" max="1286" width="7.5703125" style="2" bestFit="1" customWidth="1"/>
    <col min="1287" max="1287" width="13.7109375" style="2" customWidth="1"/>
    <col min="1288" max="1288" width="7.5703125" style="2" bestFit="1" customWidth="1"/>
    <col min="1289" max="1289" width="13.7109375" style="2" customWidth="1"/>
    <col min="1290" max="1290" width="5.42578125" style="2" bestFit="1" customWidth="1"/>
    <col min="1291" max="1291" width="7.5703125" style="2" bestFit="1" customWidth="1"/>
    <col min="1292" max="1292" width="13.7109375" style="2" customWidth="1"/>
    <col min="1293" max="1293" width="7.5703125" style="2" bestFit="1" customWidth="1"/>
    <col min="1294" max="1294" width="13.7109375" style="2" customWidth="1"/>
    <col min="1295" max="1295" width="7.5703125" style="2" bestFit="1" customWidth="1"/>
    <col min="1296" max="1296" width="13.7109375" style="2" customWidth="1"/>
    <col min="1297" max="1297" width="7.5703125" style="2" bestFit="1" customWidth="1"/>
    <col min="1298" max="1298" width="13.7109375" style="2" customWidth="1"/>
    <col min="1299" max="1536" width="9.140625" style="2"/>
    <col min="1537" max="1537" width="36.42578125" style="2" customWidth="1"/>
    <col min="1538" max="1539" width="5.7109375" style="2" bestFit="1" customWidth="1"/>
    <col min="1540" max="1540" width="7.5703125" style="2" bestFit="1" customWidth="1"/>
    <col min="1541" max="1541" width="13.7109375" style="2" customWidth="1"/>
    <col min="1542" max="1542" width="7.5703125" style="2" bestFit="1" customWidth="1"/>
    <col min="1543" max="1543" width="13.7109375" style="2" customWidth="1"/>
    <col min="1544" max="1544" width="7.5703125" style="2" bestFit="1" customWidth="1"/>
    <col min="1545" max="1545" width="13.7109375" style="2" customWidth="1"/>
    <col min="1546" max="1546" width="5.42578125" style="2" bestFit="1" customWidth="1"/>
    <col min="1547" max="1547" width="7.5703125" style="2" bestFit="1" customWidth="1"/>
    <col min="1548" max="1548" width="13.7109375" style="2" customWidth="1"/>
    <col min="1549" max="1549" width="7.5703125" style="2" bestFit="1" customWidth="1"/>
    <col min="1550" max="1550" width="13.7109375" style="2" customWidth="1"/>
    <col min="1551" max="1551" width="7.5703125" style="2" bestFit="1" customWidth="1"/>
    <col min="1552" max="1552" width="13.7109375" style="2" customWidth="1"/>
    <col min="1553" max="1553" width="7.5703125" style="2" bestFit="1" customWidth="1"/>
    <col min="1554" max="1554" width="13.7109375" style="2" customWidth="1"/>
    <col min="1555" max="1792" width="9.140625" style="2"/>
    <col min="1793" max="1793" width="36.42578125" style="2" customWidth="1"/>
    <col min="1794" max="1795" width="5.7109375" style="2" bestFit="1" customWidth="1"/>
    <col min="1796" max="1796" width="7.5703125" style="2" bestFit="1" customWidth="1"/>
    <col min="1797" max="1797" width="13.7109375" style="2" customWidth="1"/>
    <col min="1798" max="1798" width="7.5703125" style="2" bestFit="1" customWidth="1"/>
    <col min="1799" max="1799" width="13.7109375" style="2" customWidth="1"/>
    <col min="1800" max="1800" width="7.5703125" style="2" bestFit="1" customWidth="1"/>
    <col min="1801" max="1801" width="13.7109375" style="2" customWidth="1"/>
    <col min="1802" max="1802" width="5.42578125" style="2" bestFit="1" customWidth="1"/>
    <col min="1803" max="1803" width="7.5703125" style="2" bestFit="1" customWidth="1"/>
    <col min="1804" max="1804" width="13.7109375" style="2" customWidth="1"/>
    <col min="1805" max="1805" width="7.5703125" style="2" bestFit="1" customWidth="1"/>
    <col min="1806" max="1806" width="13.7109375" style="2" customWidth="1"/>
    <col min="1807" max="1807" width="7.5703125" style="2" bestFit="1" customWidth="1"/>
    <col min="1808" max="1808" width="13.7109375" style="2" customWidth="1"/>
    <col min="1809" max="1809" width="7.5703125" style="2" bestFit="1" customWidth="1"/>
    <col min="1810" max="1810" width="13.7109375" style="2" customWidth="1"/>
    <col min="1811" max="2048" width="9.140625" style="2"/>
    <col min="2049" max="2049" width="36.42578125" style="2" customWidth="1"/>
    <col min="2050" max="2051" width="5.7109375" style="2" bestFit="1" customWidth="1"/>
    <col min="2052" max="2052" width="7.5703125" style="2" bestFit="1" customWidth="1"/>
    <col min="2053" max="2053" width="13.7109375" style="2" customWidth="1"/>
    <col min="2054" max="2054" width="7.5703125" style="2" bestFit="1" customWidth="1"/>
    <col min="2055" max="2055" width="13.7109375" style="2" customWidth="1"/>
    <col min="2056" max="2056" width="7.5703125" style="2" bestFit="1" customWidth="1"/>
    <col min="2057" max="2057" width="13.7109375" style="2" customWidth="1"/>
    <col min="2058" max="2058" width="5.42578125" style="2" bestFit="1" customWidth="1"/>
    <col min="2059" max="2059" width="7.5703125" style="2" bestFit="1" customWidth="1"/>
    <col min="2060" max="2060" width="13.7109375" style="2" customWidth="1"/>
    <col min="2061" max="2061" width="7.5703125" style="2" bestFit="1" customWidth="1"/>
    <col min="2062" max="2062" width="13.7109375" style="2" customWidth="1"/>
    <col min="2063" max="2063" width="7.5703125" style="2" bestFit="1" customWidth="1"/>
    <col min="2064" max="2064" width="13.7109375" style="2" customWidth="1"/>
    <col min="2065" max="2065" width="7.5703125" style="2" bestFit="1" customWidth="1"/>
    <col min="2066" max="2066" width="13.7109375" style="2" customWidth="1"/>
    <col min="2067" max="2304" width="9.140625" style="2"/>
    <col min="2305" max="2305" width="36.42578125" style="2" customWidth="1"/>
    <col min="2306" max="2307" width="5.7109375" style="2" bestFit="1" customWidth="1"/>
    <col min="2308" max="2308" width="7.5703125" style="2" bestFit="1" customWidth="1"/>
    <col min="2309" max="2309" width="13.7109375" style="2" customWidth="1"/>
    <col min="2310" max="2310" width="7.5703125" style="2" bestFit="1" customWidth="1"/>
    <col min="2311" max="2311" width="13.7109375" style="2" customWidth="1"/>
    <col min="2312" max="2312" width="7.5703125" style="2" bestFit="1" customWidth="1"/>
    <col min="2313" max="2313" width="13.7109375" style="2" customWidth="1"/>
    <col min="2314" max="2314" width="5.42578125" style="2" bestFit="1" customWidth="1"/>
    <col min="2315" max="2315" width="7.5703125" style="2" bestFit="1" customWidth="1"/>
    <col min="2316" max="2316" width="13.7109375" style="2" customWidth="1"/>
    <col min="2317" max="2317" width="7.5703125" style="2" bestFit="1" customWidth="1"/>
    <col min="2318" max="2318" width="13.7109375" style="2" customWidth="1"/>
    <col min="2319" max="2319" width="7.5703125" style="2" bestFit="1" customWidth="1"/>
    <col min="2320" max="2320" width="13.7109375" style="2" customWidth="1"/>
    <col min="2321" max="2321" width="7.5703125" style="2" bestFit="1" customWidth="1"/>
    <col min="2322" max="2322" width="13.7109375" style="2" customWidth="1"/>
    <col min="2323" max="2560" width="9.140625" style="2"/>
    <col min="2561" max="2561" width="36.42578125" style="2" customWidth="1"/>
    <col min="2562" max="2563" width="5.7109375" style="2" bestFit="1" customWidth="1"/>
    <col min="2564" max="2564" width="7.5703125" style="2" bestFit="1" customWidth="1"/>
    <col min="2565" max="2565" width="13.7109375" style="2" customWidth="1"/>
    <col min="2566" max="2566" width="7.5703125" style="2" bestFit="1" customWidth="1"/>
    <col min="2567" max="2567" width="13.7109375" style="2" customWidth="1"/>
    <col min="2568" max="2568" width="7.5703125" style="2" bestFit="1" customWidth="1"/>
    <col min="2569" max="2569" width="13.7109375" style="2" customWidth="1"/>
    <col min="2570" max="2570" width="5.42578125" style="2" bestFit="1" customWidth="1"/>
    <col min="2571" max="2571" width="7.5703125" style="2" bestFit="1" customWidth="1"/>
    <col min="2572" max="2572" width="13.7109375" style="2" customWidth="1"/>
    <col min="2573" max="2573" width="7.5703125" style="2" bestFit="1" customWidth="1"/>
    <col min="2574" max="2574" width="13.7109375" style="2" customWidth="1"/>
    <col min="2575" max="2575" width="7.5703125" style="2" bestFit="1" customWidth="1"/>
    <col min="2576" max="2576" width="13.7109375" style="2" customWidth="1"/>
    <col min="2577" max="2577" width="7.5703125" style="2" bestFit="1" customWidth="1"/>
    <col min="2578" max="2578" width="13.7109375" style="2" customWidth="1"/>
    <col min="2579" max="2816" width="9.140625" style="2"/>
    <col min="2817" max="2817" width="36.42578125" style="2" customWidth="1"/>
    <col min="2818" max="2819" width="5.7109375" style="2" bestFit="1" customWidth="1"/>
    <col min="2820" max="2820" width="7.5703125" style="2" bestFit="1" customWidth="1"/>
    <col min="2821" max="2821" width="13.7109375" style="2" customWidth="1"/>
    <col min="2822" max="2822" width="7.5703125" style="2" bestFit="1" customWidth="1"/>
    <col min="2823" max="2823" width="13.7109375" style="2" customWidth="1"/>
    <col min="2824" max="2824" width="7.5703125" style="2" bestFit="1" customWidth="1"/>
    <col min="2825" max="2825" width="13.7109375" style="2" customWidth="1"/>
    <col min="2826" max="2826" width="5.42578125" style="2" bestFit="1" customWidth="1"/>
    <col min="2827" max="2827" width="7.5703125" style="2" bestFit="1" customWidth="1"/>
    <col min="2828" max="2828" width="13.7109375" style="2" customWidth="1"/>
    <col min="2829" max="2829" width="7.5703125" style="2" bestFit="1" customWidth="1"/>
    <col min="2830" max="2830" width="13.7109375" style="2" customWidth="1"/>
    <col min="2831" max="2831" width="7.5703125" style="2" bestFit="1" customWidth="1"/>
    <col min="2832" max="2832" width="13.7109375" style="2" customWidth="1"/>
    <col min="2833" max="2833" width="7.5703125" style="2" bestFit="1" customWidth="1"/>
    <col min="2834" max="2834" width="13.7109375" style="2" customWidth="1"/>
    <col min="2835" max="3072" width="9.140625" style="2"/>
    <col min="3073" max="3073" width="36.42578125" style="2" customWidth="1"/>
    <col min="3074" max="3075" width="5.7109375" style="2" bestFit="1" customWidth="1"/>
    <col min="3076" max="3076" width="7.5703125" style="2" bestFit="1" customWidth="1"/>
    <col min="3077" max="3077" width="13.7109375" style="2" customWidth="1"/>
    <col min="3078" max="3078" width="7.5703125" style="2" bestFit="1" customWidth="1"/>
    <col min="3079" max="3079" width="13.7109375" style="2" customWidth="1"/>
    <col min="3080" max="3080" width="7.5703125" style="2" bestFit="1" customWidth="1"/>
    <col min="3081" max="3081" width="13.7109375" style="2" customWidth="1"/>
    <col min="3082" max="3082" width="5.42578125" style="2" bestFit="1" customWidth="1"/>
    <col min="3083" max="3083" width="7.5703125" style="2" bestFit="1" customWidth="1"/>
    <col min="3084" max="3084" width="13.7109375" style="2" customWidth="1"/>
    <col min="3085" max="3085" width="7.5703125" style="2" bestFit="1" customWidth="1"/>
    <col min="3086" max="3086" width="13.7109375" style="2" customWidth="1"/>
    <col min="3087" max="3087" width="7.5703125" style="2" bestFit="1" customWidth="1"/>
    <col min="3088" max="3088" width="13.7109375" style="2" customWidth="1"/>
    <col min="3089" max="3089" width="7.5703125" style="2" bestFit="1" customWidth="1"/>
    <col min="3090" max="3090" width="13.7109375" style="2" customWidth="1"/>
    <col min="3091" max="3328" width="9.140625" style="2"/>
    <col min="3329" max="3329" width="36.42578125" style="2" customWidth="1"/>
    <col min="3330" max="3331" width="5.7109375" style="2" bestFit="1" customWidth="1"/>
    <col min="3332" max="3332" width="7.5703125" style="2" bestFit="1" customWidth="1"/>
    <col min="3333" max="3333" width="13.7109375" style="2" customWidth="1"/>
    <col min="3334" max="3334" width="7.5703125" style="2" bestFit="1" customWidth="1"/>
    <col min="3335" max="3335" width="13.7109375" style="2" customWidth="1"/>
    <col min="3336" max="3336" width="7.5703125" style="2" bestFit="1" customWidth="1"/>
    <col min="3337" max="3337" width="13.7109375" style="2" customWidth="1"/>
    <col min="3338" max="3338" width="5.42578125" style="2" bestFit="1" customWidth="1"/>
    <col min="3339" max="3339" width="7.5703125" style="2" bestFit="1" customWidth="1"/>
    <col min="3340" max="3340" width="13.7109375" style="2" customWidth="1"/>
    <col min="3341" max="3341" width="7.5703125" style="2" bestFit="1" customWidth="1"/>
    <col min="3342" max="3342" width="13.7109375" style="2" customWidth="1"/>
    <col min="3343" max="3343" width="7.5703125" style="2" bestFit="1" customWidth="1"/>
    <col min="3344" max="3344" width="13.7109375" style="2" customWidth="1"/>
    <col min="3345" max="3345" width="7.5703125" style="2" bestFit="1" customWidth="1"/>
    <col min="3346" max="3346" width="13.7109375" style="2" customWidth="1"/>
    <col min="3347" max="3584" width="9.140625" style="2"/>
    <col min="3585" max="3585" width="36.42578125" style="2" customWidth="1"/>
    <col min="3586" max="3587" width="5.7109375" style="2" bestFit="1" customWidth="1"/>
    <col min="3588" max="3588" width="7.5703125" style="2" bestFit="1" customWidth="1"/>
    <col min="3589" max="3589" width="13.7109375" style="2" customWidth="1"/>
    <col min="3590" max="3590" width="7.5703125" style="2" bestFit="1" customWidth="1"/>
    <col min="3591" max="3591" width="13.7109375" style="2" customWidth="1"/>
    <col min="3592" max="3592" width="7.5703125" style="2" bestFit="1" customWidth="1"/>
    <col min="3593" max="3593" width="13.7109375" style="2" customWidth="1"/>
    <col min="3594" max="3594" width="5.42578125" style="2" bestFit="1" customWidth="1"/>
    <col min="3595" max="3595" width="7.5703125" style="2" bestFit="1" customWidth="1"/>
    <col min="3596" max="3596" width="13.7109375" style="2" customWidth="1"/>
    <col min="3597" max="3597" width="7.5703125" style="2" bestFit="1" customWidth="1"/>
    <col min="3598" max="3598" width="13.7109375" style="2" customWidth="1"/>
    <col min="3599" max="3599" width="7.5703125" style="2" bestFit="1" customWidth="1"/>
    <col min="3600" max="3600" width="13.7109375" style="2" customWidth="1"/>
    <col min="3601" max="3601" width="7.5703125" style="2" bestFit="1" customWidth="1"/>
    <col min="3602" max="3602" width="13.7109375" style="2" customWidth="1"/>
    <col min="3603" max="3840" width="9.140625" style="2"/>
    <col min="3841" max="3841" width="36.42578125" style="2" customWidth="1"/>
    <col min="3842" max="3843" width="5.7109375" style="2" bestFit="1" customWidth="1"/>
    <col min="3844" max="3844" width="7.5703125" style="2" bestFit="1" customWidth="1"/>
    <col min="3845" max="3845" width="13.7109375" style="2" customWidth="1"/>
    <col min="3846" max="3846" width="7.5703125" style="2" bestFit="1" customWidth="1"/>
    <col min="3847" max="3847" width="13.7109375" style="2" customWidth="1"/>
    <col min="3848" max="3848" width="7.5703125" style="2" bestFit="1" customWidth="1"/>
    <col min="3849" max="3849" width="13.7109375" style="2" customWidth="1"/>
    <col min="3850" max="3850" width="5.42578125" style="2" bestFit="1" customWidth="1"/>
    <col min="3851" max="3851" width="7.5703125" style="2" bestFit="1" customWidth="1"/>
    <col min="3852" max="3852" width="13.7109375" style="2" customWidth="1"/>
    <col min="3853" max="3853" width="7.5703125" style="2" bestFit="1" customWidth="1"/>
    <col min="3854" max="3854" width="13.7109375" style="2" customWidth="1"/>
    <col min="3855" max="3855" width="7.5703125" style="2" bestFit="1" customWidth="1"/>
    <col min="3856" max="3856" width="13.7109375" style="2" customWidth="1"/>
    <col min="3857" max="3857" width="7.5703125" style="2" bestFit="1" customWidth="1"/>
    <col min="3858" max="3858" width="13.7109375" style="2" customWidth="1"/>
    <col min="3859" max="4096" width="9.140625" style="2"/>
    <col min="4097" max="4097" width="36.42578125" style="2" customWidth="1"/>
    <col min="4098" max="4099" width="5.7109375" style="2" bestFit="1" customWidth="1"/>
    <col min="4100" max="4100" width="7.5703125" style="2" bestFit="1" customWidth="1"/>
    <col min="4101" max="4101" width="13.7109375" style="2" customWidth="1"/>
    <col min="4102" max="4102" width="7.5703125" style="2" bestFit="1" customWidth="1"/>
    <col min="4103" max="4103" width="13.7109375" style="2" customWidth="1"/>
    <col min="4104" max="4104" width="7.5703125" style="2" bestFit="1" customWidth="1"/>
    <col min="4105" max="4105" width="13.7109375" style="2" customWidth="1"/>
    <col min="4106" max="4106" width="5.42578125" style="2" bestFit="1" customWidth="1"/>
    <col min="4107" max="4107" width="7.5703125" style="2" bestFit="1" customWidth="1"/>
    <col min="4108" max="4108" width="13.7109375" style="2" customWidth="1"/>
    <col min="4109" max="4109" width="7.5703125" style="2" bestFit="1" customWidth="1"/>
    <col min="4110" max="4110" width="13.7109375" style="2" customWidth="1"/>
    <col min="4111" max="4111" width="7.5703125" style="2" bestFit="1" customWidth="1"/>
    <col min="4112" max="4112" width="13.7109375" style="2" customWidth="1"/>
    <col min="4113" max="4113" width="7.5703125" style="2" bestFit="1" customWidth="1"/>
    <col min="4114" max="4114" width="13.7109375" style="2" customWidth="1"/>
    <col min="4115" max="4352" width="9.140625" style="2"/>
    <col min="4353" max="4353" width="36.42578125" style="2" customWidth="1"/>
    <col min="4354" max="4355" width="5.7109375" style="2" bestFit="1" customWidth="1"/>
    <col min="4356" max="4356" width="7.5703125" style="2" bestFit="1" customWidth="1"/>
    <col min="4357" max="4357" width="13.7109375" style="2" customWidth="1"/>
    <col min="4358" max="4358" width="7.5703125" style="2" bestFit="1" customWidth="1"/>
    <col min="4359" max="4359" width="13.7109375" style="2" customWidth="1"/>
    <col min="4360" max="4360" width="7.5703125" style="2" bestFit="1" customWidth="1"/>
    <col min="4361" max="4361" width="13.7109375" style="2" customWidth="1"/>
    <col min="4362" max="4362" width="5.42578125" style="2" bestFit="1" customWidth="1"/>
    <col min="4363" max="4363" width="7.5703125" style="2" bestFit="1" customWidth="1"/>
    <col min="4364" max="4364" width="13.7109375" style="2" customWidth="1"/>
    <col min="4365" max="4365" width="7.5703125" style="2" bestFit="1" customWidth="1"/>
    <col min="4366" max="4366" width="13.7109375" style="2" customWidth="1"/>
    <col min="4367" max="4367" width="7.5703125" style="2" bestFit="1" customWidth="1"/>
    <col min="4368" max="4368" width="13.7109375" style="2" customWidth="1"/>
    <col min="4369" max="4369" width="7.5703125" style="2" bestFit="1" customWidth="1"/>
    <col min="4370" max="4370" width="13.7109375" style="2" customWidth="1"/>
    <col min="4371" max="4608" width="9.140625" style="2"/>
    <col min="4609" max="4609" width="36.42578125" style="2" customWidth="1"/>
    <col min="4610" max="4611" width="5.7109375" style="2" bestFit="1" customWidth="1"/>
    <col min="4612" max="4612" width="7.5703125" style="2" bestFit="1" customWidth="1"/>
    <col min="4613" max="4613" width="13.7109375" style="2" customWidth="1"/>
    <col min="4614" max="4614" width="7.5703125" style="2" bestFit="1" customWidth="1"/>
    <col min="4615" max="4615" width="13.7109375" style="2" customWidth="1"/>
    <col min="4616" max="4616" width="7.5703125" style="2" bestFit="1" customWidth="1"/>
    <col min="4617" max="4617" width="13.7109375" style="2" customWidth="1"/>
    <col min="4618" max="4618" width="5.42578125" style="2" bestFit="1" customWidth="1"/>
    <col min="4619" max="4619" width="7.5703125" style="2" bestFit="1" customWidth="1"/>
    <col min="4620" max="4620" width="13.7109375" style="2" customWidth="1"/>
    <col min="4621" max="4621" width="7.5703125" style="2" bestFit="1" customWidth="1"/>
    <col min="4622" max="4622" width="13.7109375" style="2" customWidth="1"/>
    <col min="4623" max="4623" width="7.5703125" style="2" bestFit="1" customWidth="1"/>
    <col min="4624" max="4624" width="13.7109375" style="2" customWidth="1"/>
    <col min="4625" max="4625" width="7.5703125" style="2" bestFit="1" customWidth="1"/>
    <col min="4626" max="4626" width="13.7109375" style="2" customWidth="1"/>
    <col min="4627" max="4864" width="9.140625" style="2"/>
    <col min="4865" max="4865" width="36.42578125" style="2" customWidth="1"/>
    <col min="4866" max="4867" width="5.7109375" style="2" bestFit="1" customWidth="1"/>
    <col min="4868" max="4868" width="7.5703125" style="2" bestFit="1" customWidth="1"/>
    <col min="4869" max="4869" width="13.7109375" style="2" customWidth="1"/>
    <col min="4870" max="4870" width="7.5703125" style="2" bestFit="1" customWidth="1"/>
    <col min="4871" max="4871" width="13.7109375" style="2" customWidth="1"/>
    <col min="4872" max="4872" width="7.5703125" style="2" bestFit="1" customWidth="1"/>
    <col min="4873" max="4873" width="13.7109375" style="2" customWidth="1"/>
    <col min="4874" max="4874" width="5.42578125" style="2" bestFit="1" customWidth="1"/>
    <col min="4875" max="4875" width="7.5703125" style="2" bestFit="1" customWidth="1"/>
    <col min="4876" max="4876" width="13.7109375" style="2" customWidth="1"/>
    <col min="4877" max="4877" width="7.5703125" style="2" bestFit="1" customWidth="1"/>
    <col min="4878" max="4878" width="13.7109375" style="2" customWidth="1"/>
    <col min="4879" max="4879" width="7.5703125" style="2" bestFit="1" customWidth="1"/>
    <col min="4880" max="4880" width="13.7109375" style="2" customWidth="1"/>
    <col min="4881" max="4881" width="7.5703125" style="2" bestFit="1" customWidth="1"/>
    <col min="4882" max="4882" width="13.7109375" style="2" customWidth="1"/>
    <col min="4883" max="5120" width="9.140625" style="2"/>
    <col min="5121" max="5121" width="36.42578125" style="2" customWidth="1"/>
    <col min="5122" max="5123" width="5.7109375" style="2" bestFit="1" customWidth="1"/>
    <col min="5124" max="5124" width="7.5703125" style="2" bestFit="1" customWidth="1"/>
    <col min="5125" max="5125" width="13.7109375" style="2" customWidth="1"/>
    <col min="5126" max="5126" width="7.5703125" style="2" bestFit="1" customWidth="1"/>
    <col min="5127" max="5127" width="13.7109375" style="2" customWidth="1"/>
    <col min="5128" max="5128" width="7.5703125" style="2" bestFit="1" customWidth="1"/>
    <col min="5129" max="5129" width="13.7109375" style="2" customWidth="1"/>
    <col min="5130" max="5130" width="5.42578125" style="2" bestFit="1" customWidth="1"/>
    <col min="5131" max="5131" width="7.5703125" style="2" bestFit="1" customWidth="1"/>
    <col min="5132" max="5132" width="13.7109375" style="2" customWidth="1"/>
    <col min="5133" max="5133" width="7.5703125" style="2" bestFit="1" customWidth="1"/>
    <col min="5134" max="5134" width="13.7109375" style="2" customWidth="1"/>
    <col min="5135" max="5135" width="7.5703125" style="2" bestFit="1" customWidth="1"/>
    <col min="5136" max="5136" width="13.7109375" style="2" customWidth="1"/>
    <col min="5137" max="5137" width="7.5703125" style="2" bestFit="1" customWidth="1"/>
    <col min="5138" max="5138" width="13.7109375" style="2" customWidth="1"/>
    <col min="5139" max="5376" width="9.140625" style="2"/>
    <col min="5377" max="5377" width="36.42578125" style="2" customWidth="1"/>
    <col min="5378" max="5379" width="5.7109375" style="2" bestFit="1" customWidth="1"/>
    <col min="5380" max="5380" width="7.5703125" style="2" bestFit="1" customWidth="1"/>
    <col min="5381" max="5381" width="13.7109375" style="2" customWidth="1"/>
    <col min="5382" max="5382" width="7.5703125" style="2" bestFit="1" customWidth="1"/>
    <col min="5383" max="5383" width="13.7109375" style="2" customWidth="1"/>
    <col min="5384" max="5384" width="7.5703125" style="2" bestFit="1" customWidth="1"/>
    <col min="5385" max="5385" width="13.7109375" style="2" customWidth="1"/>
    <col min="5386" max="5386" width="5.42578125" style="2" bestFit="1" customWidth="1"/>
    <col min="5387" max="5387" width="7.5703125" style="2" bestFit="1" customWidth="1"/>
    <col min="5388" max="5388" width="13.7109375" style="2" customWidth="1"/>
    <col min="5389" max="5389" width="7.5703125" style="2" bestFit="1" customWidth="1"/>
    <col min="5390" max="5390" width="13.7109375" style="2" customWidth="1"/>
    <col min="5391" max="5391" width="7.5703125" style="2" bestFit="1" customWidth="1"/>
    <col min="5392" max="5392" width="13.7109375" style="2" customWidth="1"/>
    <col min="5393" max="5393" width="7.5703125" style="2" bestFit="1" customWidth="1"/>
    <col min="5394" max="5394" width="13.7109375" style="2" customWidth="1"/>
    <col min="5395" max="5632" width="9.140625" style="2"/>
    <col min="5633" max="5633" width="36.42578125" style="2" customWidth="1"/>
    <col min="5634" max="5635" width="5.7109375" style="2" bestFit="1" customWidth="1"/>
    <col min="5636" max="5636" width="7.5703125" style="2" bestFit="1" customWidth="1"/>
    <col min="5637" max="5637" width="13.7109375" style="2" customWidth="1"/>
    <col min="5638" max="5638" width="7.5703125" style="2" bestFit="1" customWidth="1"/>
    <col min="5639" max="5639" width="13.7109375" style="2" customWidth="1"/>
    <col min="5640" max="5640" width="7.5703125" style="2" bestFit="1" customWidth="1"/>
    <col min="5641" max="5641" width="13.7109375" style="2" customWidth="1"/>
    <col min="5642" max="5642" width="5.42578125" style="2" bestFit="1" customWidth="1"/>
    <col min="5643" max="5643" width="7.5703125" style="2" bestFit="1" customWidth="1"/>
    <col min="5644" max="5644" width="13.7109375" style="2" customWidth="1"/>
    <col min="5645" max="5645" width="7.5703125" style="2" bestFit="1" customWidth="1"/>
    <col min="5646" max="5646" width="13.7109375" style="2" customWidth="1"/>
    <col min="5647" max="5647" width="7.5703125" style="2" bestFit="1" customWidth="1"/>
    <col min="5648" max="5648" width="13.7109375" style="2" customWidth="1"/>
    <col min="5649" max="5649" width="7.5703125" style="2" bestFit="1" customWidth="1"/>
    <col min="5650" max="5650" width="13.7109375" style="2" customWidth="1"/>
    <col min="5651" max="5888" width="9.140625" style="2"/>
    <col min="5889" max="5889" width="36.42578125" style="2" customWidth="1"/>
    <col min="5890" max="5891" width="5.7109375" style="2" bestFit="1" customWidth="1"/>
    <col min="5892" max="5892" width="7.5703125" style="2" bestFit="1" customWidth="1"/>
    <col min="5893" max="5893" width="13.7109375" style="2" customWidth="1"/>
    <col min="5894" max="5894" width="7.5703125" style="2" bestFit="1" customWidth="1"/>
    <col min="5895" max="5895" width="13.7109375" style="2" customWidth="1"/>
    <col min="5896" max="5896" width="7.5703125" style="2" bestFit="1" customWidth="1"/>
    <col min="5897" max="5897" width="13.7109375" style="2" customWidth="1"/>
    <col min="5898" max="5898" width="5.42578125" style="2" bestFit="1" customWidth="1"/>
    <col min="5899" max="5899" width="7.5703125" style="2" bestFit="1" customWidth="1"/>
    <col min="5900" max="5900" width="13.7109375" style="2" customWidth="1"/>
    <col min="5901" max="5901" width="7.5703125" style="2" bestFit="1" customWidth="1"/>
    <col min="5902" max="5902" width="13.7109375" style="2" customWidth="1"/>
    <col min="5903" max="5903" width="7.5703125" style="2" bestFit="1" customWidth="1"/>
    <col min="5904" max="5904" width="13.7109375" style="2" customWidth="1"/>
    <col min="5905" max="5905" width="7.5703125" style="2" bestFit="1" customWidth="1"/>
    <col min="5906" max="5906" width="13.7109375" style="2" customWidth="1"/>
    <col min="5907" max="6144" width="9.140625" style="2"/>
    <col min="6145" max="6145" width="36.42578125" style="2" customWidth="1"/>
    <col min="6146" max="6147" width="5.7109375" style="2" bestFit="1" customWidth="1"/>
    <col min="6148" max="6148" width="7.5703125" style="2" bestFit="1" customWidth="1"/>
    <col min="6149" max="6149" width="13.7109375" style="2" customWidth="1"/>
    <col min="6150" max="6150" width="7.5703125" style="2" bestFit="1" customWidth="1"/>
    <col min="6151" max="6151" width="13.7109375" style="2" customWidth="1"/>
    <col min="6152" max="6152" width="7.5703125" style="2" bestFit="1" customWidth="1"/>
    <col min="6153" max="6153" width="13.7109375" style="2" customWidth="1"/>
    <col min="6154" max="6154" width="5.42578125" style="2" bestFit="1" customWidth="1"/>
    <col min="6155" max="6155" width="7.5703125" style="2" bestFit="1" customWidth="1"/>
    <col min="6156" max="6156" width="13.7109375" style="2" customWidth="1"/>
    <col min="6157" max="6157" width="7.5703125" style="2" bestFit="1" customWidth="1"/>
    <col min="6158" max="6158" width="13.7109375" style="2" customWidth="1"/>
    <col min="6159" max="6159" width="7.5703125" style="2" bestFit="1" customWidth="1"/>
    <col min="6160" max="6160" width="13.7109375" style="2" customWidth="1"/>
    <col min="6161" max="6161" width="7.5703125" style="2" bestFit="1" customWidth="1"/>
    <col min="6162" max="6162" width="13.7109375" style="2" customWidth="1"/>
    <col min="6163" max="6400" width="9.140625" style="2"/>
    <col min="6401" max="6401" width="36.42578125" style="2" customWidth="1"/>
    <col min="6402" max="6403" width="5.7109375" style="2" bestFit="1" customWidth="1"/>
    <col min="6404" max="6404" width="7.5703125" style="2" bestFit="1" customWidth="1"/>
    <col min="6405" max="6405" width="13.7109375" style="2" customWidth="1"/>
    <col min="6406" max="6406" width="7.5703125" style="2" bestFit="1" customWidth="1"/>
    <col min="6407" max="6407" width="13.7109375" style="2" customWidth="1"/>
    <col min="6408" max="6408" width="7.5703125" style="2" bestFit="1" customWidth="1"/>
    <col min="6409" max="6409" width="13.7109375" style="2" customWidth="1"/>
    <col min="6410" max="6410" width="5.42578125" style="2" bestFit="1" customWidth="1"/>
    <col min="6411" max="6411" width="7.5703125" style="2" bestFit="1" customWidth="1"/>
    <col min="6412" max="6412" width="13.7109375" style="2" customWidth="1"/>
    <col min="6413" max="6413" width="7.5703125" style="2" bestFit="1" customWidth="1"/>
    <col min="6414" max="6414" width="13.7109375" style="2" customWidth="1"/>
    <col min="6415" max="6415" width="7.5703125" style="2" bestFit="1" customWidth="1"/>
    <col min="6416" max="6416" width="13.7109375" style="2" customWidth="1"/>
    <col min="6417" max="6417" width="7.5703125" style="2" bestFit="1" customWidth="1"/>
    <col min="6418" max="6418" width="13.7109375" style="2" customWidth="1"/>
    <col min="6419" max="6656" width="9.140625" style="2"/>
    <col min="6657" max="6657" width="36.42578125" style="2" customWidth="1"/>
    <col min="6658" max="6659" width="5.7109375" style="2" bestFit="1" customWidth="1"/>
    <col min="6660" max="6660" width="7.5703125" style="2" bestFit="1" customWidth="1"/>
    <col min="6661" max="6661" width="13.7109375" style="2" customWidth="1"/>
    <col min="6662" max="6662" width="7.5703125" style="2" bestFit="1" customWidth="1"/>
    <col min="6663" max="6663" width="13.7109375" style="2" customWidth="1"/>
    <col min="6664" max="6664" width="7.5703125" style="2" bestFit="1" customWidth="1"/>
    <col min="6665" max="6665" width="13.7109375" style="2" customWidth="1"/>
    <col min="6666" max="6666" width="5.42578125" style="2" bestFit="1" customWidth="1"/>
    <col min="6667" max="6667" width="7.5703125" style="2" bestFit="1" customWidth="1"/>
    <col min="6668" max="6668" width="13.7109375" style="2" customWidth="1"/>
    <col min="6669" max="6669" width="7.5703125" style="2" bestFit="1" customWidth="1"/>
    <col min="6670" max="6670" width="13.7109375" style="2" customWidth="1"/>
    <col min="6671" max="6671" width="7.5703125" style="2" bestFit="1" customWidth="1"/>
    <col min="6672" max="6672" width="13.7109375" style="2" customWidth="1"/>
    <col min="6673" max="6673" width="7.5703125" style="2" bestFit="1" customWidth="1"/>
    <col min="6674" max="6674" width="13.7109375" style="2" customWidth="1"/>
    <col min="6675" max="6912" width="9.140625" style="2"/>
    <col min="6913" max="6913" width="36.42578125" style="2" customWidth="1"/>
    <col min="6914" max="6915" width="5.7109375" style="2" bestFit="1" customWidth="1"/>
    <col min="6916" max="6916" width="7.5703125" style="2" bestFit="1" customWidth="1"/>
    <col min="6917" max="6917" width="13.7109375" style="2" customWidth="1"/>
    <col min="6918" max="6918" width="7.5703125" style="2" bestFit="1" customWidth="1"/>
    <col min="6919" max="6919" width="13.7109375" style="2" customWidth="1"/>
    <col min="6920" max="6920" width="7.5703125" style="2" bestFit="1" customWidth="1"/>
    <col min="6921" max="6921" width="13.7109375" style="2" customWidth="1"/>
    <col min="6922" max="6922" width="5.42578125" style="2" bestFit="1" customWidth="1"/>
    <col min="6923" max="6923" width="7.5703125" style="2" bestFit="1" customWidth="1"/>
    <col min="6924" max="6924" width="13.7109375" style="2" customWidth="1"/>
    <col min="6925" max="6925" width="7.5703125" style="2" bestFit="1" customWidth="1"/>
    <col min="6926" max="6926" width="13.7109375" style="2" customWidth="1"/>
    <col min="6927" max="6927" width="7.5703125" style="2" bestFit="1" customWidth="1"/>
    <col min="6928" max="6928" width="13.7109375" style="2" customWidth="1"/>
    <col min="6929" max="6929" width="7.5703125" style="2" bestFit="1" customWidth="1"/>
    <col min="6930" max="6930" width="13.7109375" style="2" customWidth="1"/>
    <col min="6931" max="7168" width="9.140625" style="2"/>
    <col min="7169" max="7169" width="36.42578125" style="2" customWidth="1"/>
    <col min="7170" max="7171" width="5.7109375" style="2" bestFit="1" customWidth="1"/>
    <col min="7172" max="7172" width="7.5703125" style="2" bestFit="1" customWidth="1"/>
    <col min="7173" max="7173" width="13.7109375" style="2" customWidth="1"/>
    <col min="7174" max="7174" width="7.5703125" style="2" bestFit="1" customWidth="1"/>
    <col min="7175" max="7175" width="13.7109375" style="2" customWidth="1"/>
    <col min="7176" max="7176" width="7.5703125" style="2" bestFit="1" customWidth="1"/>
    <col min="7177" max="7177" width="13.7109375" style="2" customWidth="1"/>
    <col min="7178" max="7178" width="5.42578125" style="2" bestFit="1" customWidth="1"/>
    <col min="7179" max="7179" width="7.5703125" style="2" bestFit="1" customWidth="1"/>
    <col min="7180" max="7180" width="13.7109375" style="2" customWidth="1"/>
    <col min="7181" max="7181" width="7.5703125" style="2" bestFit="1" customWidth="1"/>
    <col min="7182" max="7182" width="13.7109375" style="2" customWidth="1"/>
    <col min="7183" max="7183" width="7.5703125" style="2" bestFit="1" customWidth="1"/>
    <col min="7184" max="7184" width="13.7109375" style="2" customWidth="1"/>
    <col min="7185" max="7185" width="7.5703125" style="2" bestFit="1" customWidth="1"/>
    <col min="7186" max="7186" width="13.7109375" style="2" customWidth="1"/>
    <col min="7187" max="7424" width="9.140625" style="2"/>
    <col min="7425" max="7425" width="36.42578125" style="2" customWidth="1"/>
    <col min="7426" max="7427" width="5.7109375" style="2" bestFit="1" customWidth="1"/>
    <col min="7428" max="7428" width="7.5703125" style="2" bestFit="1" customWidth="1"/>
    <col min="7429" max="7429" width="13.7109375" style="2" customWidth="1"/>
    <col min="7430" max="7430" width="7.5703125" style="2" bestFit="1" customWidth="1"/>
    <col min="7431" max="7431" width="13.7109375" style="2" customWidth="1"/>
    <col min="7432" max="7432" width="7.5703125" style="2" bestFit="1" customWidth="1"/>
    <col min="7433" max="7433" width="13.7109375" style="2" customWidth="1"/>
    <col min="7434" max="7434" width="5.42578125" style="2" bestFit="1" customWidth="1"/>
    <col min="7435" max="7435" width="7.5703125" style="2" bestFit="1" customWidth="1"/>
    <col min="7436" max="7436" width="13.7109375" style="2" customWidth="1"/>
    <col min="7437" max="7437" width="7.5703125" style="2" bestFit="1" customWidth="1"/>
    <col min="7438" max="7438" width="13.7109375" style="2" customWidth="1"/>
    <col min="7439" max="7439" width="7.5703125" style="2" bestFit="1" customWidth="1"/>
    <col min="7440" max="7440" width="13.7109375" style="2" customWidth="1"/>
    <col min="7441" max="7441" width="7.5703125" style="2" bestFit="1" customWidth="1"/>
    <col min="7442" max="7442" width="13.7109375" style="2" customWidth="1"/>
    <col min="7443" max="7680" width="9.140625" style="2"/>
    <col min="7681" max="7681" width="36.42578125" style="2" customWidth="1"/>
    <col min="7682" max="7683" width="5.7109375" style="2" bestFit="1" customWidth="1"/>
    <col min="7684" max="7684" width="7.5703125" style="2" bestFit="1" customWidth="1"/>
    <col min="7685" max="7685" width="13.7109375" style="2" customWidth="1"/>
    <col min="7686" max="7686" width="7.5703125" style="2" bestFit="1" customWidth="1"/>
    <col min="7687" max="7687" width="13.7109375" style="2" customWidth="1"/>
    <col min="7688" max="7688" width="7.5703125" style="2" bestFit="1" customWidth="1"/>
    <col min="7689" max="7689" width="13.7109375" style="2" customWidth="1"/>
    <col min="7690" max="7690" width="5.42578125" style="2" bestFit="1" customWidth="1"/>
    <col min="7691" max="7691" width="7.5703125" style="2" bestFit="1" customWidth="1"/>
    <col min="7692" max="7692" width="13.7109375" style="2" customWidth="1"/>
    <col min="7693" max="7693" width="7.5703125" style="2" bestFit="1" customWidth="1"/>
    <col min="7694" max="7694" width="13.7109375" style="2" customWidth="1"/>
    <col min="7695" max="7695" width="7.5703125" style="2" bestFit="1" customWidth="1"/>
    <col min="7696" max="7696" width="13.7109375" style="2" customWidth="1"/>
    <col min="7697" max="7697" width="7.5703125" style="2" bestFit="1" customWidth="1"/>
    <col min="7698" max="7698" width="13.7109375" style="2" customWidth="1"/>
    <col min="7699" max="7936" width="9.140625" style="2"/>
    <col min="7937" max="7937" width="36.42578125" style="2" customWidth="1"/>
    <col min="7938" max="7939" width="5.7109375" style="2" bestFit="1" customWidth="1"/>
    <col min="7940" max="7940" width="7.5703125" style="2" bestFit="1" customWidth="1"/>
    <col min="7941" max="7941" width="13.7109375" style="2" customWidth="1"/>
    <col min="7942" max="7942" width="7.5703125" style="2" bestFit="1" customWidth="1"/>
    <col min="7943" max="7943" width="13.7109375" style="2" customWidth="1"/>
    <col min="7944" max="7944" width="7.5703125" style="2" bestFit="1" customWidth="1"/>
    <col min="7945" max="7945" width="13.7109375" style="2" customWidth="1"/>
    <col min="7946" max="7946" width="5.42578125" style="2" bestFit="1" customWidth="1"/>
    <col min="7947" max="7947" width="7.5703125" style="2" bestFit="1" customWidth="1"/>
    <col min="7948" max="7948" width="13.7109375" style="2" customWidth="1"/>
    <col min="7949" max="7949" width="7.5703125" style="2" bestFit="1" customWidth="1"/>
    <col min="7950" max="7950" width="13.7109375" style="2" customWidth="1"/>
    <col min="7951" max="7951" width="7.5703125" style="2" bestFit="1" customWidth="1"/>
    <col min="7952" max="7952" width="13.7109375" style="2" customWidth="1"/>
    <col min="7953" max="7953" width="7.5703125" style="2" bestFit="1" customWidth="1"/>
    <col min="7954" max="7954" width="13.7109375" style="2" customWidth="1"/>
    <col min="7955" max="8192" width="9.140625" style="2"/>
    <col min="8193" max="8193" width="36.42578125" style="2" customWidth="1"/>
    <col min="8194" max="8195" width="5.7109375" style="2" bestFit="1" customWidth="1"/>
    <col min="8196" max="8196" width="7.5703125" style="2" bestFit="1" customWidth="1"/>
    <col min="8197" max="8197" width="13.7109375" style="2" customWidth="1"/>
    <col min="8198" max="8198" width="7.5703125" style="2" bestFit="1" customWidth="1"/>
    <col min="8199" max="8199" width="13.7109375" style="2" customWidth="1"/>
    <col min="8200" max="8200" width="7.5703125" style="2" bestFit="1" customWidth="1"/>
    <col min="8201" max="8201" width="13.7109375" style="2" customWidth="1"/>
    <col min="8202" max="8202" width="5.42578125" style="2" bestFit="1" customWidth="1"/>
    <col min="8203" max="8203" width="7.5703125" style="2" bestFit="1" customWidth="1"/>
    <col min="8204" max="8204" width="13.7109375" style="2" customWidth="1"/>
    <col min="8205" max="8205" width="7.5703125" style="2" bestFit="1" customWidth="1"/>
    <col min="8206" max="8206" width="13.7109375" style="2" customWidth="1"/>
    <col min="8207" max="8207" width="7.5703125" style="2" bestFit="1" customWidth="1"/>
    <col min="8208" max="8208" width="13.7109375" style="2" customWidth="1"/>
    <col min="8209" max="8209" width="7.5703125" style="2" bestFit="1" customWidth="1"/>
    <col min="8210" max="8210" width="13.7109375" style="2" customWidth="1"/>
    <col min="8211" max="8448" width="9.140625" style="2"/>
    <col min="8449" max="8449" width="36.42578125" style="2" customWidth="1"/>
    <col min="8450" max="8451" width="5.7109375" style="2" bestFit="1" customWidth="1"/>
    <col min="8452" max="8452" width="7.5703125" style="2" bestFit="1" customWidth="1"/>
    <col min="8453" max="8453" width="13.7109375" style="2" customWidth="1"/>
    <col min="8454" max="8454" width="7.5703125" style="2" bestFit="1" customWidth="1"/>
    <col min="8455" max="8455" width="13.7109375" style="2" customWidth="1"/>
    <col min="8456" max="8456" width="7.5703125" style="2" bestFit="1" customWidth="1"/>
    <col min="8457" max="8457" width="13.7109375" style="2" customWidth="1"/>
    <col min="8458" max="8458" width="5.42578125" style="2" bestFit="1" customWidth="1"/>
    <col min="8459" max="8459" width="7.5703125" style="2" bestFit="1" customWidth="1"/>
    <col min="8460" max="8460" width="13.7109375" style="2" customWidth="1"/>
    <col min="8461" max="8461" width="7.5703125" style="2" bestFit="1" customWidth="1"/>
    <col min="8462" max="8462" width="13.7109375" style="2" customWidth="1"/>
    <col min="8463" max="8463" width="7.5703125" style="2" bestFit="1" customWidth="1"/>
    <col min="8464" max="8464" width="13.7109375" style="2" customWidth="1"/>
    <col min="8465" max="8465" width="7.5703125" style="2" bestFit="1" customWidth="1"/>
    <col min="8466" max="8466" width="13.7109375" style="2" customWidth="1"/>
    <col min="8467" max="8704" width="9.140625" style="2"/>
    <col min="8705" max="8705" width="36.42578125" style="2" customWidth="1"/>
    <col min="8706" max="8707" width="5.7109375" style="2" bestFit="1" customWidth="1"/>
    <col min="8708" max="8708" width="7.5703125" style="2" bestFit="1" customWidth="1"/>
    <col min="8709" max="8709" width="13.7109375" style="2" customWidth="1"/>
    <col min="8710" max="8710" width="7.5703125" style="2" bestFit="1" customWidth="1"/>
    <col min="8711" max="8711" width="13.7109375" style="2" customWidth="1"/>
    <col min="8712" max="8712" width="7.5703125" style="2" bestFit="1" customWidth="1"/>
    <col min="8713" max="8713" width="13.7109375" style="2" customWidth="1"/>
    <col min="8714" max="8714" width="5.42578125" style="2" bestFit="1" customWidth="1"/>
    <col min="8715" max="8715" width="7.5703125" style="2" bestFit="1" customWidth="1"/>
    <col min="8716" max="8716" width="13.7109375" style="2" customWidth="1"/>
    <col min="8717" max="8717" width="7.5703125" style="2" bestFit="1" customWidth="1"/>
    <col min="8718" max="8718" width="13.7109375" style="2" customWidth="1"/>
    <col min="8719" max="8719" width="7.5703125" style="2" bestFit="1" customWidth="1"/>
    <col min="8720" max="8720" width="13.7109375" style="2" customWidth="1"/>
    <col min="8721" max="8721" width="7.5703125" style="2" bestFit="1" customWidth="1"/>
    <col min="8722" max="8722" width="13.7109375" style="2" customWidth="1"/>
    <col min="8723" max="8960" width="9.140625" style="2"/>
    <col min="8961" max="8961" width="36.42578125" style="2" customWidth="1"/>
    <col min="8962" max="8963" width="5.7109375" style="2" bestFit="1" customWidth="1"/>
    <col min="8964" max="8964" width="7.5703125" style="2" bestFit="1" customWidth="1"/>
    <col min="8965" max="8965" width="13.7109375" style="2" customWidth="1"/>
    <col min="8966" max="8966" width="7.5703125" style="2" bestFit="1" customWidth="1"/>
    <col min="8967" max="8967" width="13.7109375" style="2" customWidth="1"/>
    <col min="8968" max="8968" width="7.5703125" style="2" bestFit="1" customWidth="1"/>
    <col min="8969" max="8969" width="13.7109375" style="2" customWidth="1"/>
    <col min="8970" max="8970" width="5.42578125" style="2" bestFit="1" customWidth="1"/>
    <col min="8971" max="8971" width="7.5703125" style="2" bestFit="1" customWidth="1"/>
    <col min="8972" max="8972" width="13.7109375" style="2" customWidth="1"/>
    <col min="8973" max="8973" width="7.5703125" style="2" bestFit="1" customWidth="1"/>
    <col min="8974" max="8974" width="13.7109375" style="2" customWidth="1"/>
    <col min="8975" max="8975" width="7.5703125" style="2" bestFit="1" customWidth="1"/>
    <col min="8976" max="8976" width="13.7109375" style="2" customWidth="1"/>
    <col min="8977" max="8977" width="7.5703125" style="2" bestFit="1" customWidth="1"/>
    <col min="8978" max="8978" width="13.7109375" style="2" customWidth="1"/>
    <col min="8979" max="9216" width="9.140625" style="2"/>
    <col min="9217" max="9217" width="36.42578125" style="2" customWidth="1"/>
    <col min="9218" max="9219" width="5.7109375" style="2" bestFit="1" customWidth="1"/>
    <col min="9220" max="9220" width="7.5703125" style="2" bestFit="1" customWidth="1"/>
    <col min="9221" max="9221" width="13.7109375" style="2" customWidth="1"/>
    <col min="9222" max="9222" width="7.5703125" style="2" bestFit="1" customWidth="1"/>
    <col min="9223" max="9223" width="13.7109375" style="2" customWidth="1"/>
    <col min="9224" max="9224" width="7.5703125" style="2" bestFit="1" customWidth="1"/>
    <col min="9225" max="9225" width="13.7109375" style="2" customWidth="1"/>
    <col min="9226" max="9226" width="5.42578125" style="2" bestFit="1" customWidth="1"/>
    <col min="9227" max="9227" width="7.5703125" style="2" bestFit="1" customWidth="1"/>
    <col min="9228" max="9228" width="13.7109375" style="2" customWidth="1"/>
    <col min="9229" max="9229" width="7.5703125" style="2" bestFit="1" customWidth="1"/>
    <col min="9230" max="9230" width="13.7109375" style="2" customWidth="1"/>
    <col min="9231" max="9231" width="7.5703125" style="2" bestFit="1" customWidth="1"/>
    <col min="9232" max="9232" width="13.7109375" style="2" customWidth="1"/>
    <col min="9233" max="9233" width="7.5703125" style="2" bestFit="1" customWidth="1"/>
    <col min="9234" max="9234" width="13.7109375" style="2" customWidth="1"/>
    <col min="9235" max="9472" width="9.140625" style="2"/>
    <col min="9473" max="9473" width="36.42578125" style="2" customWidth="1"/>
    <col min="9474" max="9475" width="5.7109375" style="2" bestFit="1" customWidth="1"/>
    <col min="9476" max="9476" width="7.5703125" style="2" bestFit="1" customWidth="1"/>
    <col min="9477" max="9477" width="13.7109375" style="2" customWidth="1"/>
    <col min="9478" max="9478" width="7.5703125" style="2" bestFit="1" customWidth="1"/>
    <col min="9479" max="9479" width="13.7109375" style="2" customWidth="1"/>
    <col min="9480" max="9480" width="7.5703125" style="2" bestFit="1" customWidth="1"/>
    <col min="9481" max="9481" width="13.7109375" style="2" customWidth="1"/>
    <col min="9482" max="9482" width="5.42578125" style="2" bestFit="1" customWidth="1"/>
    <col min="9483" max="9483" width="7.5703125" style="2" bestFit="1" customWidth="1"/>
    <col min="9484" max="9484" width="13.7109375" style="2" customWidth="1"/>
    <col min="9485" max="9485" width="7.5703125" style="2" bestFit="1" customWidth="1"/>
    <col min="9486" max="9486" width="13.7109375" style="2" customWidth="1"/>
    <col min="9487" max="9487" width="7.5703125" style="2" bestFit="1" customWidth="1"/>
    <col min="9488" max="9488" width="13.7109375" style="2" customWidth="1"/>
    <col min="9489" max="9489" width="7.5703125" style="2" bestFit="1" customWidth="1"/>
    <col min="9490" max="9490" width="13.7109375" style="2" customWidth="1"/>
    <col min="9491" max="9728" width="9.140625" style="2"/>
    <col min="9729" max="9729" width="36.42578125" style="2" customWidth="1"/>
    <col min="9730" max="9731" width="5.7109375" style="2" bestFit="1" customWidth="1"/>
    <col min="9732" max="9732" width="7.5703125" style="2" bestFit="1" customWidth="1"/>
    <col min="9733" max="9733" width="13.7109375" style="2" customWidth="1"/>
    <col min="9734" max="9734" width="7.5703125" style="2" bestFit="1" customWidth="1"/>
    <col min="9735" max="9735" width="13.7109375" style="2" customWidth="1"/>
    <col min="9736" max="9736" width="7.5703125" style="2" bestFit="1" customWidth="1"/>
    <col min="9737" max="9737" width="13.7109375" style="2" customWidth="1"/>
    <col min="9738" max="9738" width="5.42578125" style="2" bestFit="1" customWidth="1"/>
    <col min="9739" max="9739" width="7.5703125" style="2" bestFit="1" customWidth="1"/>
    <col min="9740" max="9740" width="13.7109375" style="2" customWidth="1"/>
    <col min="9741" max="9741" width="7.5703125" style="2" bestFit="1" customWidth="1"/>
    <col min="9742" max="9742" width="13.7109375" style="2" customWidth="1"/>
    <col min="9743" max="9743" width="7.5703125" style="2" bestFit="1" customWidth="1"/>
    <col min="9744" max="9744" width="13.7109375" style="2" customWidth="1"/>
    <col min="9745" max="9745" width="7.5703125" style="2" bestFit="1" customWidth="1"/>
    <col min="9746" max="9746" width="13.7109375" style="2" customWidth="1"/>
    <col min="9747" max="9984" width="9.140625" style="2"/>
    <col min="9985" max="9985" width="36.42578125" style="2" customWidth="1"/>
    <col min="9986" max="9987" width="5.7109375" style="2" bestFit="1" customWidth="1"/>
    <col min="9988" max="9988" width="7.5703125" style="2" bestFit="1" customWidth="1"/>
    <col min="9989" max="9989" width="13.7109375" style="2" customWidth="1"/>
    <col min="9990" max="9990" width="7.5703125" style="2" bestFit="1" customWidth="1"/>
    <col min="9991" max="9991" width="13.7109375" style="2" customWidth="1"/>
    <col min="9992" max="9992" width="7.5703125" style="2" bestFit="1" customWidth="1"/>
    <col min="9993" max="9993" width="13.7109375" style="2" customWidth="1"/>
    <col min="9994" max="9994" width="5.42578125" style="2" bestFit="1" customWidth="1"/>
    <col min="9995" max="9995" width="7.5703125" style="2" bestFit="1" customWidth="1"/>
    <col min="9996" max="9996" width="13.7109375" style="2" customWidth="1"/>
    <col min="9997" max="9997" width="7.5703125" style="2" bestFit="1" customWidth="1"/>
    <col min="9998" max="9998" width="13.7109375" style="2" customWidth="1"/>
    <col min="9999" max="9999" width="7.5703125" style="2" bestFit="1" customWidth="1"/>
    <col min="10000" max="10000" width="13.7109375" style="2" customWidth="1"/>
    <col min="10001" max="10001" width="7.5703125" style="2" bestFit="1" customWidth="1"/>
    <col min="10002" max="10002" width="13.7109375" style="2" customWidth="1"/>
    <col min="10003" max="10240" width="9.140625" style="2"/>
    <col min="10241" max="10241" width="36.42578125" style="2" customWidth="1"/>
    <col min="10242" max="10243" width="5.7109375" style="2" bestFit="1" customWidth="1"/>
    <col min="10244" max="10244" width="7.5703125" style="2" bestFit="1" customWidth="1"/>
    <col min="10245" max="10245" width="13.7109375" style="2" customWidth="1"/>
    <col min="10246" max="10246" width="7.5703125" style="2" bestFit="1" customWidth="1"/>
    <col min="10247" max="10247" width="13.7109375" style="2" customWidth="1"/>
    <col min="10248" max="10248" width="7.5703125" style="2" bestFit="1" customWidth="1"/>
    <col min="10249" max="10249" width="13.7109375" style="2" customWidth="1"/>
    <col min="10250" max="10250" width="5.42578125" style="2" bestFit="1" customWidth="1"/>
    <col min="10251" max="10251" width="7.5703125" style="2" bestFit="1" customWidth="1"/>
    <col min="10252" max="10252" width="13.7109375" style="2" customWidth="1"/>
    <col min="10253" max="10253" width="7.5703125" style="2" bestFit="1" customWidth="1"/>
    <col min="10254" max="10254" width="13.7109375" style="2" customWidth="1"/>
    <col min="10255" max="10255" width="7.5703125" style="2" bestFit="1" customWidth="1"/>
    <col min="10256" max="10256" width="13.7109375" style="2" customWidth="1"/>
    <col min="10257" max="10257" width="7.5703125" style="2" bestFit="1" customWidth="1"/>
    <col min="10258" max="10258" width="13.7109375" style="2" customWidth="1"/>
    <col min="10259" max="10496" width="9.140625" style="2"/>
    <col min="10497" max="10497" width="36.42578125" style="2" customWidth="1"/>
    <col min="10498" max="10499" width="5.7109375" style="2" bestFit="1" customWidth="1"/>
    <col min="10500" max="10500" width="7.5703125" style="2" bestFit="1" customWidth="1"/>
    <col min="10501" max="10501" width="13.7109375" style="2" customWidth="1"/>
    <col min="10502" max="10502" width="7.5703125" style="2" bestFit="1" customWidth="1"/>
    <col min="10503" max="10503" width="13.7109375" style="2" customWidth="1"/>
    <col min="10504" max="10504" width="7.5703125" style="2" bestFit="1" customWidth="1"/>
    <col min="10505" max="10505" width="13.7109375" style="2" customWidth="1"/>
    <col min="10506" max="10506" width="5.42578125" style="2" bestFit="1" customWidth="1"/>
    <col min="10507" max="10507" width="7.5703125" style="2" bestFit="1" customWidth="1"/>
    <col min="10508" max="10508" width="13.7109375" style="2" customWidth="1"/>
    <col min="10509" max="10509" width="7.5703125" style="2" bestFit="1" customWidth="1"/>
    <col min="10510" max="10510" width="13.7109375" style="2" customWidth="1"/>
    <col min="10511" max="10511" width="7.5703125" style="2" bestFit="1" customWidth="1"/>
    <col min="10512" max="10512" width="13.7109375" style="2" customWidth="1"/>
    <col min="10513" max="10513" width="7.5703125" style="2" bestFit="1" customWidth="1"/>
    <col min="10514" max="10514" width="13.7109375" style="2" customWidth="1"/>
    <col min="10515" max="10752" width="9.140625" style="2"/>
    <col min="10753" max="10753" width="36.42578125" style="2" customWidth="1"/>
    <col min="10754" max="10755" width="5.7109375" style="2" bestFit="1" customWidth="1"/>
    <col min="10756" max="10756" width="7.5703125" style="2" bestFit="1" customWidth="1"/>
    <col min="10757" max="10757" width="13.7109375" style="2" customWidth="1"/>
    <col min="10758" max="10758" width="7.5703125" style="2" bestFit="1" customWidth="1"/>
    <col min="10759" max="10759" width="13.7109375" style="2" customWidth="1"/>
    <col min="10760" max="10760" width="7.5703125" style="2" bestFit="1" customWidth="1"/>
    <col min="10761" max="10761" width="13.7109375" style="2" customWidth="1"/>
    <col min="10762" max="10762" width="5.42578125" style="2" bestFit="1" customWidth="1"/>
    <col min="10763" max="10763" width="7.5703125" style="2" bestFit="1" customWidth="1"/>
    <col min="10764" max="10764" width="13.7109375" style="2" customWidth="1"/>
    <col min="10765" max="10765" width="7.5703125" style="2" bestFit="1" customWidth="1"/>
    <col min="10766" max="10766" width="13.7109375" style="2" customWidth="1"/>
    <col min="10767" max="10767" width="7.5703125" style="2" bestFit="1" customWidth="1"/>
    <col min="10768" max="10768" width="13.7109375" style="2" customWidth="1"/>
    <col min="10769" max="10769" width="7.5703125" style="2" bestFit="1" customWidth="1"/>
    <col min="10770" max="10770" width="13.7109375" style="2" customWidth="1"/>
    <col min="10771" max="11008" width="9.140625" style="2"/>
    <col min="11009" max="11009" width="36.42578125" style="2" customWidth="1"/>
    <col min="11010" max="11011" width="5.7109375" style="2" bestFit="1" customWidth="1"/>
    <col min="11012" max="11012" width="7.5703125" style="2" bestFit="1" customWidth="1"/>
    <col min="11013" max="11013" width="13.7109375" style="2" customWidth="1"/>
    <col min="11014" max="11014" width="7.5703125" style="2" bestFit="1" customWidth="1"/>
    <col min="11015" max="11015" width="13.7109375" style="2" customWidth="1"/>
    <col min="11016" max="11016" width="7.5703125" style="2" bestFit="1" customWidth="1"/>
    <col min="11017" max="11017" width="13.7109375" style="2" customWidth="1"/>
    <col min="11018" max="11018" width="5.42578125" style="2" bestFit="1" customWidth="1"/>
    <col min="11019" max="11019" width="7.5703125" style="2" bestFit="1" customWidth="1"/>
    <col min="11020" max="11020" width="13.7109375" style="2" customWidth="1"/>
    <col min="11021" max="11021" width="7.5703125" style="2" bestFit="1" customWidth="1"/>
    <col min="11022" max="11022" width="13.7109375" style="2" customWidth="1"/>
    <col min="11023" max="11023" width="7.5703125" style="2" bestFit="1" customWidth="1"/>
    <col min="11024" max="11024" width="13.7109375" style="2" customWidth="1"/>
    <col min="11025" max="11025" width="7.5703125" style="2" bestFit="1" customWidth="1"/>
    <col min="11026" max="11026" width="13.7109375" style="2" customWidth="1"/>
    <col min="11027" max="11264" width="9.140625" style="2"/>
    <col min="11265" max="11265" width="36.42578125" style="2" customWidth="1"/>
    <col min="11266" max="11267" width="5.7109375" style="2" bestFit="1" customWidth="1"/>
    <col min="11268" max="11268" width="7.5703125" style="2" bestFit="1" customWidth="1"/>
    <col min="11269" max="11269" width="13.7109375" style="2" customWidth="1"/>
    <col min="11270" max="11270" width="7.5703125" style="2" bestFit="1" customWidth="1"/>
    <col min="11271" max="11271" width="13.7109375" style="2" customWidth="1"/>
    <col min="11272" max="11272" width="7.5703125" style="2" bestFit="1" customWidth="1"/>
    <col min="11273" max="11273" width="13.7109375" style="2" customWidth="1"/>
    <col min="11274" max="11274" width="5.42578125" style="2" bestFit="1" customWidth="1"/>
    <col min="11275" max="11275" width="7.5703125" style="2" bestFit="1" customWidth="1"/>
    <col min="11276" max="11276" width="13.7109375" style="2" customWidth="1"/>
    <col min="11277" max="11277" width="7.5703125" style="2" bestFit="1" customWidth="1"/>
    <col min="11278" max="11278" width="13.7109375" style="2" customWidth="1"/>
    <col min="11279" max="11279" width="7.5703125" style="2" bestFit="1" customWidth="1"/>
    <col min="11280" max="11280" width="13.7109375" style="2" customWidth="1"/>
    <col min="11281" max="11281" width="7.5703125" style="2" bestFit="1" customWidth="1"/>
    <col min="11282" max="11282" width="13.7109375" style="2" customWidth="1"/>
    <col min="11283" max="11520" width="9.140625" style="2"/>
    <col min="11521" max="11521" width="36.42578125" style="2" customWidth="1"/>
    <col min="11522" max="11523" width="5.7109375" style="2" bestFit="1" customWidth="1"/>
    <col min="11524" max="11524" width="7.5703125" style="2" bestFit="1" customWidth="1"/>
    <col min="11525" max="11525" width="13.7109375" style="2" customWidth="1"/>
    <col min="11526" max="11526" width="7.5703125" style="2" bestFit="1" customWidth="1"/>
    <col min="11527" max="11527" width="13.7109375" style="2" customWidth="1"/>
    <col min="11528" max="11528" width="7.5703125" style="2" bestFit="1" customWidth="1"/>
    <col min="11529" max="11529" width="13.7109375" style="2" customWidth="1"/>
    <col min="11530" max="11530" width="5.42578125" style="2" bestFit="1" customWidth="1"/>
    <col min="11531" max="11531" width="7.5703125" style="2" bestFit="1" customWidth="1"/>
    <col min="11532" max="11532" width="13.7109375" style="2" customWidth="1"/>
    <col min="11533" max="11533" width="7.5703125" style="2" bestFit="1" customWidth="1"/>
    <col min="11534" max="11534" width="13.7109375" style="2" customWidth="1"/>
    <col min="11535" max="11535" width="7.5703125" style="2" bestFit="1" customWidth="1"/>
    <col min="11536" max="11536" width="13.7109375" style="2" customWidth="1"/>
    <col min="11537" max="11537" width="7.5703125" style="2" bestFit="1" customWidth="1"/>
    <col min="11538" max="11538" width="13.7109375" style="2" customWidth="1"/>
    <col min="11539" max="11776" width="9.140625" style="2"/>
    <col min="11777" max="11777" width="36.42578125" style="2" customWidth="1"/>
    <col min="11778" max="11779" width="5.7109375" style="2" bestFit="1" customWidth="1"/>
    <col min="11780" max="11780" width="7.5703125" style="2" bestFit="1" customWidth="1"/>
    <col min="11781" max="11781" width="13.7109375" style="2" customWidth="1"/>
    <col min="11782" max="11782" width="7.5703125" style="2" bestFit="1" customWidth="1"/>
    <col min="11783" max="11783" width="13.7109375" style="2" customWidth="1"/>
    <col min="11784" max="11784" width="7.5703125" style="2" bestFit="1" customWidth="1"/>
    <col min="11785" max="11785" width="13.7109375" style="2" customWidth="1"/>
    <col min="11786" max="11786" width="5.42578125" style="2" bestFit="1" customWidth="1"/>
    <col min="11787" max="11787" width="7.5703125" style="2" bestFit="1" customWidth="1"/>
    <col min="11788" max="11788" width="13.7109375" style="2" customWidth="1"/>
    <col min="11789" max="11789" width="7.5703125" style="2" bestFit="1" customWidth="1"/>
    <col min="11790" max="11790" width="13.7109375" style="2" customWidth="1"/>
    <col min="11791" max="11791" width="7.5703125" style="2" bestFit="1" customWidth="1"/>
    <col min="11792" max="11792" width="13.7109375" style="2" customWidth="1"/>
    <col min="11793" max="11793" width="7.5703125" style="2" bestFit="1" customWidth="1"/>
    <col min="11794" max="11794" width="13.7109375" style="2" customWidth="1"/>
    <col min="11795" max="12032" width="9.140625" style="2"/>
    <col min="12033" max="12033" width="36.42578125" style="2" customWidth="1"/>
    <col min="12034" max="12035" width="5.7109375" style="2" bestFit="1" customWidth="1"/>
    <col min="12036" max="12036" width="7.5703125" style="2" bestFit="1" customWidth="1"/>
    <col min="12037" max="12037" width="13.7109375" style="2" customWidth="1"/>
    <col min="12038" max="12038" width="7.5703125" style="2" bestFit="1" customWidth="1"/>
    <col min="12039" max="12039" width="13.7109375" style="2" customWidth="1"/>
    <col min="12040" max="12040" width="7.5703125" style="2" bestFit="1" customWidth="1"/>
    <col min="12041" max="12041" width="13.7109375" style="2" customWidth="1"/>
    <col min="12042" max="12042" width="5.42578125" style="2" bestFit="1" customWidth="1"/>
    <col min="12043" max="12043" width="7.5703125" style="2" bestFit="1" customWidth="1"/>
    <col min="12044" max="12044" width="13.7109375" style="2" customWidth="1"/>
    <col min="12045" max="12045" width="7.5703125" style="2" bestFit="1" customWidth="1"/>
    <col min="12046" max="12046" width="13.7109375" style="2" customWidth="1"/>
    <col min="12047" max="12047" width="7.5703125" style="2" bestFit="1" customWidth="1"/>
    <col min="12048" max="12048" width="13.7109375" style="2" customWidth="1"/>
    <col min="12049" max="12049" width="7.5703125" style="2" bestFit="1" customWidth="1"/>
    <col min="12050" max="12050" width="13.7109375" style="2" customWidth="1"/>
    <col min="12051" max="12288" width="9.140625" style="2"/>
    <col min="12289" max="12289" width="36.42578125" style="2" customWidth="1"/>
    <col min="12290" max="12291" width="5.7109375" style="2" bestFit="1" customWidth="1"/>
    <col min="12292" max="12292" width="7.5703125" style="2" bestFit="1" customWidth="1"/>
    <col min="12293" max="12293" width="13.7109375" style="2" customWidth="1"/>
    <col min="12294" max="12294" width="7.5703125" style="2" bestFit="1" customWidth="1"/>
    <col min="12295" max="12295" width="13.7109375" style="2" customWidth="1"/>
    <col min="12296" max="12296" width="7.5703125" style="2" bestFit="1" customWidth="1"/>
    <col min="12297" max="12297" width="13.7109375" style="2" customWidth="1"/>
    <col min="12298" max="12298" width="5.42578125" style="2" bestFit="1" customWidth="1"/>
    <col min="12299" max="12299" width="7.5703125" style="2" bestFit="1" customWidth="1"/>
    <col min="12300" max="12300" width="13.7109375" style="2" customWidth="1"/>
    <col min="12301" max="12301" width="7.5703125" style="2" bestFit="1" customWidth="1"/>
    <col min="12302" max="12302" width="13.7109375" style="2" customWidth="1"/>
    <col min="12303" max="12303" width="7.5703125" style="2" bestFit="1" customWidth="1"/>
    <col min="12304" max="12304" width="13.7109375" style="2" customWidth="1"/>
    <col min="12305" max="12305" width="7.5703125" style="2" bestFit="1" customWidth="1"/>
    <col min="12306" max="12306" width="13.7109375" style="2" customWidth="1"/>
    <col min="12307" max="12544" width="9.140625" style="2"/>
    <col min="12545" max="12545" width="36.42578125" style="2" customWidth="1"/>
    <col min="12546" max="12547" width="5.7109375" style="2" bestFit="1" customWidth="1"/>
    <col min="12548" max="12548" width="7.5703125" style="2" bestFit="1" customWidth="1"/>
    <col min="12549" max="12549" width="13.7109375" style="2" customWidth="1"/>
    <col min="12550" max="12550" width="7.5703125" style="2" bestFit="1" customWidth="1"/>
    <col min="12551" max="12551" width="13.7109375" style="2" customWidth="1"/>
    <col min="12552" max="12552" width="7.5703125" style="2" bestFit="1" customWidth="1"/>
    <col min="12553" max="12553" width="13.7109375" style="2" customWidth="1"/>
    <col min="12554" max="12554" width="5.42578125" style="2" bestFit="1" customWidth="1"/>
    <col min="12555" max="12555" width="7.5703125" style="2" bestFit="1" customWidth="1"/>
    <col min="12556" max="12556" width="13.7109375" style="2" customWidth="1"/>
    <col min="12557" max="12557" width="7.5703125" style="2" bestFit="1" customWidth="1"/>
    <col min="12558" max="12558" width="13.7109375" style="2" customWidth="1"/>
    <col min="12559" max="12559" width="7.5703125" style="2" bestFit="1" customWidth="1"/>
    <col min="12560" max="12560" width="13.7109375" style="2" customWidth="1"/>
    <col min="12561" max="12561" width="7.5703125" style="2" bestFit="1" customWidth="1"/>
    <col min="12562" max="12562" width="13.7109375" style="2" customWidth="1"/>
    <col min="12563" max="12800" width="9.140625" style="2"/>
    <col min="12801" max="12801" width="36.42578125" style="2" customWidth="1"/>
    <col min="12802" max="12803" width="5.7109375" style="2" bestFit="1" customWidth="1"/>
    <col min="12804" max="12804" width="7.5703125" style="2" bestFit="1" customWidth="1"/>
    <col min="12805" max="12805" width="13.7109375" style="2" customWidth="1"/>
    <col min="12806" max="12806" width="7.5703125" style="2" bestFit="1" customWidth="1"/>
    <col min="12807" max="12807" width="13.7109375" style="2" customWidth="1"/>
    <col min="12808" max="12808" width="7.5703125" style="2" bestFit="1" customWidth="1"/>
    <col min="12809" max="12809" width="13.7109375" style="2" customWidth="1"/>
    <col min="12810" max="12810" width="5.42578125" style="2" bestFit="1" customWidth="1"/>
    <col min="12811" max="12811" width="7.5703125" style="2" bestFit="1" customWidth="1"/>
    <col min="12812" max="12812" width="13.7109375" style="2" customWidth="1"/>
    <col min="12813" max="12813" width="7.5703125" style="2" bestFit="1" customWidth="1"/>
    <col min="12814" max="12814" width="13.7109375" style="2" customWidth="1"/>
    <col min="12815" max="12815" width="7.5703125" style="2" bestFit="1" customWidth="1"/>
    <col min="12816" max="12816" width="13.7109375" style="2" customWidth="1"/>
    <col min="12817" max="12817" width="7.5703125" style="2" bestFit="1" customWidth="1"/>
    <col min="12818" max="12818" width="13.7109375" style="2" customWidth="1"/>
    <col min="12819" max="13056" width="9.140625" style="2"/>
    <col min="13057" max="13057" width="36.42578125" style="2" customWidth="1"/>
    <col min="13058" max="13059" width="5.7109375" style="2" bestFit="1" customWidth="1"/>
    <col min="13060" max="13060" width="7.5703125" style="2" bestFit="1" customWidth="1"/>
    <col min="13061" max="13061" width="13.7109375" style="2" customWidth="1"/>
    <col min="13062" max="13062" width="7.5703125" style="2" bestFit="1" customWidth="1"/>
    <col min="13063" max="13063" width="13.7109375" style="2" customWidth="1"/>
    <col min="13064" max="13064" width="7.5703125" style="2" bestFit="1" customWidth="1"/>
    <col min="13065" max="13065" width="13.7109375" style="2" customWidth="1"/>
    <col min="13066" max="13066" width="5.42578125" style="2" bestFit="1" customWidth="1"/>
    <col min="13067" max="13067" width="7.5703125" style="2" bestFit="1" customWidth="1"/>
    <col min="13068" max="13068" width="13.7109375" style="2" customWidth="1"/>
    <col min="13069" max="13069" width="7.5703125" style="2" bestFit="1" customWidth="1"/>
    <col min="13070" max="13070" width="13.7109375" style="2" customWidth="1"/>
    <col min="13071" max="13071" width="7.5703125" style="2" bestFit="1" customWidth="1"/>
    <col min="13072" max="13072" width="13.7109375" style="2" customWidth="1"/>
    <col min="13073" max="13073" width="7.5703125" style="2" bestFit="1" customWidth="1"/>
    <col min="13074" max="13074" width="13.7109375" style="2" customWidth="1"/>
    <col min="13075" max="13312" width="9.140625" style="2"/>
    <col min="13313" max="13313" width="36.42578125" style="2" customWidth="1"/>
    <col min="13314" max="13315" width="5.7109375" style="2" bestFit="1" customWidth="1"/>
    <col min="13316" max="13316" width="7.5703125" style="2" bestFit="1" customWidth="1"/>
    <col min="13317" max="13317" width="13.7109375" style="2" customWidth="1"/>
    <col min="13318" max="13318" width="7.5703125" style="2" bestFit="1" customWidth="1"/>
    <col min="13319" max="13319" width="13.7109375" style="2" customWidth="1"/>
    <col min="13320" max="13320" width="7.5703125" style="2" bestFit="1" customWidth="1"/>
    <col min="13321" max="13321" width="13.7109375" style="2" customWidth="1"/>
    <col min="13322" max="13322" width="5.42578125" style="2" bestFit="1" customWidth="1"/>
    <col min="13323" max="13323" width="7.5703125" style="2" bestFit="1" customWidth="1"/>
    <col min="13324" max="13324" width="13.7109375" style="2" customWidth="1"/>
    <col min="13325" max="13325" width="7.5703125" style="2" bestFit="1" customWidth="1"/>
    <col min="13326" max="13326" width="13.7109375" style="2" customWidth="1"/>
    <col min="13327" max="13327" width="7.5703125" style="2" bestFit="1" customWidth="1"/>
    <col min="13328" max="13328" width="13.7109375" style="2" customWidth="1"/>
    <col min="13329" max="13329" width="7.5703125" style="2" bestFit="1" customWidth="1"/>
    <col min="13330" max="13330" width="13.7109375" style="2" customWidth="1"/>
    <col min="13331" max="13568" width="9.140625" style="2"/>
    <col min="13569" max="13569" width="36.42578125" style="2" customWidth="1"/>
    <col min="13570" max="13571" width="5.7109375" style="2" bestFit="1" customWidth="1"/>
    <col min="13572" max="13572" width="7.5703125" style="2" bestFit="1" customWidth="1"/>
    <col min="13573" max="13573" width="13.7109375" style="2" customWidth="1"/>
    <col min="13574" max="13574" width="7.5703125" style="2" bestFit="1" customWidth="1"/>
    <col min="13575" max="13575" width="13.7109375" style="2" customWidth="1"/>
    <col min="13576" max="13576" width="7.5703125" style="2" bestFit="1" customWidth="1"/>
    <col min="13577" max="13577" width="13.7109375" style="2" customWidth="1"/>
    <col min="13578" max="13578" width="5.42578125" style="2" bestFit="1" customWidth="1"/>
    <col min="13579" max="13579" width="7.5703125" style="2" bestFit="1" customWidth="1"/>
    <col min="13580" max="13580" width="13.7109375" style="2" customWidth="1"/>
    <col min="13581" max="13581" width="7.5703125" style="2" bestFit="1" customWidth="1"/>
    <col min="13582" max="13582" width="13.7109375" style="2" customWidth="1"/>
    <col min="13583" max="13583" width="7.5703125" style="2" bestFit="1" customWidth="1"/>
    <col min="13584" max="13584" width="13.7109375" style="2" customWidth="1"/>
    <col min="13585" max="13585" width="7.5703125" style="2" bestFit="1" customWidth="1"/>
    <col min="13586" max="13586" width="13.7109375" style="2" customWidth="1"/>
    <col min="13587" max="13824" width="9.140625" style="2"/>
    <col min="13825" max="13825" width="36.42578125" style="2" customWidth="1"/>
    <col min="13826" max="13827" width="5.7109375" style="2" bestFit="1" customWidth="1"/>
    <col min="13828" max="13828" width="7.5703125" style="2" bestFit="1" customWidth="1"/>
    <col min="13829" max="13829" width="13.7109375" style="2" customWidth="1"/>
    <col min="13830" max="13830" width="7.5703125" style="2" bestFit="1" customWidth="1"/>
    <col min="13831" max="13831" width="13.7109375" style="2" customWidth="1"/>
    <col min="13832" max="13832" width="7.5703125" style="2" bestFit="1" customWidth="1"/>
    <col min="13833" max="13833" width="13.7109375" style="2" customWidth="1"/>
    <col min="13834" max="13834" width="5.42578125" style="2" bestFit="1" customWidth="1"/>
    <col min="13835" max="13835" width="7.5703125" style="2" bestFit="1" customWidth="1"/>
    <col min="13836" max="13836" width="13.7109375" style="2" customWidth="1"/>
    <col min="13837" max="13837" width="7.5703125" style="2" bestFit="1" customWidth="1"/>
    <col min="13838" max="13838" width="13.7109375" style="2" customWidth="1"/>
    <col min="13839" max="13839" width="7.5703125" style="2" bestFit="1" customWidth="1"/>
    <col min="13840" max="13840" width="13.7109375" style="2" customWidth="1"/>
    <col min="13841" max="13841" width="7.5703125" style="2" bestFit="1" customWidth="1"/>
    <col min="13842" max="13842" width="13.7109375" style="2" customWidth="1"/>
    <col min="13843" max="14080" width="9.140625" style="2"/>
    <col min="14081" max="14081" width="36.42578125" style="2" customWidth="1"/>
    <col min="14082" max="14083" width="5.7109375" style="2" bestFit="1" customWidth="1"/>
    <col min="14084" max="14084" width="7.5703125" style="2" bestFit="1" customWidth="1"/>
    <col min="14085" max="14085" width="13.7109375" style="2" customWidth="1"/>
    <col min="14086" max="14086" width="7.5703125" style="2" bestFit="1" customWidth="1"/>
    <col min="14087" max="14087" width="13.7109375" style="2" customWidth="1"/>
    <col min="14088" max="14088" width="7.5703125" style="2" bestFit="1" customWidth="1"/>
    <col min="14089" max="14089" width="13.7109375" style="2" customWidth="1"/>
    <col min="14090" max="14090" width="5.42578125" style="2" bestFit="1" customWidth="1"/>
    <col min="14091" max="14091" width="7.5703125" style="2" bestFit="1" customWidth="1"/>
    <col min="14092" max="14092" width="13.7109375" style="2" customWidth="1"/>
    <col min="14093" max="14093" width="7.5703125" style="2" bestFit="1" customWidth="1"/>
    <col min="14094" max="14094" width="13.7109375" style="2" customWidth="1"/>
    <col min="14095" max="14095" width="7.5703125" style="2" bestFit="1" customWidth="1"/>
    <col min="14096" max="14096" width="13.7109375" style="2" customWidth="1"/>
    <col min="14097" max="14097" width="7.5703125" style="2" bestFit="1" customWidth="1"/>
    <col min="14098" max="14098" width="13.7109375" style="2" customWidth="1"/>
    <col min="14099" max="14336" width="9.140625" style="2"/>
    <col min="14337" max="14337" width="36.42578125" style="2" customWidth="1"/>
    <col min="14338" max="14339" width="5.7109375" style="2" bestFit="1" customWidth="1"/>
    <col min="14340" max="14340" width="7.5703125" style="2" bestFit="1" customWidth="1"/>
    <col min="14341" max="14341" width="13.7109375" style="2" customWidth="1"/>
    <col min="14342" max="14342" width="7.5703125" style="2" bestFit="1" customWidth="1"/>
    <col min="14343" max="14343" width="13.7109375" style="2" customWidth="1"/>
    <col min="14344" max="14344" width="7.5703125" style="2" bestFit="1" customWidth="1"/>
    <col min="14345" max="14345" width="13.7109375" style="2" customWidth="1"/>
    <col min="14346" max="14346" width="5.42578125" style="2" bestFit="1" customWidth="1"/>
    <col min="14347" max="14347" width="7.5703125" style="2" bestFit="1" customWidth="1"/>
    <col min="14348" max="14348" width="13.7109375" style="2" customWidth="1"/>
    <col min="14349" max="14349" width="7.5703125" style="2" bestFit="1" customWidth="1"/>
    <col min="14350" max="14350" width="13.7109375" style="2" customWidth="1"/>
    <col min="14351" max="14351" width="7.5703125" style="2" bestFit="1" customWidth="1"/>
    <col min="14352" max="14352" width="13.7109375" style="2" customWidth="1"/>
    <col min="14353" max="14353" width="7.5703125" style="2" bestFit="1" customWidth="1"/>
    <col min="14354" max="14354" width="13.7109375" style="2" customWidth="1"/>
    <col min="14355" max="14592" width="9.140625" style="2"/>
    <col min="14593" max="14593" width="36.42578125" style="2" customWidth="1"/>
    <col min="14594" max="14595" width="5.7109375" style="2" bestFit="1" customWidth="1"/>
    <col min="14596" max="14596" width="7.5703125" style="2" bestFit="1" customWidth="1"/>
    <col min="14597" max="14597" width="13.7109375" style="2" customWidth="1"/>
    <col min="14598" max="14598" width="7.5703125" style="2" bestFit="1" customWidth="1"/>
    <col min="14599" max="14599" width="13.7109375" style="2" customWidth="1"/>
    <col min="14600" max="14600" width="7.5703125" style="2" bestFit="1" customWidth="1"/>
    <col min="14601" max="14601" width="13.7109375" style="2" customWidth="1"/>
    <col min="14602" max="14602" width="5.42578125" style="2" bestFit="1" customWidth="1"/>
    <col min="14603" max="14603" width="7.5703125" style="2" bestFit="1" customWidth="1"/>
    <col min="14604" max="14604" width="13.7109375" style="2" customWidth="1"/>
    <col min="14605" max="14605" width="7.5703125" style="2" bestFit="1" customWidth="1"/>
    <col min="14606" max="14606" width="13.7109375" style="2" customWidth="1"/>
    <col min="14607" max="14607" width="7.5703125" style="2" bestFit="1" customWidth="1"/>
    <col min="14608" max="14608" width="13.7109375" style="2" customWidth="1"/>
    <col min="14609" max="14609" width="7.5703125" style="2" bestFit="1" customWidth="1"/>
    <col min="14610" max="14610" width="13.7109375" style="2" customWidth="1"/>
    <col min="14611" max="14848" width="9.140625" style="2"/>
    <col min="14849" max="14849" width="36.42578125" style="2" customWidth="1"/>
    <col min="14850" max="14851" width="5.7109375" style="2" bestFit="1" customWidth="1"/>
    <col min="14852" max="14852" width="7.5703125" style="2" bestFit="1" customWidth="1"/>
    <col min="14853" max="14853" width="13.7109375" style="2" customWidth="1"/>
    <col min="14854" max="14854" width="7.5703125" style="2" bestFit="1" customWidth="1"/>
    <col min="14855" max="14855" width="13.7109375" style="2" customWidth="1"/>
    <col min="14856" max="14856" width="7.5703125" style="2" bestFit="1" customWidth="1"/>
    <col min="14857" max="14857" width="13.7109375" style="2" customWidth="1"/>
    <col min="14858" max="14858" width="5.42578125" style="2" bestFit="1" customWidth="1"/>
    <col min="14859" max="14859" width="7.5703125" style="2" bestFit="1" customWidth="1"/>
    <col min="14860" max="14860" width="13.7109375" style="2" customWidth="1"/>
    <col min="14861" max="14861" width="7.5703125" style="2" bestFit="1" customWidth="1"/>
    <col min="14862" max="14862" width="13.7109375" style="2" customWidth="1"/>
    <col min="14863" max="14863" width="7.5703125" style="2" bestFit="1" customWidth="1"/>
    <col min="14864" max="14864" width="13.7109375" style="2" customWidth="1"/>
    <col min="14865" max="14865" width="7.5703125" style="2" bestFit="1" customWidth="1"/>
    <col min="14866" max="14866" width="13.7109375" style="2" customWidth="1"/>
    <col min="14867" max="15104" width="9.140625" style="2"/>
    <col min="15105" max="15105" width="36.42578125" style="2" customWidth="1"/>
    <col min="15106" max="15107" width="5.7109375" style="2" bestFit="1" customWidth="1"/>
    <col min="15108" max="15108" width="7.5703125" style="2" bestFit="1" customWidth="1"/>
    <col min="15109" max="15109" width="13.7109375" style="2" customWidth="1"/>
    <col min="15110" max="15110" width="7.5703125" style="2" bestFit="1" customWidth="1"/>
    <col min="15111" max="15111" width="13.7109375" style="2" customWidth="1"/>
    <col min="15112" max="15112" width="7.5703125" style="2" bestFit="1" customWidth="1"/>
    <col min="15113" max="15113" width="13.7109375" style="2" customWidth="1"/>
    <col min="15114" max="15114" width="5.42578125" style="2" bestFit="1" customWidth="1"/>
    <col min="15115" max="15115" width="7.5703125" style="2" bestFit="1" customWidth="1"/>
    <col min="15116" max="15116" width="13.7109375" style="2" customWidth="1"/>
    <col min="15117" max="15117" width="7.5703125" style="2" bestFit="1" customWidth="1"/>
    <col min="15118" max="15118" width="13.7109375" style="2" customWidth="1"/>
    <col min="15119" max="15119" width="7.5703125" style="2" bestFit="1" customWidth="1"/>
    <col min="15120" max="15120" width="13.7109375" style="2" customWidth="1"/>
    <col min="15121" max="15121" width="7.5703125" style="2" bestFit="1" customWidth="1"/>
    <col min="15122" max="15122" width="13.7109375" style="2" customWidth="1"/>
    <col min="15123" max="15360" width="9.140625" style="2"/>
    <col min="15361" max="15361" width="36.42578125" style="2" customWidth="1"/>
    <col min="15362" max="15363" width="5.7109375" style="2" bestFit="1" customWidth="1"/>
    <col min="15364" max="15364" width="7.5703125" style="2" bestFit="1" customWidth="1"/>
    <col min="15365" max="15365" width="13.7109375" style="2" customWidth="1"/>
    <col min="15366" max="15366" width="7.5703125" style="2" bestFit="1" customWidth="1"/>
    <col min="15367" max="15367" width="13.7109375" style="2" customWidth="1"/>
    <col min="15368" max="15368" width="7.5703125" style="2" bestFit="1" customWidth="1"/>
    <col min="15369" max="15369" width="13.7109375" style="2" customWidth="1"/>
    <col min="15370" max="15370" width="5.42578125" style="2" bestFit="1" customWidth="1"/>
    <col min="15371" max="15371" width="7.5703125" style="2" bestFit="1" customWidth="1"/>
    <col min="15372" max="15372" width="13.7109375" style="2" customWidth="1"/>
    <col min="15373" max="15373" width="7.5703125" style="2" bestFit="1" customWidth="1"/>
    <col min="15374" max="15374" width="13.7109375" style="2" customWidth="1"/>
    <col min="15375" max="15375" width="7.5703125" style="2" bestFit="1" customWidth="1"/>
    <col min="15376" max="15376" width="13.7109375" style="2" customWidth="1"/>
    <col min="15377" max="15377" width="7.5703125" style="2" bestFit="1" customWidth="1"/>
    <col min="15378" max="15378" width="13.7109375" style="2" customWidth="1"/>
    <col min="15379" max="15616" width="9.140625" style="2"/>
    <col min="15617" max="15617" width="36.42578125" style="2" customWidth="1"/>
    <col min="15618" max="15619" width="5.7109375" style="2" bestFit="1" customWidth="1"/>
    <col min="15620" max="15620" width="7.5703125" style="2" bestFit="1" customWidth="1"/>
    <col min="15621" max="15621" width="13.7109375" style="2" customWidth="1"/>
    <col min="15622" max="15622" width="7.5703125" style="2" bestFit="1" customWidth="1"/>
    <col min="15623" max="15623" width="13.7109375" style="2" customWidth="1"/>
    <col min="15624" max="15624" width="7.5703125" style="2" bestFit="1" customWidth="1"/>
    <col min="15625" max="15625" width="13.7109375" style="2" customWidth="1"/>
    <col min="15626" max="15626" width="5.42578125" style="2" bestFit="1" customWidth="1"/>
    <col min="15627" max="15627" width="7.5703125" style="2" bestFit="1" customWidth="1"/>
    <col min="15628" max="15628" width="13.7109375" style="2" customWidth="1"/>
    <col min="15629" max="15629" width="7.5703125" style="2" bestFit="1" customWidth="1"/>
    <col min="15630" max="15630" width="13.7109375" style="2" customWidth="1"/>
    <col min="15631" max="15631" width="7.5703125" style="2" bestFit="1" customWidth="1"/>
    <col min="15632" max="15632" width="13.7109375" style="2" customWidth="1"/>
    <col min="15633" max="15633" width="7.5703125" style="2" bestFit="1" customWidth="1"/>
    <col min="15634" max="15634" width="13.7109375" style="2" customWidth="1"/>
    <col min="15635" max="15872" width="9.140625" style="2"/>
    <col min="15873" max="15873" width="36.42578125" style="2" customWidth="1"/>
    <col min="15874" max="15875" width="5.7109375" style="2" bestFit="1" customWidth="1"/>
    <col min="15876" max="15876" width="7.5703125" style="2" bestFit="1" customWidth="1"/>
    <col min="15877" max="15877" width="13.7109375" style="2" customWidth="1"/>
    <col min="15878" max="15878" width="7.5703125" style="2" bestFit="1" customWidth="1"/>
    <col min="15879" max="15879" width="13.7109375" style="2" customWidth="1"/>
    <col min="15880" max="15880" width="7.5703125" style="2" bestFit="1" customWidth="1"/>
    <col min="15881" max="15881" width="13.7109375" style="2" customWidth="1"/>
    <col min="15882" max="15882" width="5.42578125" style="2" bestFit="1" customWidth="1"/>
    <col min="15883" max="15883" width="7.5703125" style="2" bestFit="1" customWidth="1"/>
    <col min="15884" max="15884" width="13.7109375" style="2" customWidth="1"/>
    <col min="15885" max="15885" width="7.5703125" style="2" bestFit="1" customWidth="1"/>
    <col min="15886" max="15886" width="13.7109375" style="2" customWidth="1"/>
    <col min="15887" max="15887" width="7.5703125" style="2" bestFit="1" customWidth="1"/>
    <col min="15888" max="15888" width="13.7109375" style="2" customWidth="1"/>
    <col min="15889" max="15889" width="7.5703125" style="2" bestFit="1" customWidth="1"/>
    <col min="15890" max="15890" width="13.7109375" style="2" customWidth="1"/>
    <col min="15891" max="16128" width="9.140625" style="2"/>
    <col min="16129" max="16129" width="36.42578125" style="2" customWidth="1"/>
    <col min="16130" max="16131" width="5.7109375" style="2" bestFit="1" customWidth="1"/>
    <col min="16132" max="16132" width="7.5703125" style="2" bestFit="1" customWidth="1"/>
    <col min="16133" max="16133" width="13.7109375" style="2" customWidth="1"/>
    <col min="16134" max="16134" width="7.5703125" style="2" bestFit="1" customWidth="1"/>
    <col min="16135" max="16135" width="13.7109375" style="2" customWidth="1"/>
    <col min="16136" max="16136" width="7.5703125" style="2" bestFit="1" customWidth="1"/>
    <col min="16137" max="16137" width="13.7109375" style="2" customWidth="1"/>
    <col min="16138" max="16138" width="5.42578125" style="2" bestFit="1" customWidth="1"/>
    <col min="16139" max="16139" width="7.5703125" style="2" bestFit="1" customWidth="1"/>
    <col min="16140" max="16140" width="13.7109375" style="2" customWidth="1"/>
    <col min="16141" max="16141" width="7.5703125" style="2" bestFit="1" customWidth="1"/>
    <col min="16142" max="16142" width="13.7109375" style="2" customWidth="1"/>
    <col min="16143" max="16143" width="7.5703125" style="2" bestFit="1" customWidth="1"/>
    <col min="16144" max="16144" width="13.7109375" style="2" customWidth="1"/>
    <col min="16145" max="16145" width="7.5703125" style="2" bestFit="1" customWidth="1"/>
    <col min="16146" max="16146" width="13.7109375" style="2" customWidth="1"/>
    <col min="16147" max="16384" width="9.140625" style="2"/>
  </cols>
  <sheetData>
    <row r="1" spans="1:18" ht="20.100000000000001" customHeight="1" x14ac:dyDescent="0.25"/>
    <row r="2" spans="1:18" ht="18.75" x14ac:dyDescent="0.25">
      <c r="A2" s="203" t="s">
        <v>662</v>
      </c>
      <c r="B2" s="897" t="s">
        <v>663</v>
      </c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</row>
    <row r="3" spans="1:18" ht="19.5" thickBot="1" x14ac:dyDescent="0.3">
      <c r="A3" s="204"/>
      <c r="B3" s="898" t="s">
        <v>664</v>
      </c>
      <c r="C3" s="898"/>
      <c r="D3" s="898"/>
      <c r="E3" s="898"/>
      <c r="F3" s="898"/>
      <c r="G3" s="898"/>
      <c r="H3" s="898"/>
      <c r="I3" s="898"/>
      <c r="J3" s="898"/>
      <c r="K3" s="898"/>
      <c r="L3" s="898"/>
      <c r="M3" s="898"/>
      <c r="N3" s="898"/>
      <c r="O3" s="898"/>
      <c r="P3" s="898"/>
      <c r="Q3" s="898"/>
      <c r="R3" s="898"/>
    </row>
    <row r="4" spans="1:18" x14ac:dyDescent="0.25">
      <c r="A4" s="247"/>
      <c r="B4" s="24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249"/>
      <c r="R4" s="249"/>
    </row>
    <row r="5" spans="1:18" ht="15.75" thickBot="1" x14ac:dyDescent="0.3">
      <c r="A5" s="81"/>
      <c r="B5" s="913" t="s">
        <v>155</v>
      </c>
      <c r="C5" s="913"/>
      <c r="D5" s="913"/>
      <c r="E5" s="913"/>
      <c r="F5" s="913"/>
      <c r="G5" s="913"/>
      <c r="H5" s="913"/>
      <c r="I5" s="913"/>
      <c r="J5" s="913"/>
      <c r="K5" s="913"/>
      <c r="L5" s="913"/>
      <c r="M5" s="913"/>
      <c r="N5" s="913"/>
      <c r="O5" s="913"/>
      <c r="P5" s="913"/>
      <c r="Q5" s="913"/>
      <c r="R5" s="913"/>
    </row>
    <row r="6" spans="1:18" ht="15.75" thickBot="1" x14ac:dyDescent="0.3">
      <c r="A6" s="83"/>
      <c r="B6" s="83"/>
      <c r="C6" s="913" t="s">
        <v>665</v>
      </c>
      <c r="D6" s="913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</row>
    <row r="7" spans="1:18" ht="15.75" thickBot="1" x14ac:dyDescent="0.3">
      <c r="A7" s="83" t="s">
        <v>666</v>
      </c>
      <c r="B7" s="84"/>
      <c r="C7" s="911" t="s">
        <v>404</v>
      </c>
      <c r="D7" s="911"/>
      <c r="E7" s="911"/>
      <c r="F7" s="911"/>
      <c r="G7" s="911"/>
      <c r="H7" s="911"/>
      <c r="I7" s="911"/>
      <c r="J7" s="911"/>
      <c r="K7" s="911"/>
      <c r="L7" s="911"/>
      <c r="M7" s="911"/>
      <c r="N7" s="911"/>
      <c r="O7" s="911"/>
      <c r="P7" s="911"/>
      <c r="Q7" s="911"/>
      <c r="R7" s="911"/>
    </row>
    <row r="8" spans="1:18" ht="15.75" thickBot="1" x14ac:dyDescent="0.3">
      <c r="A8" s="83" t="s">
        <v>667</v>
      </c>
      <c r="B8" s="84"/>
      <c r="C8" s="910" t="s">
        <v>406</v>
      </c>
      <c r="D8" s="910"/>
      <c r="E8" s="910"/>
      <c r="F8" s="910"/>
      <c r="G8" s="910"/>
      <c r="H8" s="910"/>
      <c r="I8" s="910"/>
      <c r="J8" s="910" t="s">
        <v>407</v>
      </c>
      <c r="K8" s="910"/>
      <c r="L8" s="910"/>
      <c r="M8" s="910"/>
      <c r="N8" s="910"/>
      <c r="O8" s="910"/>
      <c r="P8" s="910"/>
      <c r="Q8" s="912" t="s">
        <v>209</v>
      </c>
      <c r="R8" s="912"/>
    </row>
    <row r="9" spans="1:18" ht="15.75" thickBot="1" x14ac:dyDescent="0.3">
      <c r="A9" s="83" t="s">
        <v>329</v>
      </c>
      <c r="B9" s="84"/>
      <c r="C9" s="912" t="s">
        <v>668</v>
      </c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83"/>
      <c r="R9" s="84"/>
    </row>
    <row r="10" spans="1:18" ht="15.75" thickBot="1" x14ac:dyDescent="0.3">
      <c r="A10" s="81"/>
      <c r="B10" s="84"/>
      <c r="C10" s="83"/>
      <c r="D10" s="910" t="s">
        <v>669</v>
      </c>
      <c r="E10" s="910"/>
      <c r="F10" s="910" t="s">
        <v>670</v>
      </c>
      <c r="G10" s="910"/>
      <c r="H10" s="910" t="s">
        <v>411</v>
      </c>
      <c r="I10" s="910"/>
      <c r="J10" s="205"/>
      <c r="K10" s="910" t="s">
        <v>669</v>
      </c>
      <c r="L10" s="910"/>
      <c r="M10" s="911" t="s">
        <v>670</v>
      </c>
      <c r="N10" s="911"/>
      <c r="O10" s="910" t="s">
        <v>411</v>
      </c>
      <c r="P10" s="910"/>
      <c r="Q10" s="83" t="s">
        <v>412</v>
      </c>
      <c r="R10" s="84" t="s">
        <v>413</v>
      </c>
    </row>
    <row r="11" spans="1:18" x14ac:dyDescent="0.25">
      <c r="A11" s="83"/>
      <c r="B11" s="84"/>
      <c r="C11" s="84" t="s">
        <v>149</v>
      </c>
      <c r="D11" s="87"/>
      <c r="E11" s="205"/>
      <c r="F11" s="87"/>
      <c r="G11" s="205"/>
      <c r="H11" s="87"/>
      <c r="I11" s="205"/>
      <c r="J11" s="83" t="s">
        <v>149</v>
      </c>
      <c r="K11" s="87"/>
      <c r="L11" s="205"/>
      <c r="M11" s="87"/>
      <c r="N11" s="205"/>
      <c r="O11" s="87"/>
      <c r="P11" s="205"/>
      <c r="Q11" s="81"/>
      <c r="R11" s="84"/>
    </row>
    <row r="12" spans="1:18" ht="15.75" thickBot="1" x14ac:dyDescent="0.3">
      <c r="A12" s="206"/>
      <c r="B12" s="89" t="s">
        <v>149</v>
      </c>
      <c r="C12" s="89"/>
      <c r="D12" s="212" t="s">
        <v>412</v>
      </c>
      <c r="E12" s="206" t="s">
        <v>413</v>
      </c>
      <c r="F12" s="212" t="s">
        <v>412</v>
      </c>
      <c r="G12" s="206" t="s">
        <v>413</v>
      </c>
      <c r="H12" s="212" t="s">
        <v>412</v>
      </c>
      <c r="I12" s="206" t="s">
        <v>413</v>
      </c>
      <c r="J12" s="206"/>
      <c r="K12" s="207" t="s">
        <v>412</v>
      </c>
      <c r="L12" s="206" t="s">
        <v>413</v>
      </c>
      <c r="M12" s="207" t="s">
        <v>412</v>
      </c>
      <c r="N12" s="206" t="s">
        <v>413</v>
      </c>
      <c r="O12" s="212" t="s">
        <v>412</v>
      </c>
      <c r="P12" s="206" t="s">
        <v>413</v>
      </c>
      <c r="Q12" s="206"/>
      <c r="R12" s="89"/>
    </row>
    <row r="13" spans="1:18" x14ac:dyDescent="0.25">
      <c r="A13" s="68" t="s">
        <v>66</v>
      </c>
      <c r="B13" s="37">
        <v>231749</v>
      </c>
      <c r="C13" s="37">
        <v>231099</v>
      </c>
      <c r="D13" s="37">
        <v>227255</v>
      </c>
      <c r="E13" s="91">
        <v>98.060833056453319</v>
      </c>
      <c r="F13" s="37">
        <v>144</v>
      </c>
      <c r="G13" s="91">
        <v>6.2136190447423724E-2</v>
      </c>
      <c r="H13" s="37">
        <v>3700</v>
      </c>
      <c r="I13" s="91">
        <v>1.5965548934407485</v>
      </c>
      <c r="J13" s="37">
        <v>160</v>
      </c>
      <c r="K13" s="37">
        <v>99</v>
      </c>
      <c r="L13" s="91">
        <v>4.2718630932603807E-2</v>
      </c>
      <c r="M13" s="37">
        <v>36</v>
      </c>
      <c r="N13" s="91">
        <v>1.5534047611855931E-2</v>
      </c>
      <c r="O13" s="37">
        <v>25</v>
      </c>
      <c r="P13" s="91">
        <v>1.0787533063788841E-2</v>
      </c>
      <c r="Q13" s="37">
        <v>490</v>
      </c>
      <c r="R13" s="91">
        <v>0.2114356480502613</v>
      </c>
    </row>
    <row r="14" spans="1:18" x14ac:dyDescent="0.25">
      <c r="A14" s="18" t="s">
        <v>67</v>
      </c>
      <c r="B14" s="38">
        <v>3144</v>
      </c>
      <c r="C14" s="38">
        <v>3126</v>
      </c>
      <c r="D14" s="38">
        <v>3097</v>
      </c>
      <c r="E14" s="92">
        <v>98.505089058524177</v>
      </c>
      <c r="F14" s="38">
        <v>0</v>
      </c>
      <c r="G14" s="92">
        <v>0</v>
      </c>
      <c r="H14" s="38">
        <v>29</v>
      </c>
      <c r="I14" s="92">
        <v>0.92239185750636121</v>
      </c>
      <c r="J14" s="38">
        <v>1</v>
      </c>
      <c r="K14" s="38">
        <v>0</v>
      </c>
      <c r="L14" s="92">
        <v>0</v>
      </c>
      <c r="M14" s="38">
        <v>1</v>
      </c>
      <c r="N14" s="92">
        <v>3.1806615776081425E-2</v>
      </c>
      <c r="O14" s="38">
        <v>0</v>
      </c>
      <c r="P14" s="92">
        <v>0</v>
      </c>
      <c r="Q14" s="38">
        <v>17</v>
      </c>
      <c r="R14" s="92">
        <v>0.54071246819338414</v>
      </c>
    </row>
    <row r="15" spans="1:18" x14ac:dyDescent="0.25">
      <c r="A15" s="22" t="s">
        <v>89</v>
      </c>
      <c r="B15" s="40">
        <v>3141</v>
      </c>
      <c r="C15" s="40">
        <v>3126</v>
      </c>
      <c r="D15" s="40">
        <v>3097</v>
      </c>
      <c r="E15" s="93">
        <v>98.599172238140724</v>
      </c>
      <c r="F15" s="40">
        <v>0</v>
      </c>
      <c r="G15" s="93">
        <v>0</v>
      </c>
      <c r="H15" s="40">
        <v>29</v>
      </c>
      <c r="I15" s="93">
        <v>0.92327284304361668</v>
      </c>
      <c r="J15" s="40">
        <v>1</v>
      </c>
      <c r="K15" s="40">
        <v>0</v>
      </c>
      <c r="L15" s="93">
        <v>0</v>
      </c>
      <c r="M15" s="40">
        <v>1</v>
      </c>
      <c r="N15" s="93">
        <v>3.1836994587710922E-2</v>
      </c>
      <c r="O15" s="40">
        <v>0</v>
      </c>
      <c r="P15" s="93">
        <v>0</v>
      </c>
      <c r="Q15" s="40">
        <v>14</v>
      </c>
      <c r="R15" s="93">
        <v>0.44571792422795287</v>
      </c>
    </row>
    <row r="16" spans="1:18" x14ac:dyDescent="0.25">
      <c r="A16" s="22" t="s">
        <v>90</v>
      </c>
      <c r="B16" s="40">
        <v>3</v>
      </c>
      <c r="C16" s="40">
        <v>0</v>
      </c>
      <c r="D16" s="40">
        <v>0</v>
      </c>
      <c r="E16" s="93">
        <v>0</v>
      </c>
      <c r="F16" s="40">
        <v>0</v>
      </c>
      <c r="G16" s="93">
        <v>0</v>
      </c>
      <c r="H16" s="40">
        <v>0</v>
      </c>
      <c r="I16" s="93">
        <v>0</v>
      </c>
      <c r="J16" s="40">
        <v>0</v>
      </c>
      <c r="K16" s="40">
        <v>0</v>
      </c>
      <c r="L16" s="93">
        <v>0</v>
      </c>
      <c r="M16" s="40">
        <v>0</v>
      </c>
      <c r="N16" s="93">
        <v>0</v>
      </c>
      <c r="O16" s="40">
        <v>0</v>
      </c>
      <c r="P16" s="93">
        <v>0</v>
      </c>
      <c r="Q16" s="40">
        <v>3</v>
      </c>
      <c r="R16" s="93">
        <v>100</v>
      </c>
    </row>
    <row r="17" spans="1:18" x14ac:dyDescent="0.25">
      <c r="A17" s="18" t="s">
        <v>68</v>
      </c>
      <c r="B17" s="38">
        <v>5373</v>
      </c>
      <c r="C17" s="38">
        <v>5301</v>
      </c>
      <c r="D17" s="38">
        <v>4082</v>
      </c>
      <c r="E17" s="92">
        <v>75.972454866927237</v>
      </c>
      <c r="F17" s="38">
        <v>2</v>
      </c>
      <c r="G17" s="92">
        <v>3.7223152801042249E-2</v>
      </c>
      <c r="H17" s="38">
        <v>1217</v>
      </c>
      <c r="I17" s="92">
        <v>22.650288479434209</v>
      </c>
      <c r="J17" s="38">
        <v>4</v>
      </c>
      <c r="K17" s="38">
        <v>2</v>
      </c>
      <c r="L17" s="92">
        <v>3.7223152801042249E-2</v>
      </c>
      <c r="M17" s="38">
        <v>0</v>
      </c>
      <c r="N17" s="92">
        <v>0</v>
      </c>
      <c r="O17" s="38">
        <v>2</v>
      </c>
      <c r="P17" s="92">
        <v>3.7223152801042249E-2</v>
      </c>
      <c r="Q17" s="38">
        <v>68</v>
      </c>
      <c r="R17" s="92">
        <v>1.2655871952354365</v>
      </c>
    </row>
    <row r="18" spans="1:18" x14ac:dyDescent="0.25">
      <c r="A18" s="22" t="s">
        <v>92</v>
      </c>
      <c r="B18" s="40">
        <v>5330</v>
      </c>
      <c r="C18" s="40">
        <v>5289</v>
      </c>
      <c r="D18" s="40">
        <v>4081</v>
      </c>
      <c r="E18" s="93">
        <v>76.566604127579737</v>
      </c>
      <c r="F18" s="40">
        <v>1</v>
      </c>
      <c r="G18" s="93">
        <v>1.8761726078799251E-2</v>
      </c>
      <c r="H18" s="40">
        <v>1207</v>
      </c>
      <c r="I18" s="93">
        <v>22.645403377110696</v>
      </c>
      <c r="J18" s="40">
        <v>3</v>
      </c>
      <c r="K18" s="40">
        <v>2</v>
      </c>
      <c r="L18" s="93">
        <v>3.7523452157598502E-2</v>
      </c>
      <c r="M18" s="40">
        <v>0</v>
      </c>
      <c r="N18" s="93">
        <v>0</v>
      </c>
      <c r="O18" s="40">
        <v>1</v>
      </c>
      <c r="P18" s="93">
        <v>1.8761726078799251E-2</v>
      </c>
      <c r="Q18" s="40">
        <v>38</v>
      </c>
      <c r="R18" s="93">
        <v>0.71294559099437149</v>
      </c>
    </row>
    <row r="19" spans="1:18" x14ac:dyDescent="0.25">
      <c r="A19" s="22" t="s">
        <v>93</v>
      </c>
      <c r="B19" s="40">
        <v>43</v>
      </c>
      <c r="C19" s="40">
        <v>12</v>
      </c>
      <c r="D19" s="40">
        <v>1</v>
      </c>
      <c r="E19" s="93">
        <v>2.3255813953488373</v>
      </c>
      <c r="F19" s="40">
        <v>1</v>
      </c>
      <c r="G19" s="93">
        <v>2.3255813953488373</v>
      </c>
      <c r="H19" s="40">
        <v>10</v>
      </c>
      <c r="I19" s="93">
        <v>23.255813953488371</v>
      </c>
      <c r="J19" s="40">
        <v>1</v>
      </c>
      <c r="K19" s="40">
        <v>0</v>
      </c>
      <c r="L19" s="93">
        <v>0</v>
      </c>
      <c r="M19" s="40">
        <v>0</v>
      </c>
      <c r="N19" s="93">
        <v>0</v>
      </c>
      <c r="O19" s="40">
        <v>1</v>
      </c>
      <c r="P19" s="93">
        <v>2.3255813953488373</v>
      </c>
      <c r="Q19" s="40">
        <v>30</v>
      </c>
      <c r="R19" s="93">
        <v>69.767441860465112</v>
      </c>
    </row>
    <row r="20" spans="1:18" x14ac:dyDescent="0.25">
      <c r="A20" s="18" t="s">
        <v>69</v>
      </c>
      <c r="B20" s="38">
        <v>9085</v>
      </c>
      <c r="C20" s="38">
        <v>9065</v>
      </c>
      <c r="D20" s="38">
        <v>9059</v>
      </c>
      <c r="E20" s="92">
        <v>99.71381397908641</v>
      </c>
      <c r="F20" s="38">
        <v>1</v>
      </c>
      <c r="G20" s="92">
        <v>1.100715465052284E-2</v>
      </c>
      <c r="H20" s="38">
        <v>5</v>
      </c>
      <c r="I20" s="92">
        <v>5.5035773252614197E-2</v>
      </c>
      <c r="J20" s="38">
        <v>4</v>
      </c>
      <c r="K20" s="38">
        <v>4</v>
      </c>
      <c r="L20" s="92">
        <v>4.4028618602091361E-2</v>
      </c>
      <c r="M20" s="38">
        <v>0</v>
      </c>
      <c r="N20" s="92">
        <v>0</v>
      </c>
      <c r="O20" s="38">
        <v>0</v>
      </c>
      <c r="P20" s="92">
        <v>0</v>
      </c>
      <c r="Q20" s="38">
        <v>16</v>
      </c>
      <c r="R20" s="92">
        <v>0.17611447440836545</v>
      </c>
    </row>
    <row r="21" spans="1:18" x14ac:dyDescent="0.25">
      <c r="A21" s="22" t="s">
        <v>94</v>
      </c>
      <c r="B21" s="40">
        <v>6236</v>
      </c>
      <c r="C21" s="40">
        <v>6226</v>
      </c>
      <c r="D21" s="40">
        <v>6226</v>
      </c>
      <c r="E21" s="93">
        <v>99.839640795381655</v>
      </c>
      <c r="F21" s="40">
        <v>0</v>
      </c>
      <c r="G21" s="93">
        <v>0</v>
      </c>
      <c r="H21" s="40">
        <v>0</v>
      </c>
      <c r="I21" s="93">
        <v>0</v>
      </c>
      <c r="J21" s="40">
        <v>4</v>
      </c>
      <c r="K21" s="40">
        <v>4</v>
      </c>
      <c r="L21" s="93">
        <v>6.4143681847338027E-2</v>
      </c>
      <c r="M21" s="40">
        <v>0</v>
      </c>
      <c r="N21" s="93">
        <v>0</v>
      </c>
      <c r="O21" s="40">
        <v>0</v>
      </c>
      <c r="P21" s="93">
        <v>0</v>
      </c>
      <c r="Q21" s="40">
        <v>6</v>
      </c>
      <c r="R21" s="93">
        <v>9.6215522771007062E-2</v>
      </c>
    </row>
    <row r="22" spans="1:18" x14ac:dyDescent="0.25">
      <c r="A22" s="22" t="s">
        <v>95</v>
      </c>
      <c r="B22" s="40">
        <v>2679</v>
      </c>
      <c r="C22" s="40">
        <v>2669</v>
      </c>
      <c r="D22" s="40">
        <v>2664</v>
      </c>
      <c r="E22" s="93">
        <v>99.440089585666286</v>
      </c>
      <c r="F22" s="40">
        <v>1</v>
      </c>
      <c r="G22" s="93">
        <v>3.7327360955580438E-2</v>
      </c>
      <c r="H22" s="40">
        <v>4</v>
      </c>
      <c r="I22" s="93">
        <v>0.14930944382232175</v>
      </c>
      <c r="J22" s="40">
        <v>0</v>
      </c>
      <c r="K22" s="40">
        <v>0</v>
      </c>
      <c r="L22" s="93">
        <v>0</v>
      </c>
      <c r="M22" s="40">
        <v>0</v>
      </c>
      <c r="N22" s="93">
        <v>0</v>
      </c>
      <c r="O22" s="40">
        <v>0</v>
      </c>
      <c r="P22" s="93">
        <v>0</v>
      </c>
      <c r="Q22" s="40">
        <v>10</v>
      </c>
      <c r="R22" s="93">
        <v>0.37327360955580441</v>
      </c>
    </row>
    <row r="23" spans="1:18" x14ac:dyDescent="0.25">
      <c r="A23" s="22" t="s">
        <v>96</v>
      </c>
      <c r="B23" s="40">
        <v>170</v>
      </c>
      <c r="C23" s="40">
        <v>170</v>
      </c>
      <c r="D23" s="40">
        <v>169</v>
      </c>
      <c r="E23" s="93">
        <v>99.411764705882348</v>
      </c>
      <c r="F23" s="40">
        <v>0</v>
      </c>
      <c r="G23" s="93">
        <v>0</v>
      </c>
      <c r="H23" s="40">
        <v>1</v>
      </c>
      <c r="I23" s="93">
        <v>0.58823529411764708</v>
      </c>
      <c r="J23" s="40">
        <v>0</v>
      </c>
      <c r="K23" s="40">
        <v>0</v>
      </c>
      <c r="L23" s="93">
        <v>0</v>
      </c>
      <c r="M23" s="40">
        <v>0</v>
      </c>
      <c r="N23" s="93">
        <v>0</v>
      </c>
      <c r="O23" s="40">
        <v>0</v>
      </c>
      <c r="P23" s="93">
        <v>0</v>
      </c>
      <c r="Q23" s="40">
        <v>0</v>
      </c>
      <c r="R23" s="93">
        <v>0</v>
      </c>
    </row>
    <row r="24" spans="1:18" x14ac:dyDescent="0.25">
      <c r="A24" s="18" t="s">
        <v>70</v>
      </c>
      <c r="B24" s="38">
        <v>4095</v>
      </c>
      <c r="C24" s="38">
        <v>4082</v>
      </c>
      <c r="D24" s="38">
        <v>3170</v>
      </c>
      <c r="E24" s="92">
        <v>77.411477411477421</v>
      </c>
      <c r="F24" s="38">
        <v>0</v>
      </c>
      <c r="G24" s="92">
        <v>0</v>
      </c>
      <c r="H24" s="38">
        <v>912</v>
      </c>
      <c r="I24" s="92">
        <v>22.271062271062274</v>
      </c>
      <c r="J24" s="38">
        <v>8</v>
      </c>
      <c r="K24" s="38">
        <v>6</v>
      </c>
      <c r="L24" s="92">
        <v>0.14652014652014653</v>
      </c>
      <c r="M24" s="38">
        <v>1</v>
      </c>
      <c r="N24" s="92">
        <v>2.442002442002442E-2</v>
      </c>
      <c r="O24" s="38">
        <v>1</v>
      </c>
      <c r="P24" s="92">
        <v>2.442002442002442E-2</v>
      </c>
      <c r="Q24" s="38">
        <v>5</v>
      </c>
      <c r="R24" s="92">
        <v>0.1221001221001221</v>
      </c>
    </row>
    <row r="25" spans="1:18" x14ac:dyDescent="0.25">
      <c r="A25" s="22" t="s">
        <v>97</v>
      </c>
      <c r="B25" s="40">
        <v>3069</v>
      </c>
      <c r="C25" s="40">
        <v>3059</v>
      </c>
      <c r="D25" s="40">
        <v>2148</v>
      </c>
      <c r="E25" s="93">
        <v>69.990224828934515</v>
      </c>
      <c r="F25" s="40">
        <v>0</v>
      </c>
      <c r="G25" s="93">
        <v>0</v>
      </c>
      <c r="H25" s="40">
        <v>911</v>
      </c>
      <c r="I25" s="93">
        <v>29.68393613554904</v>
      </c>
      <c r="J25" s="40">
        <v>7</v>
      </c>
      <c r="K25" s="40">
        <v>5</v>
      </c>
      <c r="L25" s="93">
        <v>0.16291951775822744</v>
      </c>
      <c r="M25" s="40">
        <v>1</v>
      </c>
      <c r="N25" s="93">
        <v>3.2583903551645491E-2</v>
      </c>
      <c r="O25" s="40">
        <v>1</v>
      </c>
      <c r="P25" s="93">
        <v>3.2583903551645491E-2</v>
      </c>
      <c r="Q25" s="40">
        <v>3</v>
      </c>
      <c r="R25" s="93">
        <v>9.7751710654936458E-2</v>
      </c>
    </row>
    <row r="26" spans="1:18" x14ac:dyDescent="0.25">
      <c r="A26" s="22" t="s">
        <v>98</v>
      </c>
      <c r="B26" s="40">
        <v>35</v>
      </c>
      <c r="C26" s="40">
        <v>34</v>
      </c>
      <c r="D26" s="40">
        <v>33</v>
      </c>
      <c r="E26" s="93">
        <v>94.285714285714278</v>
      </c>
      <c r="F26" s="40">
        <v>0</v>
      </c>
      <c r="G26" s="93">
        <v>0</v>
      </c>
      <c r="H26" s="40">
        <v>1</v>
      </c>
      <c r="I26" s="93">
        <v>2.8571428571428572</v>
      </c>
      <c r="J26" s="40">
        <v>1</v>
      </c>
      <c r="K26" s="40">
        <v>1</v>
      </c>
      <c r="L26" s="93">
        <v>2.8571428571428572</v>
      </c>
      <c r="M26" s="40">
        <v>0</v>
      </c>
      <c r="N26" s="93">
        <v>0</v>
      </c>
      <c r="O26" s="40">
        <v>0</v>
      </c>
      <c r="P26" s="93">
        <v>0</v>
      </c>
      <c r="Q26" s="40">
        <v>0</v>
      </c>
      <c r="R26" s="93">
        <v>0</v>
      </c>
    </row>
    <row r="27" spans="1:18" x14ac:dyDescent="0.25">
      <c r="A27" s="22" t="s">
        <v>99</v>
      </c>
      <c r="B27" s="40">
        <v>991</v>
      </c>
      <c r="C27" s="40">
        <v>989</v>
      </c>
      <c r="D27" s="40">
        <v>989</v>
      </c>
      <c r="E27" s="93">
        <v>99.798183652875878</v>
      </c>
      <c r="F27" s="40">
        <v>0</v>
      </c>
      <c r="G27" s="93">
        <v>0</v>
      </c>
      <c r="H27" s="40">
        <v>0</v>
      </c>
      <c r="I27" s="93">
        <v>0</v>
      </c>
      <c r="J27" s="40">
        <v>0</v>
      </c>
      <c r="K27" s="40">
        <v>0</v>
      </c>
      <c r="L27" s="93">
        <v>0</v>
      </c>
      <c r="M27" s="40">
        <v>0</v>
      </c>
      <c r="N27" s="93">
        <v>0</v>
      </c>
      <c r="O27" s="40">
        <v>0</v>
      </c>
      <c r="P27" s="93">
        <v>0</v>
      </c>
      <c r="Q27" s="40">
        <v>2</v>
      </c>
      <c r="R27" s="93">
        <v>0.20181634712411706</v>
      </c>
    </row>
    <row r="28" spans="1:18" x14ac:dyDescent="0.25">
      <c r="A28" s="18" t="s">
        <v>71</v>
      </c>
      <c r="B28" s="38">
        <v>9906</v>
      </c>
      <c r="C28" s="38">
        <v>9866</v>
      </c>
      <c r="D28" s="38">
        <v>9860</v>
      </c>
      <c r="E28" s="92">
        <v>99.535634968705835</v>
      </c>
      <c r="F28" s="38">
        <v>0</v>
      </c>
      <c r="G28" s="92">
        <v>0</v>
      </c>
      <c r="H28" s="38">
        <v>6</v>
      </c>
      <c r="I28" s="92">
        <v>6.0569351907934582E-2</v>
      </c>
      <c r="J28" s="38">
        <v>7</v>
      </c>
      <c r="K28" s="38">
        <v>7</v>
      </c>
      <c r="L28" s="92">
        <v>7.066424389259035E-2</v>
      </c>
      <c r="M28" s="38">
        <v>0</v>
      </c>
      <c r="N28" s="92">
        <v>0</v>
      </c>
      <c r="O28" s="38">
        <v>0</v>
      </c>
      <c r="P28" s="92">
        <v>0</v>
      </c>
      <c r="Q28" s="38">
        <v>33</v>
      </c>
      <c r="R28" s="92">
        <v>0.33313143549364022</v>
      </c>
    </row>
    <row r="29" spans="1:18" x14ac:dyDescent="0.25">
      <c r="A29" s="22" t="s">
        <v>100</v>
      </c>
      <c r="B29" s="40">
        <v>6911</v>
      </c>
      <c r="C29" s="40">
        <v>6878</v>
      </c>
      <c r="D29" s="40">
        <v>6876</v>
      </c>
      <c r="E29" s="93">
        <v>99.493560989726532</v>
      </c>
      <c r="F29" s="40">
        <v>0</v>
      </c>
      <c r="G29" s="93">
        <v>0</v>
      </c>
      <c r="H29" s="40">
        <v>2</v>
      </c>
      <c r="I29" s="93">
        <v>2.8939372015627261E-2</v>
      </c>
      <c r="J29" s="40">
        <v>5</v>
      </c>
      <c r="K29" s="40">
        <v>5</v>
      </c>
      <c r="L29" s="93">
        <v>7.2348430039068157E-2</v>
      </c>
      <c r="M29" s="40">
        <v>0</v>
      </c>
      <c r="N29" s="93">
        <v>0</v>
      </c>
      <c r="O29" s="40">
        <v>0</v>
      </c>
      <c r="P29" s="93">
        <v>0</v>
      </c>
      <c r="Q29" s="40">
        <v>28</v>
      </c>
      <c r="R29" s="93">
        <v>0.40515120821878164</v>
      </c>
    </row>
    <row r="30" spans="1:18" x14ac:dyDescent="0.25">
      <c r="A30" s="22" t="s">
        <v>101</v>
      </c>
      <c r="B30" s="40">
        <v>822</v>
      </c>
      <c r="C30" s="40">
        <v>821</v>
      </c>
      <c r="D30" s="40">
        <v>820</v>
      </c>
      <c r="E30" s="93">
        <v>99.756690997566906</v>
      </c>
      <c r="F30" s="40">
        <v>0</v>
      </c>
      <c r="G30" s="93">
        <v>0</v>
      </c>
      <c r="H30" s="40">
        <v>1</v>
      </c>
      <c r="I30" s="93">
        <v>0.12165450121654502</v>
      </c>
      <c r="J30" s="40">
        <v>0</v>
      </c>
      <c r="K30" s="40">
        <v>0</v>
      </c>
      <c r="L30" s="93">
        <v>0</v>
      </c>
      <c r="M30" s="40">
        <v>0</v>
      </c>
      <c r="N30" s="93">
        <v>0</v>
      </c>
      <c r="O30" s="40">
        <v>0</v>
      </c>
      <c r="P30" s="93">
        <v>0</v>
      </c>
      <c r="Q30" s="40">
        <v>1</v>
      </c>
      <c r="R30" s="93">
        <v>0.12165450121654502</v>
      </c>
    </row>
    <row r="31" spans="1:18" x14ac:dyDescent="0.25">
      <c r="A31" s="22" t="s">
        <v>102</v>
      </c>
      <c r="B31" s="40">
        <v>2173</v>
      </c>
      <c r="C31" s="40">
        <v>2167</v>
      </c>
      <c r="D31" s="40">
        <v>2164</v>
      </c>
      <c r="E31" s="93">
        <v>99.585826046939715</v>
      </c>
      <c r="F31" s="40">
        <v>0</v>
      </c>
      <c r="G31" s="93">
        <v>0</v>
      </c>
      <c r="H31" s="40">
        <v>3</v>
      </c>
      <c r="I31" s="93">
        <v>0.13805798435342845</v>
      </c>
      <c r="J31" s="40">
        <v>2</v>
      </c>
      <c r="K31" s="40">
        <v>2</v>
      </c>
      <c r="L31" s="93">
        <v>9.2038656235618965E-2</v>
      </c>
      <c r="M31" s="40">
        <v>0</v>
      </c>
      <c r="N31" s="93">
        <v>0</v>
      </c>
      <c r="O31" s="40">
        <v>0</v>
      </c>
      <c r="P31" s="93">
        <v>0</v>
      </c>
      <c r="Q31" s="40">
        <v>4</v>
      </c>
      <c r="R31" s="93">
        <v>0.18407731247123793</v>
      </c>
    </row>
    <row r="32" spans="1:18" x14ac:dyDescent="0.25">
      <c r="A32" s="18" t="s">
        <v>72</v>
      </c>
      <c r="B32" s="38">
        <v>22009</v>
      </c>
      <c r="C32" s="38">
        <v>21892</v>
      </c>
      <c r="D32" s="38">
        <v>21884</v>
      </c>
      <c r="E32" s="92">
        <v>99.432050524785325</v>
      </c>
      <c r="F32" s="38">
        <v>6</v>
      </c>
      <c r="G32" s="92">
        <v>2.7261574810304879E-2</v>
      </c>
      <c r="H32" s="38">
        <v>2</v>
      </c>
      <c r="I32" s="92">
        <v>9.0871916034349597E-3</v>
      </c>
      <c r="J32" s="38">
        <v>4</v>
      </c>
      <c r="K32" s="38">
        <v>3</v>
      </c>
      <c r="L32" s="92">
        <v>1.3630787405152439E-2</v>
      </c>
      <c r="M32" s="38">
        <v>1</v>
      </c>
      <c r="N32" s="92">
        <v>4.5435958017174798E-3</v>
      </c>
      <c r="O32" s="38">
        <v>0</v>
      </c>
      <c r="P32" s="92">
        <v>0</v>
      </c>
      <c r="Q32" s="38">
        <v>113</v>
      </c>
      <c r="R32" s="92">
        <v>0.51342632559407508</v>
      </c>
    </row>
    <row r="33" spans="1:18" x14ac:dyDescent="0.25">
      <c r="A33" s="22" t="s">
        <v>103</v>
      </c>
      <c r="B33" s="40">
        <v>11389</v>
      </c>
      <c r="C33" s="40">
        <v>11321</v>
      </c>
      <c r="D33" s="40">
        <v>11315</v>
      </c>
      <c r="E33" s="93">
        <v>99.350250241461055</v>
      </c>
      <c r="F33" s="40">
        <v>5</v>
      </c>
      <c r="G33" s="93">
        <v>4.3902010712090614E-2</v>
      </c>
      <c r="H33" s="40">
        <v>1</v>
      </c>
      <c r="I33" s="93">
        <v>8.7804021424181221E-3</v>
      </c>
      <c r="J33" s="40">
        <v>1</v>
      </c>
      <c r="K33" s="40">
        <v>1</v>
      </c>
      <c r="L33" s="93">
        <v>8.7804021424181221E-3</v>
      </c>
      <c r="M33" s="40">
        <v>0</v>
      </c>
      <c r="N33" s="93">
        <v>0</v>
      </c>
      <c r="O33" s="40">
        <v>0</v>
      </c>
      <c r="P33" s="93">
        <v>0</v>
      </c>
      <c r="Q33" s="40">
        <v>67</v>
      </c>
      <c r="R33" s="93">
        <v>0.58828694354201427</v>
      </c>
    </row>
    <row r="34" spans="1:18" x14ac:dyDescent="0.25">
      <c r="A34" s="22" t="s">
        <v>104</v>
      </c>
      <c r="B34" s="40">
        <v>73</v>
      </c>
      <c r="C34" s="40">
        <v>71</v>
      </c>
      <c r="D34" s="40">
        <v>71</v>
      </c>
      <c r="E34" s="93">
        <v>97.260273972602747</v>
      </c>
      <c r="F34" s="40">
        <v>0</v>
      </c>
      <c r="G34" s="93">
        <v>0</v>
      </c>
      <c r="H34" s="40">
        <v>0</v>
      </c>
      <c r="I34" s="93">
        <v>0</v>
      </c>
      <c r="J34" s="40">
        <v>0</v>
      </c>
      <c r="K34" s="40">
        <v>0</v>
      </c>
      <c r="L34" s="93">
        <v>0</v>
      </c>
      <c r="M34" s="40">
        <v>0</v>
      </c>
      <c r="N34" s="93">
        <v>0</v>
      </c>
      <c r="O34" s="40">
        <v>0</v>
      </c>
      <c r="P34" s="93">
        <v>0</v>
      </c>
      <c r="Q34" s="40">
        <v>2</v>
      </c>
      <c r="R34" s="93">
        <v>2.7397260273972601</v>
      </c>
    </row>
    <row r="35" spans="1:18" x14ac:dyDescent="0.25">
      <c r="A35" s="22" t="s">
        <v>105</v>
      </c>
      <c r="B35" s="40">
        <v>1328</v>
      </c>
      <c r="C35" s="40">
        <v>1324</v>
      </c>
      <c r="D35" s="40">
        <v>1324</v>
      </c>
      <c r="E35" s="93">
        <v>99.698795180722882</v>
      </c>
      <c r="F35" s="40">
        <v>0</v>
      </c>
      <c r="G35" s="93">
        <v>0</v>
      </c>
      <c r="H35" s="40">
        <v>0</v>
      </c>
      <c r="I35" s="93">
        <v>0</v>
      </c>
      <c r="J35" s="40">
        <v>1</v>
      </c>
      <c r="K35" s="40">
        <v>1</v>
      </c>
      <c r="L35" s="93">
        <v>7.5301204819277115E-2</v>
      </c>
      <c r="M35" s="40">
        <v>0</v>
      </c>
      <c r="N35" s="93">
        <v>0</v>
      </c>
      <c r="O35" s="40">
        <v>0</v>
      </c>
      <c r="P35" s="93">
        <v>0</v>
      </c>
      <c r="Q35" s="40">
        <v>3</v>
      </c>
      <c r="R35" s="93">
        <v>0.2259036144578313</v>
      </c>
    </row>
    <row r="36" spans="1:18" x14ac:dyDescent="0.25">
      <c r="A36" s="22" t="s">
        <v>106</v>
      </c>
      <c r="B36" s="40">
        <v>115</v>
      </c>
      <c r="C36" s="40">
        <v>110</v>
      </c>
      <c r="D36" s="40">
        <v>109</v>
      </c>
      <c r="E36" s="93">
        <v>94.782608695652172</v>
      </c>
      <c r="F36" s="40">
        <v>0</v>
      </c>
      <c r="G36" s="93">
        <v>0</v>
      </c>
      <c r="H36" s="40">
        <v>1</v>
      </c>
      <c r="I36" s="93">
        <v>0.86956521739130432</v>
      </c>
      <c r="J36" s="40">
        <v>1</v>
      </c>
      <c r="K36" s="40">
        <v>0</v>
      </c>
      <c r="L36" s="93">
        <v>0</v>
      </c>
      <c r="M36" s="40">
        <v>1</v>
      </c>
      <c r="N36" s="93">
        <v>0.86956521739130432</v>
      </c>
      <c r="O36" s="40">
        <v>0</v>
      </c>
      <c r="P36" s="93">
        <v>0</v>
      </c>
      <c r="Q36" s="40">
        <v>4</v>
      </c>
      <c r="R36" s="93">
        <v>3.4782608695652173</v>
      </c>
    </row>
    <row r="37" spans="1:18" x14ac:dyDescent="0.25">
      <c r="A37" s="22" t="s">
        <v>107</v>
      </c>
      <c r="B37" s="40">
        <v>2383</v>
      </c>
      <c r="C37" s="40">
        <v>2379</v>
      </c>
      <c r="D37" s="40">
        <v>2379</v>
      </c>
      <c r="E37" s="93">
        <v>99.83214435585397</v>
      </c>
      <c r="F37" s="40">
        <v>0</v>
      </c>
      <c r="G37" s="93">
        <v>0</v>
      </c>
      <c r="H37" s="40">
        <v>0</v>
      </c>
      <c r="I37" s="93">
        <v>0</v>
      </c>
      <c r="J37" s="40">
        <v>0</v>
      </c>
      <c r="K37" s="40">
        <v>0</v>
      </c>
      <c r="L37" s="93">
        <v>0</v>
      </c>
      <c r="M37" s="40">
        <v>0</v>
      </c>
      <c r="N37" s="93">
        <v>0</v>
      </c>
      <c r="O37" s="40">
        <v>0</v>
      </c>
      <c r="P37" s="93">
        <v>0</v>
      </c>
      <c r="Q37" s="40">
        <v>4</v>
      </c>
      <c r="R37" s="93">
        <v>0.16785564414603441</v>
      </c>
    </row>
    <row r="38" spans="1:18" x14ac:dyDescent="0.25">
      <c r="A38" s="22" t="s">
        <v>108</v>
      </c>
      <c r="B38" s="40">
        <v>1819</v>
      </c>
      <c r="C38" s="40">
        <v>1816</v>
      </c>
      <c r="D38" s="40">
        <v>1815</v>
      </c>
      <c r="E38" s="93">
        <v>99.780098955470038</v>
      </c>
      <c r="F38" s="40">
        <v>1</v>
      </c>
      <c r="G38" s="93">
        <v>5.4975261132490384E-2</v>
      </c>
      <c r="H38" s="40">
        <v>0</v>
      </c>
      <c r="I38" s="93">
        <v>0</v>
      </c>
      <c r="J38" s="40">
        <v>0</v>
      </c>
      <c r="K38" s="40">
        <v>0</v>
      </c>
      <c r="L38" s="93">
        <v>0</v>
      </c>
      <c r="M38" s="40">
        <v>0</v>
      </c>
      <c r="N38" s="93">
        <v>0</v>
      </c>
      <c r="O38" s="40">
        <v>0</v>
      </c>
      <c r="P38" s="93">
        <v>0</v>
      </c>
      <c r="Q38" s="40">
        <v>3</v>
      </c>
      <c r="R38" s="93">
        <v>0.16492578339747113</v>
      </c>
    </row>
    <row r="39" spans="1:18" x14ac:dyDescent="0.25">
      <c r="A39" s="22" t="s">
        <v>109</v>
      </c>
      <c r="B39" s="40">
        <v>2025</v>
      </c>
      <c r="C39" s="40">
        <v>2022</v>
      </c>
      <c r="D39" s="40">
        <v>2022</v>
      </c>
      <c r="E39" s="93">
        <v>99.851851851851848</v>
      </c>
      <c r="F39" s="40">
        <v>0</v>
      </c>
      <c r="G39" s="93">
        <v>0</v>
      </c>
      <c r="H39" s="40">
        <v>0</v>
      </c>
      <c r="I39" s="93">
        <v>0</v>
      </c>
      <c r="J39" s="40">
        <v>0</v>
      </c>
      <c r="K39" s="40">
        <v>0</v>
      </c>
      <c r="L39" s="93">
        <v>0</v>
      </c>
      <c r="M39" s="40">
        <v>0</v>
      </c>
      <c r="N39" s="93">
        <v>0</v>
      </c>
      <c r="O39" s="40">
        <v>0</v>
      </c>
      <c r="P39" s="93">
        <v>0</v>
      </c>
      <c r="Q39" s="40">
        <v>3</v>
      </c>
      <c r="R39" s="93">
        <v>0.14814814814814814</v>
      </c>
    </row>
    <row r="40" spans="1:18" x14ac:dyDescent="0.25">
      <c r="A40" s="22" t="s">
        <v>110</v>
      </c>
      <c r="B40" s="40">
        <v>2877</v>
      </c>
      <c r="C40" s="40">
        <v>2849</v>
      </c>
      <c r="D40" s="40">
        <v>2849</v>
      </c>
      <c r="E40" s="93">
        <v>99.026763990267639</v>
      </c>
      <c r="F40" s="40">
        <v>0</v>
      </c>
      <c r="G40" s="93">
        <v>0</v>
      </c>
      <c r="H40" s="40">
        <v>0</v>
      </c>
      <c r="I40" s="93">
        <v>0</v>
      </c>
      <c r="J40" s="40">
        <v>1</v>
      </c>
      <c r="K40" s="40">
        <v>1</v>
      </c>
      <c r="L40" s="93">
        <v>3.475842891901286E-2</v>
      </c>
      <c r="M40" s="40">
        <v>0</v>
      </c>
      <c r="N40" s="93">
        <v>0</v>
      </c>
      <c r="O40" s="40">
        <v>0</v>
      </c>
      <c r="P40" s="93">
        <v>0</v>
      </c>
      <c r="Q40" s="40">
        <v>27</v>
      </c>
      <c r="R40" s="93">
        <v>0.93847758081334731</v>
      </c>
    </row>
    <row r="41" spans="1:18" x14ac:dyDescent="0.25">
      <c r="A41" s="18" t="s">
        <v>73</v>
      </c>
      <c r="B41" s="38">
        <v>98295</v>
      </c>
      <c r="C41" s="38">
        <v>98096</v>
      </c>
      <c r="D41" s="38">
        <v>97953</v>
      </c>
      <c r="E41" s="92">
        <v>99.652067755226611</v>
      </c>
      <c r="F41" s="38">
        <v>114</v>
      </c>
      <c r="G41" s="92">
        <v>0.11597741492446206</v>
      </c>
      <c r="H41" s="38">
        <v>29</v>
      </c>
      <c r="I41" s="92">
        <v>2.9503026603591231E-2</v>
      </c>
      <c r="J41" s="38">
        <v>68</v>
      </c>
      <c r="K41" s="38">
        <v>39</v>
      </c>
      <c r="L41" s="92">
        <v>3.9676484053105449E-2</v>
      </c>
      <c r="M41" s="38">
        <v>21</v>
      </c>
      <c r="N41" s="92">
        <v>2.1364260643979859E-2</v>
      </c>
      <c r="O41" s="38">
        <v>8</v>
      </c>
      <c r="P41" s="92">
        <v>8.1387659596113739E-3</v>
      </c>
      <c r="Q41" s="38">
        <v>131</v>
      </c>
      <c r="R41" s="92">
        <v>0.13327229258863627</v>
      </c>
    </row>
    <row r="42" spans="1:18" x14ac:dyDescent="0.25">
      <c r="A42" s="22" t="s">
        <v>111</v>
      </c>
      <c r="B42" s="40">
        <v>82379</v>
      </c>
      <c r="C42" s="40">
        <v>82239</v>
      </c>
      <c r="D42" s="40">
        <v>82123</v>
      </c>
      <c r="E42" s="93">
        <v>99.689241190109129</v>
      </c>
      <c r="F42" s="40">
        <v>98</v>
      </c>
      <c r="G42" s="93">
        <v>0.11896235691134875</v>
      </c>
      <c r="H42" s="40">
        <v>18</v>
      </c>
      <c r="I42" s="93">
        <v>2.1850228820451813E-2</v>
      </c>
      <c r="J42" s="40">
        <v>48</v>
      </c>
      <c r="K42" s="40">
        <v>29</v>
      </c>
      <c r="L42" s="93">
        <v>3.5203146432950146E-2</v>
      </c>
      <c r="M42" s="40">
        <v>13</v>
      </c>
      <c r="N42" s="93">
        <v>1.5780720814770756E-2</v>
      </c>
      <c r="O42" s="40">
        <v>6</v>
      </c>
      <c r="P42" s="93">
        <v>7.283409606817272E-3</v>
      </c>
      <c r="Q42" s="40">
        <v>92</v>
      </c>
      <c r="R42" s="93">
        <v>0.1116789473045315</v>
      </c>
    </row>
    <row r="43" spans="1:18" x14ac:dyDescent="0.25">
      <c r="A43" s="22" t="s">
        <v>112</v>
      </c>
      <c r="B43" s="40">
        <v>5093</v>
      </c>
      <c r="C43" s="40">
        <v>5079</v>
      </c>
      <c r="D43" s="40">
        <v>5072</v>
      </c>
      <c r="E43" s="93">
        <v>99.587669350088362</v>
      </c>
      <c r="F43" s="40">
        <v>6</v>
      </c>
      <c r="G43" s="93">
        <v>0.11780875711761242</v>
      </c>
      <c r="H43" s="40">
        <v>1</v>
      </c>
      <c r="I43" s="93">
        <v>1.9634792852935401E-2</v>
      </c>
      <c r="J43" s="40">
        <v>1</v>
      </c>
      <c r="K43" s="40">
        <v>1</v>
      </c>
      <c r="L43" s="93">
        <v>1.9634792852935401E-2</v>
      </c>
      <c r="M43" s="40">
        <v>0</v>
      </c>
      <c r="N43" s="93">
        <v>0</v>
      </c>
      <c r="O43" s="40">
        <v>0</v>
      </c>
      <c r="P43" s="93">
        <v>0</v>
      </c>
      <c r="Q43" s="40">
        <v>13</v>
      </c>
      <c r="R43" s="93">
        <v>0.25525230708816021</v>
      </c>
    </row>
    <row r="44" spans="1:18" x14ac:dyDescent="0.25">
      <c r="A44" s="22" t="s">
        <v>113</v>
      </c>
      <c r="B44" s="40">
        <v>28</v>
      </c>
      <c r="C44" s="40">
        <v>11</v>
      </c>
      <c r="D44" s="40">
        <v>0</v>
      </c>
      <c r="E44" s="93">
        <v>0</v>
      </c>
      <c r="F44" s="40">
        <v>4</v>
      </c>
      <c r="G44" s="93">
        <v>14.285714285714285</v>
      </c>
      <c r="H44" s="40">
        <v>7</v>
      </c>
      <c r="I44" s="93">
        <v>25</v>
      </c>
      <c r="J44" s="40">
        <v>2</v>
      </c>
      <c r="K44" s="40">
        <v>0</v>
      </c>
      <c r="L44" s="93">
        <v>0</v>
      </c>
      <c r="M44" s="40">
        <v>2</v>
      </c>
      <c r="N44" s="93">
        <v>7.1428571428571423</v>
      </c>
      <c r="O44" s="40">
        <v>0</v>
      </c>
      <c r="P44" s="93">
        <v>0</v>
      </c>
      <c r="Q44" s="40">
        <v>15</v>
      </c>
      <c r="R44" s="93">
        <v>53.571428571428569</v>
      </c>
    </row>
    <row r="45" spans="1:18" x14ac:dyDescent="0.25">
      <c r="A45" s="22" t="s">
        <v>114</v>
      </c>
      <c r="B45" s="40">
        <v>6637</v>
      </c>
      <c r="C45" s="40">
        <v>6618</v>
      </c>
      <c r="D45" s="40">
        <v>6615</v>
      </c>
      <c r="E45" s="93">
        <v>99.668524935965038</v>
      </c>
      <c r="F45" s="40">
        <v>3</v>
      </c>
      <c r="G45" s="93">
        <v>4.5201145095675757E-2</v>
      </c>
      <c r="H45" s="40">
        <v>0</v>
      </c>
      <c r="I45" s="93">
        <v>0</v>
      </c>
      <c r="J45" s="40">
        <v>14</v>
      </c>
      <c r="K45" s="40">
        <v>8</v>
      </c>
      <c r="L45" s="93">
        <v>0.12053638692180202</v>
      </c>
      <c r="M45" s="40">
        <v>4</v>
      </c>
      <c r="N45" s="93">
        <v>6.0268193460901009E-2</v>
      </c>
      <c r="O45" s="40">
        <v>2</v>
      </c>
      <c r="P45" s="93">
        <v>3.0134096730450505E-2</v>
      </c>
      <c r="Q45" s="40">
        <v>5</v>
      </c>
      <c r="R45" s="93">
        <v>7.5335241826126262E-2</v>
      </c>
    </row>
    <row r="46" spans="1:18" x14ac:dyDescent="0.25">
      <c r="A46" s="22" t="s">
        <v>115</v>
      </c>
      <c r="B46" s="40">
        <v>1647</v>
      </c>
      <c r="C46" s="40">
        <v>1641</v>
      </c>
      <c r="D46" s="40">
        <v>1639</v>
      </c>
      <c r="E46" s="93">
        <v>99.514268366727393</v>
      </c>
      <c r="F46" s="40">
        <v>1</v>
      </c>
      <c r="G46" s="93">
        <v>6.0716454159077116E-2</v>
      </c>
      <c r="H46" s="40">
        <v>1</v>
      </c>
      <c r="I46" s="93">
        <v>6.0716454159077116E-2</v>
      </c>
      <c r="J46" s="40">
        <v>2</v>
      </c>
      <c r="K46" s="40">
        <v>1</v>
      </c>
      <c r="L46" s="93">
        <v>6.0716454159077116E-2</v>
      </c>
      <c r="M46" s="40">
        <v>1</v>
      </c>
      <c r="N46" s="93">
        <v>6.0716454159077116E-2</v>
      </c>
      <c r="O46" s="40">
        <v>0</v>
      </c>
      <c r="P46" s="93">
        <v>0</v>
      </c>
      <c r="Q46" s="40">
        <v>4</v>
      </c>
      <c r="R46" s="93">
        <v>0.24286581663630846</v>
      </c>
    </row>
    <row r="47" spans="1:18" x14ac:dyDescent="0.25">
      <c r="A47" s="22" t="s">
        <v>116</v>
      </c>
      <c r="B47" s="40">
        <v>2511</v>
      </c>
      <c r="C47" s="40">
        <v>2508</v>
      </c>
      <c r="D47" s="40">
        <v>2504</v>
      </c>
      <c r="E47" s="93">
        <v>99.721226602947027</v>
      </c>
      <c r="F47" s="40">
        <v>2</v>
      </c>
      <c r="G47" s="93">
        <v>7.9649542015133412E-2</v>
      </c>
      <c r="H47" s="40">
        <v>2</v>
      </c>
      <c r="I47" s="93">
        <v>7.9649542015133412E-2</v>
      </c>
      <c r="J47" s="40">
        <v>1</v>
      </c>
      <c r="K47" s="40">
        <v>0</v>
      </c>
      <c r="L47" s="93">
        <v>0</v>
      </c>
      <c r="M47" s="40">
        <v>1</v>
      </c>
      <c r="N47" s="93">
        <v>3.9824771007566706E-2</v>
      </c>
      <c r="O47" s="40">
        <v>0</v>
      </c>
      <c r="P47" s="93">
        <v>0</v>
      </c>
      <c r="Q47" s="40">
        <v>2</v>
      </c>
      <c r="R47" s="93">
        <v>7.9649542015133412E-2</v>
      </c>
    </row>
    <row r="48" spans="1:18" x14ac:dyDescent="0.25">
      <c r="A48" s="18" t="s">
        <v>74</v>
      </c>
      <c r="B48" s="38">
        <v>10905</v>
      </c>
      <c r="C48" s="38">
        <v>10887</v>
      </c>
      <c r="D48" s="38">
        <v>10875</v>
      </c>
      <c r="E48" s="92">
        <v>99.724896836313619</v>
      </c>
      <c r="F48" s="38">
        <v>3</v>
      </c>
      <c r="G48" s="92">
        <v>2.7510316368638238E-2</v>
      </c>
      <c r="H48" s="38">
        <v>9</v>
      </c>
      <c r="I48" s="92">
        <v>8.2530949105914728E-2</v>
      </c>
      <c r="J48" s="38">
        <v>7</v>
      </c>
      <c r="K48" s="38">
        <v>3</v>
      </c>
      <c r="L48" s="92">
        <v>2.7510316368638238E-2</v>
      </c>
      <c r="M48" s="38">
        <v>1</v>
      </c>
      <c r="N48" s="92">
        <v>9.170105456212746E-3</v>
      </c>
      <c r="O48" s="38">
        <v>3</v>
      </c>
      <c r="P48" s="92">
        <v>2.7510316368638238E-2</v>
      </c>
      <c r="Q48" s="38">
        <v>11</v>
      </c>
      <c r="R48" s="92">
        <v>0.10087116001834022</v>
      </c>
    </row>
    <row r="49" spans="1:18" x14ac:dyDescent="0.25">
      <c r="A49" s="22" t="s">
        <v>117</v>
      </c>
      <c r="B49" s="40">
        <v>8144</v>
      </c>
      <c r="C49" s="40">
        <v>8128</v>
      </c>
      <c r="D49" s="40">
        <v>8119</v>
      </c>
      <c r="E49" s="93">
        <v>99.693025540275045</v>
      </c>
      <c r="F49" s="40">
        <v>1</v>
      </c>
      <c r="G49" s="93">
        <v>1.2278978388998035E-2</v>
      </c>
      <c r="H49" s="40">
        <v>8</v>
      </c>
      <c r="I49" s="93">
        <v>9.8231827111984277E-2</v>
      </c>
      <c r="J49" s="40">
        <v>6</v>
      </c>
      <c r="K49" s="40">
        <v>2</v>
      </c>
      <c r="L49" s="93">
        <v>2.4557956777996069E-2</v>
      </c>
      <c r="M49" s="40">
        <v>1</v>
      </c>
      <c r="N49" s="93">
        <v>1.2278978388998035E-2</v>
      </c>
      <c r="O49" s="40">
        <v>3</v>
      </c>
      <c r="P49" s="93">
        <v>3.6836935166994107E-2</v>
      </c>
      <c r="Q49" s="40">
        <v>10</v>
      </c>
      <c r="R49" s="93">
        <v>0.12278978388998035</v>
      </c>
    </row>
    <row r="50" spans="1:18" x14ac:dyDescent="0.25">
      <c r="A50" s="22" t="s">
        <v>118</v>
      </c>
      <c r="B50" s="40">
        <v>1</v>
      </c>
      <c r="C50" s="40">
        <v>0</v>
      </c>
      <c r="D50" s="40">
        <v>0</v>
      </c>
      <c r="E50" s="93">
        <v>0</v>
      </c>
      <c r="F50" s="40">
        <v>0</v>
      </c>
      <c r="G50" s="93">
        <v>0</v>
      </c>
      <c r="H50" s="40">
        <v>0</v>
      </c>
      <c r="I50" s="93">
        <v>0</v>
      </c>
      <c r="J50" s="40">
        <v>0</v>
      </c>
      <c r="K50" s="40">
        <v>0</v>
      </c>
      <c r="L50" s="93">
        <v>0</v>
      </c>
      <c r="M50" s="40">
        <v>0</v>
      </c>
      <c r="N50" s="93">
        <v>0</v>
      </c>
      <c r="O50" s="40">
        <v>0</v>
      </c>
      <c r="P50" s="93">
        <v>0</v>
      </c>
      <c r="Q50" s="40">
        <v>1</v>
      </c>
      <c r="R50" s="93">
        <v>100</v>
      </c>
    </row>
    <row r="51" spans="1:18" x14ac:dyDescent="0.25">
      <c r="A51" s="22" t="s">
        <v>119</v>
      </c>
      <c r="B51" s="40">
        <v>2760</v>
      </c>
      <c r="C51" s="40">
        <v>2759</v>
      </c>
      <c r="D51" s="40">
        <v>2756</v>
      </c>
      <c r="E51" s="93">
        <v>99.85507246376811</v>
      </c>
      <c r="F51" s="40">
        <v>2</v>
      </c>
      <c r="G51" s="93">
        <v>7.2463768115942032E-2</v>
      </c>
      <c r="H51" s="40">
        <v>1</v>
      </c>
      <c r="I51" s="93">
        <v>3.6231884057971016E-2</v>
      </c>
      <c r="J51" s="40">
        <v>1</v>
      </c>
      <c r="K51" s="40">
        <v>1</v>
      </c>
      <c r="L51" s="93">
        <v>3.6231884057971016E-2</v>
      </c>
      <c r="M51" s="40">
        <v>0</v>
      </c>
      <c r="N51" s="93">
        <v>0</v>
      </c>
      <c r="O51" s="40">
        <v>0</v>
      </c>
      <c r="P51" s="93">
        <v>0</v>
      </c>
      <c r="Q51" s="40">
        <v>0</v>
      </c>
      <c r="R51" s="93">
        <v>0</v>
      </c>
    </row>
    <row r="52" spans="1:18" x14ac:dyDescent="0.25">
      <c r="A52" s="27" t="s">
        <v>75</v>
      </c>
      <c r="B52" s="38">
        <v>12660</v>
      </c>
      <c r="C52" s="38">
        <v>12641</v>
      </c>
      <c r="D52" s="38">
        <v>11736</v>
      </c>
      <c r="E52" s="92">
        <v>92.70142180094787</v>
      </c>
      <c r="F52" s="38">
        <v>4</v>
      </c>
      <c r="G52" s="92">
        <v>3.15955766192733E-2</v>
      </c>
      <c r="H52" s="38">
        <v>901</v>
      </c>
      <c r="I52" s="92">
        <v>7.1169036334913116</v>
      </c>
      <c r="J52" s="38">
        <v>7</v>
      </c>
      <c r="K52" s="38">
        <v>3</v>
      </c>
      <c r="L52" s="92">
        <v>2.3696682464454978E-2</v>
      </c>
      <c r="M52" s="38">
        <v>3</v>
      </c>
      <c r="N52" s="92">
        <v>2.3696682464454978E-2</v>
      </c>
      <c r="O52" s="38">
        <v>1</v>
      </c>
      <c r="P52" s="92">
        <v>7.8988941548183249E-3</v>
      </c>
      <c r="Q52" s="38">
        <v>12</v>
      </c>
      <c r="R52" s="92">
        <v>9.4786729857819912E-2</v>
      </c>
    </row>
    <row r="53" spans="1:18" x14ac:dyDescent="0.25">
      <c r="A53" s="22" t="s">
        <v>120</v>
      </c>
      <c r="B53" s="40">
        <v>5809</v>
      </c>
      <c r="C53" s="40">
        <v>5803</v>
      </c>
      <c r="D53" s="40">
        <v>4903</v>
      </c>
      <c r="E53" s="93">
        <v>84.403511792046828</v>
      </c>
      <c r="F53" s="40">
        <v>2</v>
      </c>
      <c r="G53" s="93">
        <v>3.4429333792391117E-2</v>
      </c>
      <c r="H53" s="40">
        <v>898</v>
      </c>
      <c r="I53" s="93">
        <v>15.458770872783612</v>
      </c>
      <c r="J53" s="40">
        <v>0</v>
      </c>
      <c r="K53" s="40">
        <v>0</v>
      </c>
      <c r="L53" s="93">
        <v>0</v>
      </c>
      <c r="M53" s="40">
        <v>0</v>
      </c>
      <c r="N53" s="93">
        <v>0</v>
      </c>
      <c r="O53" s="40">
        <v>0</v>
      </c>
      <c r="P53" s="93">
        <v>0</v>
      </c>
      <c r="Q53" s="40">
        <v>6</v>
      </c>
      <c r="R53" s="93">
        <v>0.10328800137717334</v>
      </c>
    </row>
    <row r="54" spans="1:18" x14ac:dyDescent="0.25">
      <c r="A54" s="22" t="s">
        <v>121</v>
      </c>
      <c r="B54" s="40">
        <v>485</v>
      </c>
      <c r="C54" s="40">
        <v>484</v>
      </c>
      <c r="D54" s="40">
        <v>484</v>
      </c>
      <c r="E54" s="93">
        <v>99.793814432989691</v>
      </c>
      <c r="F54" s="40">
        <v>0</v>
      </c>
      <c r="G54" s="93">
        <v>0</v>
      </c>
      <c r="H54" s="40">
        <v>0</v>
      </c>
      <c r="I54" s="93">
        <v>0</v>
      </c>
      <c r="J54" s="40">
        <v>0</v>
      </c>
      <c r="K54" s="40">
        <v>0</v>
      </c>
      <c r="L54" s="93">
        <v>0</v>
      </c>
      <c r="M54" s="40">
        <v>0</v>
      </c>
      <c r="N54" s="93">
        <v>0</v>
      </c>
      <c r="O54" s="40">
        <v>0</v>
      </c>
      <c r="P54" s="93">
        <v>0</v>
      </c>
      <c r="Q54" s="40">
        <v>1</v>
      </c>
      <c r="R54" s="93">
        <v>0.2061855670103093</v>
      </c>
    </row>
    <row r="55" spans="1:18" x14ac:dyDescent="0.25">
      <c r="A55" s="22" t="s">
        <v>122</v>
      </c>
      <c r="B55" s="40">
        <v>3319</v>
      </c>
      <c r="C55" s="40">
        <v>3313</v>
      </c>
      <c r="D55" s="40">
        <v>3312</v>
      </c>
      <c r="E55" s="93">
        <v>99.789093100331428</v>
      </c>
      <c r="F55" s="40">
        <v>1</v>
      </c>
      <c r="G55" s="93">
        <v>3.0129557095510694E-2</v>
      </c>
      <c r="H55" s="40">
        <v>0</v>
      </c>
      <c r="I55" s="93">
        <v>0</v>
      </c>
      <c r="J55" s="40">
        <v>5</v>
      </c>
      <c r="K55" s="40">
        <v>1</v>
      </c>
      <c r="L55" s="93">
        <v>3.0129557095510694E-2</v>
      </c>
      <c r="M55" s="40">
        <v>3</v>
      </c>
      <c r="N55" s="93">
        <v>9.0388671286532093E-2</v>
      </c>
      <c r="O55" s="40">
        <v>1</v>
      </c>
      <c r="P55" s="93">
        <v>3.0129557095510694E-2</v>
      </c>
      <c r="Q55" s="40">
        <v>1</v>
      </c>
      <c r="R55" s="93">
        <v>3.0129557095510694E-2</v>
      </c>
    </row>
    <row r="56" spans="1:18" x14ac:dyDescent="0.25">
      <c r="A56" s="22" t="s">
        <v>123</v>
      </c>
      <c r="B56" s="40">
        <v>3047</v>
      </c>
      <c r="C56" s="40">
        <v>3041</v>
      </c>
      <c r="D56" s="40">
        <v>3037</v>
      </c>
      <c r="E56" s="93">
        <v>99.671808336068267</v>
      </c>
      <c r="F56" s="40">
        <v>1</v>
      </c>
      <c r="G56" s="93">
        <v>3.2819166393173609E-2</v>
      </c>
      <c r="H56" s="40">
        <v>3</v>
      </c>
      <c r="I56" s="93">
        <v>9.8457499179520847E-2</v>
      </c>
      <c r="J56" s="40">
        <v>2</v>
      </c>
      <c r="K56" s="40">
        <v>2</v>
      </c>
      <c r="L56" s="93">
        <v>6.5638332786347217E-2</v>
      </c>
      <c r="M56" s="40">
        <v>0</v>
      </c>
      <c r="N56" s="93">
        <v>0</v>
      </c>
      <c r="O56" s="40">
        <v>0</v>
      </c>
      <c r="P56" s="93">
        <v>0</v>
      </c>
      <c r="Q56" s="40">
        <v>4</v>
      </c>
      <c r="R56" s="93">
        <v>0.13127666557269443</v>
      </c>
    </row>
    <row r="57" spans="1:18" x14ac:dyDescent="0.25">
      <c r="A57" s="18" t="s">
        <v>76</v>
      </c>
      <c r="B57" s="38">
        <v>25325</v>
      </c>
      <c r="C57" s="38">
        <v>25271</v>
      </c>
      <c r="D57" s="38">
        <v>24683</v>
      </c>
      <c r="E57" s="92">
        <v>97.464955577492589</v>
      </c>
      <c r="F57" s="38">
        <v>11</v>
      </c>
      <c r="G57" s="92">
        <v>4.3435340572556762E-2</v>
      </c>
      <c r="H57" s="38">
        <v>577</v>
      </c>
      <c r="I57" s="92">
        <v>2.278381046396841</v>
      </c>
      <c r="J57" s="38">
        <v>16</v>
      </c>
      <c r="K57" s="38">
        <v>6</v>
      </c>
      <c r="L57" s="92">
        <v>2.3692003948667325E-2</v>
      </c>
      <c r="M57" s="38">
        <v>5</v>
      </c>
      <c r="N57" s="92">
        <v>1.9743336623889437E-2</v>
      </c>
      <c r="O57" s="38">
        <v>5</v>
      </c>
      <c r="P57" s="92">
        <v>1.9743336623889437E-2</v>
      </c>
      <c r="Q57" s="38">
        <v>38</v>
      </c>
      <c r="R57" s="92">
        <v>0.15004935834155972</v>
      </c>
    </row>
    <row r="58" spans="1:18" x14ac:dyDescent="0.25">
      <c r="A58" s="22" t="s">
        <v>124</v>
      </c>
      <c r="B58" s="40">
        <v>13118</v>
      </c>
      <c r="C58" s="40">
        <v>13094</v>
      </c>
      <c r="D58" s="40">
        <v>13080</v>
      </c>
      <c r="E58" s="93">
        <v>99.710321695380387</v>
      </c>
      <c r="F58" s="40">
        <v>10</v>
      </c>
      <c r="G58" s="93">
        <v>7.6231132794633324E-2</v>
      </c>
      <c r="H58" s="40">
        <v>4</v>
      </c>
      <c r="I58" s="93">
        <v>3.0492453117853334E-2</v>
      </c>
      <c r="J58" s="40">
        <v>7</v>
      </c>
      <c r="K58" s="40">
        <v>3</v>
      </c>
      <c r="L58" s="93">
        <v>2.2869339838389999E-2</v>
      </c>
      <c r="M58" s="40">
        <v>1</v>
      </c>
      <c r="N58" s="93">
        <v>7.6231132794633335E-3</v>
      </c>
      <c r="O58" s="40">
        <v>3</v>
      </c>
      <c r="P58" s="93">
        <v>2.2869339838389999E-2</v>
      </c>
      <c r="Q58" s="40">
        <v>17</v>
      </c>
      <c r="R58" s="93">
        <v>0.12959292575087666</v>
      </c>
    </row>
    <row r="59" spans="1:18" x14ac:dyDescent="0.25">
      <c r="A59" s="22" t="s">
        <v>125</v>
      </c>
      <c r="B59" s="40">
        <v>1662</v>
      </c>
      <c r="C59" s="40">
        <v>1657</v>
      </c>
      <c r="D59" s="40">
        <v>1656</v>
      </c>
      <c r="E59" s="93">
        <v>99.638989169675085</v>
      </c>
      <c r="F59" s="40">
        <v>0</v>
      </c>
      <c r="G59" s="93">
        <v>0</v>
      </c>
      <c r="H59" s="40">
        <v>1</v>
      </c>
      <c r="I59" s="93">
        <v>6.0168471720818295E-2</v>
      </c>
      <c r="J59" s="40">
        <v>1</v>
      </c>
      <c r="K59" s="40">
        <v>0</v>
      </c>
      <c r="L59" s="93">
        <v>0</v>
      </c>
      <c r="M59" s="40">
        <v>0</v>
      </c>
      <c r="N59" s="93">
        <v>0</v>
      </c>
      <c r="O59" s="40">
        <v>1</v>
      </c>
      <c r="P59" s="93">
        <v>6.0168471720818295E-2</v>
      </c>
      <c r="Q59" s="40">
        <v>4</v>
      </c>
      <c r="R59" s="93">
        <v>0.24067388688327318</v>
      </c>
    </row>
    <row r="60" spans="1:18" x14ac:dyDescent="0.25">
      <c r="A60" s="22" t="s">
        <v>126</v>
      </c>
      <c r="B60" s="40">
        <v>5134</v>
      </c>
      <c r="C60" s="40">
        <v>5125</v>
      </c>
      <c r="D60" s="40">
        <v>5124</v>
      </c>
      <c r="E60" s="93">
        <v>99.805220101285556</v>
      </c>
      <c r="F60" s="40">
        <v>0</v>
      </c>
      <c r="G60" s="93">
        <v>0</v>
      </c>
      <c r="H60" s="40">
        <v>1</v>
      </c>
      <c r="I60" s="93">
        <v>1.9477989871445268E-2</v>
      </c>
      <c r="J60" s="40">
        <v>4</v>
      </c>
      <c r="K60" s="40">
        <v>1</v>
      </c>
      <c r="L60" s="93">
        <v>1.9477989871445268E-2</v>
      </c>
      <c r="M60" s="40">
        <v>3</v>
      </c>
      <c r="N60" s="93">
        <v>5.8433969614335807E-2</v>
      </c>
      <c r="O60" s="40">
        <v>0</v>
      </c>
      <c r="P60" s="93">
        <v>0</v>
      </c>
      <c r="Q60" s="40">
        <v>5</v>
      </c>
      <c r="R60" s="93">
        <v>9.7389949357226335E-2</v>
      </c>
    </row>
    <row r="61" spans="1:18" x14ac:dyDescent="0.25">
      <c r="A61" s="22" t="s">
        <v>127</v>
      </c>
      <c r="B61" s="40">
        <v>5411</v>
      </c>
      <c r="C61" s="40">
        <v>5395</v>
      </c>
      <c r="D61" s="40">
        <v>4823</v>
      </c>
      <c r="E61" s="93">
        <v>89.133247089262611</v>
      </c>
      <c r="F61" s="40">
        <v>1</v>
      </c>
      <c r="G61" s="93">
        <v>1.8480872297172428E-2</v>
      </c>
      <c r="H61" s="40">
        <v>571</v>
      </c>
      <c r="I61" s="93">
        <v>10.552578081685455</v>
      </c>
      <c r="J61" s="40">
        <v>4</v>
      </c>
      <c r="K61" s="40">
        <v>2</v>
      </c>
      <c r="L61" s="93">
        <v>3.6961744594344856E-2</v>
      </c>
      <c r="M61" s="40">
        <v>1</v>
      </c>
      <c r="N61" s="93">
        <v>1.8480872297172428E-2</v>
      </c>
      <c r="O61" s="40">
        <v>1</v>
      </c>
      <c r="P61" s="93">
        <v>1.8480872297172428E-2</v>
      </c>
      <c r="Q61" s="40">
        <v>12</v>
      </c>
      <c r="R61" s="93">
        <v>0.22177046756606911</v>
      </c>
    </row>
    <row r="62" spans="1:18" x14ac:dyDescent="0.25">
      <c r="A62" s="18" t="s">
        <v>77</v>
      </c>
      <c r="B62" s="38">
        <v>12581</v>
      </c>
      <c r="C62" s="38">
        <v>12550</v>
      </c>
      <c r="D62" s="38">
        <v>12545</v>
      </c>
      <c r="E62" s="92">
        <v>99.713854224624427</v>
      </c>
      <c r="F62" s="38">
        <v>2</v>
      </c>
      <c r="G62" s="92">
        <v>1.5896987520864794E-2</v>
      </c>
      <c r="H62" s="38">
        <v>3</v>
      </c>
      <c r="I62" s="92">
        <v>2.3845481281297192E-2</v>
      </c>
      <c r="J62" s="38">
        <v>18</v>
      </c>
      <c r="K62" s="38">
        <v>13</v>
      </c>
      <c r="L62" s="92">
        <v>0.10333041888562118</v>
      </c>
      <c r="M62" s="38">
        <v>2</v>
      </c>
      <c r="N62" s="92">
        <v>1.5896987520864794E-2</v>
      </c>
      <c r="O62" s="38">
        <v>3</v>
      </c>
      <c r="P62" s="92">
        <v>2.3845481281297192E-2</v>
      </c>
      <c r="Q62" s="38">
        <v>13</v>
      </c>
      <c r="R62" s="92">
        <v>0.10333041888562118</v>
      </c>
    </row>
    <row r="63" spans="1:18" x14ac:dyDescent="0.25">
      <c r="A63" s="22" t="s">
        <v>128</v>
      </c>
      <c r="B63" s="40">
        <v>10130</v>
      </c>
      <c r="C63" s="40">
        <v>10104</v>
      </c>
      <c r="D63" s="40">
        <v>10100</v>
      </c>
      <c r="E63" s="93">
        <v>99.703849950641654</v>
      </c>
      <c r="F63" s="40">
        <v>2</v>
      </c>
      <c r="G63" s="93">
        <v>1.9743336623889437E-2</v>
      </c>
      <c r="H63" s="40">
        <v>2</v>
      </c>
      <c r="I63" s="93">
        <v>1.9743336623889437E-2</v>
      </c>
      <c r="J63" s="40">
        <v>16</v>
      </c>
      <c r="K63" s="40">
        <v>13</v>
      </c>
      <c r="L63" s="93">
        <v>0.12833168805528133</v>
      </c>
      <c r="M63" s="40">
        <v>1</v>
      </c>
      <c r="N63" s="93">
        <v>9.8716683119447184E-3</v>
      </c>
      <c r="O63" s="40">
        <v>2</v>
      </c>
      <c r="P63" s="93">
        <v>1.9743336623889437E-2</v>
      </c>
      <c r="Q63" s="40">
        <v>10</v>
      </c>
      <c r="R63" s="93">
        <v>9.8716683119447174E-2</v>
      </c>
    </row>
    <row r="64" spans="1:18" x14ac:dyDescent="0.25">
      <c r="A64" s="22" t="s">
        <v>129</v>
      </c>
      <c r="B64" s="40">
        <v>2451</v>
      </c>
      <c r="C64" s="40">
        <v>2446</v>
      </c>
      <c r="D64" s="40">
        <v>2445</v>
      </c>
      <c r="E64" s="93">
        <v>99.755201958384333</v>
      </c>
      <c r="F64" s="40">
        <v>0</v>
      </c>
      <c r="G64" s="93">
        <v>0</v>
      </c>
      <c r="H64" s="40">
        <v>1</v>
      </c>
      <c r="I64" s="93">
        <v>4.0799673602611178E-2</v>
      </c>
      <c r="J64" s="40">
        <v>2</v>
      </c>
      <c r="K64" s="40">
        <v>0</v>
      </c>
      <c r="L64" s="93">
        <v>0</v>
      </c>
      <c r="M64" s="40">
        <v>1</v>
      </c>
      <c r="N64" s="93">
        <v>4.0799673602611178E-2</v>
      </c>
      <c r="O64" s="40">
        <v>1</v>
      </c>
      <c r="P64" s="93">
        <v>4.0799673602611178E-2</v>
      </c>
      <c r="Q64" s="40">
        <v>3</v>
      </c>
      <c r="R64" s="93">
        <v>0.12239902080783352</v>
      </c>
    </row>
    <row r="65" spans="1:18" x14ac:dyDescent="0.25">
      <c r="A65" s="18" t="s">
        <v>78</v>
      </c>
      <c r="B65" s="38">
        <v>4182</v>
      </c>
      <c r="C65" s="38">
        <v>4170</v>
      </c>
      <c r="D65" s="38">
        <v>4162</v>
      </c>
      <c r="E65" s="92">
        <v>99.521759923481596</v>
      </c>
      <c r="F65" s="38">
        <v>0</v>
      </c>
      <c r="G65" s="92">
        <v>0</v>
      </c>
      <c r="H65" s="38">
        <v>8</v>
      </c>
      <c r="I65" s="92">
        <v>0.19129603060736491</v>
      </c>
      <c r="J65" s="38">
        <v>6</v>
      </c>
      <c r="K65" s="38">
        <v>4</v>
      </c>
      <c r="L65" s="92">
        <v>9.5648015303682457E-2</v>
      </c>
      <c r="M65" s="38">
        <v>0</v>
      </c>
      <c r="N65" s="92">
        <v>0</v>
      </c>
      <c r="O65" s="38">
        <v>2</v>
      </c>
      <c r="P65" s="92">
        <v>4.7824007651841229E-2</v>
      </c>
      <c r="Q65" s="38">
        <v>6</v>
      </c>
      <c r="R65" s="92">
        <v>0.14347202295552369</v>
      </c>
    </row>
    <row r="66" spans="1:18" x14ac:dyDescent="0.25">
      <c r="A66" s="22" t="s">
        <v>130</v>
      </c>
      <c r="B66" s="40">
        <v>3975</v>
      </c>
      <c r="C66" s="40">
        <v>3964</v>
      </c>
      <c r="D66" s="40">
        <v>3961</v>
      </c>
      <c r="E66" s="93">
        <v>99.647798742138363</v>
      </c>
      <c r="F66" s="40">
        <v>0</v>
      </c>
      <c r="G66" s="93">
        <v>0</v>
      </c>
      <c r="H66" s="40">
        <v>3</v>
      </c>
      <c r="I66" s="93">
        <v>7.5471698113207544E-2</v>
      </c>
      <c r="J66" s="40">
        <v>5</v>
      </c>
      <c r="K66" s="40">
        <v>4</v>
      </c>
      <c r="L66" s="93">
        <v>0.10062893081761005</v>
      </c>
      <c r="M66" s="40">
        <v>0</v>
      </c>
      <c r="N66" s="93">
        <v>0</v>
      </c>
      <c r="O66" s="40">
        <v>1</v>
      </c>
      <c r="P66" s="93">
        <v>2.5157232704402514E-2</v>
      </c>
      <c r="Q66" s="40">
        <v>6</v>
      </c>
      <c r="R66" s="93">
        <v>0.15094339622641509</v>
      </c>
    </row>
    <row r="67" spans="1:18" x14ac:dyDescent="0.25">
      <c r="A67" s="22" t="s">
        <v>131</v>
      </c>
      <c r="B67" s="40">
        <v>207</v>
      </c>
      <c r="C67" s="40">
        <v>206</v>
      </c>
      <c r="D67" s="40">
        <v>201</v>
      </c>
      <c r="E67" s="93">
        <v>97.101449275362313</v>
      </c>
      <c r="F67" s="40">
        <v>0</v>
      </c>
      <c r="G67" s="93">
        <v>0</v>
      </c>
      <c r="H67" s="40">
        <v>5</v>
      </c>
      <c r="I67" s="93">
        <v>2.4154589371980677</v>
      </c>
      <c r="J67" s="40">
        <v>1</v>
      </c>
      <c r="K67" s="40">
        <v>0</v>
      </c>
      <c r="L67" s="93">
        <v>0</v>
      </c>
      <c r="M67" s="40">
        <v>0</v>
      </c>
      <c r="N67" s="93">
        <v>0</v>
      </c>
      <c r="O67" s="40">
        <v>1</v>
      </c>
      <c r="P67" s="93">
        <v>0.48309178743961351</v>
      </c>
      <c r="Q67" s="40">
        <v>0</v>
      </c>
      <c r="R67" s="93">
        <v>0</v>
      </c>
    </row>
    <row r="68" spans="1:18" x14ac:dyDescent="0.25">
      <c r="A68" s="18" t="s">
        <v>79</v>
      </c>
      <c r="B68" s="38">
        <v>11035</v>
      </c>
      <c r="C68" s="38">
        <v>11013</v>
      </c>
      <c r="D68" s="38">
        <v>11010</v>
      </c>
      <c r="E68" s="92">
        <v>99.773448119619388</v>
      </c>
      <c r="F68" s="38">
        <v>1</v>
      </c>
      <c r="G68" s="92">
        <v>9.0620752152242873E-3</v>
      </c>
      <c r="H68" s="38">
        <v>2</v>
      </c>
      <c r="I68" s="92">
        <v>1.8124150430448575E-2</v>
      </c>
      <c r="J68" s="38">
        <v>4</v>
      </c>
      <c r="K68" s="38">
        <v>4</v>
      </c>
      <c r="L68" s="92">
        <v>3.6248300860897149E-2</v>
      </c>
      <c r="M68" s="38">
        <v>0</v>
      </c>
      <c r="N68" s="92">
        <v>0</v>
      </c>
      <c r="O68" s="38">
        <v>0</v>
      </c>
      <c r="P68" s="92">
        <v>0</v>
      </c>
      <c r="Q68" s="38">
        <v>18</v>
      </c>
      <c r="R68" s="92">
        <v>0.16311735387403717</v>
      </c>
    </row>
    <row r="69" spans="1:18" x14ac:dyDescent="0.25">
      <c r="A69" s="22" t="s">
        <v>132</v>
      </c>
      <c r="B69" s="40">
        <v>5866</v>
      </c>
      <c r="C69" s="40">
        <v>5855</v>
      </c>
      <c r="D69" s="40">
        <v>5854</v>
      </c>
      <c r="E69" s="93">
        <v>99.795431299011256</v>
      </c>
      <c r="F69" s="40">
        <v>1</v>
      </c>
      <c r="G69" s="93">
        <v>1.7047391749062394E-2</v>
      </c>
      <c r="H69" s="40">
        <v>0</v>
      </c>
      <c r="I69" s="93">
        <v>0</v>
      </c>
      <c r="J69" s="40">
        <v>1</v>
      </c>
      <c r="K69" s="40">
        <v>1</v>
      </c>
      <c r="L69" s="93">
        <v>1.7047391749062394E-2</v>
      </c>
      <c r="M69" s="40">
        <v>0</v>
      </c>
      <c r="N69" s="93">
        <v>0</v>
      </c>
      <c r="O69" s="40">
        <v>0</v>
      </c>
      <c r="P69" s="93">
        <v>0</v>
      </c>
      <c r="Q69" s="40">
        <v>10</v>
      </c>
      <c r="R69" s="93">
        <v>0.17047391749062393</v>
      </c>
    </row>
    <row r="70" spans="1:18" x14ac:dyDescent="0.25">
      <c r="A70" s="22" t="s">
        <v>133</v>
      </c>
      <c r="B70" s="40">
        <v>2002</v>
      </c>
      <c r="C70" s="40">
        <v>1999</v>
      </c>
      <c r="D70" s="40">
        <v>1997</v>
      </c>
      <c r="E70" s="93">
        <v>99.75024975024975</v>
      </c>
      <c r="F70" s="40">
        <v>0</v>
      </c>
      <c r="G70" s="93">
        <v>0</v>
      </c>
      <c r="H70" s="40">
        <v>2</v>
      </c>
      <c r="I70" s="93">
        <v>9.9900099900099903E-2</v>
      </c>
      <c r="J70" s="40">
        <v>0</v>
      </c>
      <c r="K70" s="40">
        <v>0</v>
      </c>
      <c r="L70" s="93">
        <v>0</v>
      </c>
      <c r="M70" s="40">
        <v>0</v>
      </c>
      <c r="N70" s="93">
        <v>0</v>
      </c>
      <c r="O70" s="40">
        <v>0</v>
      </c>
      <c r="P70" s="93">
        <v>0</v>
      </c>
      <c r="Q70" s="40">
        <v>3</v>
      </c>
      <c r="R70" s="93">
        <v>0.14985014985014986</v>
      </c>
    </row>
    <row r="71" spans="1:18" x14ac:dyDescent="0.25">
      <c r="A71" s="22" t="s">
        <v>134</v>
      </c>
      <c r="B71" s="40">
        <v>3158</v>
      </c>
      <c r="C71" s="40">
        <v>3150</v>
      </c>
      <c r="D71" s="40">
        <v>3150</v>
      </c>
      <c r="E71" s="93">
        <v>99.746675110829642</v>
      </c>
      <c r="F71" s="40">
        <v>0</v>
      </c>
      <c r="G71" s="93">
        <v>0</v>
      </c>
      <c r="H71" s="40">
        <v>0</v>
      </c>
      <c r="I71" s="93">
        <v>0</v>
      </c>
      <c r="J71" s="40">
        <v>3</v>
      </c>
      <c r="K71" s="40">
        <v>3</v>
      </c>
      <c r="L71" s="93">
        <v>9.4996833438885361E-2</v>
      </c>
      <c r="M71" s="40">
        <v>0</v>
      </c>
      <c r="N71" s="93">
        <v>0</v>
      </c>
      <c r="O71" s="40">
        <v>0</v>
      </c>
      <c r="P71" s="93">
        <v>0</v>
      </c>
      <c r="Q71" s="40">
        <v>5</v>
      </c>
      <c r="R71" s="93">
        <v>0.15832805573147563</v>
      </c>
    </row>
    <row r="72" spans="1:18" x14ac:dyDescent="0.25">
      <c r="A72" s="22" t="s">
        <v>135</v>
      </c>
      <c r="B72" s="40">
        <v>9</v>
      </c>
      <c r="C72" s="40">
        <v>9</v>
      </c>
      <c r="D72" s="40">
        <v>9</v>
      </c>
      <c r="E72" s="93">
        <v>100</v>
      </c>
      <c r="F72" s="40">
        <v>0</v>
      </c>
      <c r="G72" s="93">
        <v>0</v>
      </c>
      <c r="H72" s="40">
        <v>0</v>
      </c>
      <c r="I72" s="93">
        <v>0</v>
      </c>
      <c r="J72" s="40">
        <v>0</v>
      </c>
      <c r="K72" s="40">
        <v>0</v>
      </c>
      <c r="L72" s="93">
        <v>0</v>
      </c>
      <c r="M72" s="40">
        <v>0</v>
      </c>
      <c r="N72" s="93">
        <v>0</v>
      </c>
      <c r="O72" s="40">
        <v>0</v>
      </c>
      <c r="P72" s="93">
        <v>0</v>
      </c>
      <c r="Q72" s="40">
        <v>0</v>
      </c>
      <c r="R72" s="93">
        <v>0</v>
      </c>
    </row>
    <row r="73" spans="1:18" x14ac:dyDescent="0.25">
      <c r="A73" s="18" t="s">
        <v>80</v>
      </c>
      <c r="B73" s="38">
        <v>1318</v>
      </c>
      <c r="C73" s="38">
        <v>1309</v>
      </c>
      <c r="D73" s="38">
        <v>1309</v>
      </c>
      <c r="E73" s="92">
        <v>99.317147192716234</v>
      </c>
      <c r="F73" s="38">
        <v>0</v>
      </c>
      <c r="G73" s="92">
        <v>0</v>
      </c>
      <c r="H73" s="38">
        <v>0</v>
      </c>
      <c r="I73" s="92">
        <v>0</v>
      </c>
      <c r="J73" s="38">
        <v>3</v>
      </c>
      <c r="K73" s="38">
        <v>3</v>
      </c>
      <c r="L73" s="92">
        <v>0.22761760242792109</v>
      </c>
      <c r="M73" s="38">
        <v>0</v>
      </c>
      <c r="N73" s="92">
        <v>0</v>
      </c>
      <c r="O73" s="38">
        <v>0</v>
      </c>
      <c r="P73" s="92">
        <v>0</v>
      </c>
      <c r="Q73" s="38">
        <v>6</v>
      </c>
      <c r="R73" s="92">
        <v>0.45523520485584218</v>
      </c>
    </row>
    <row r="74" spans="1:18" x14ac:dyDescent="0.25">
      <c r="A74" s="22" t="s">
        <v>136</v>
      </c>
      <c r="B74" s="40">
        <v>1259</v>
      </c>
      <c r="C74" s="40">
        <v>1251</v>
      </c>
      <c r="D74" s="40">
        <v>1251</v>
      </c>
      <c r="E74" s="93">
        <v>99.364575059571095</v>
      </c>
      <c r="F74" s="40">
        <v>0</v>
      </c>
      <c r="G74" s="93">
        <v>0</v>
      </c>
      <c r="H74" s="40">
        <v>0</v>
      </c>
      <c r="I74" s="93">
        <v>0</v>
      </c>
      <c r="J74" s="40">
        <v>3</v>
      </c>
      <c r="K74" s="40">
        <v>3</v>
      </c>
      <c r="L74" s="93">
        <v>0.23828435266084197</v>
      </c>
      <c r="M74" s="40">
        <v>0</v>
      </c>
      <c r="N74" s="93">
        <v>0</v>
      </c>
      <c r="O74" s="40">
        <v>0</v>
      </c>
      <c r="P74" s="93">
        <v>0</v>
      </c>
      <c r="Q74" s="40">
        <v>5</v>
      </c>
      <c r="R74" s="93">
        <v>0.39714058776806987</v>
      </c>
    </row>
    <row r="75" spans="1:18" x14ac:dyDescent="0.25">
      <c r="A75" s="22" t="s">
        <v>137</v>
      </c>
      <c r="B75" s="40">
        <v>52</v>
      </c>
      <c r="C75" s="40">
        <v>51</v>
      </c>
      <c r="D75" s="40">
        <v>51</v>
      </c>
      <c r="E75" s="93">
        <v>98.076923076923066</v>
      </c>
      <c r="F75" s="40">
        <v>0</v>
      </c>
      <c r="G75" s="93">
        <v>0</v>
      </c>
      <c r="H75" s="40">
        <v>0</v>
      </c>
      <c r="I75" s="93">
        <v>0</v>
      </c>
      <c r="J75" s="40">
        <v>0</v>
      </c>
      <c r="K75" s="40">
        <v>0</v>
      </c>
      <c r="L75" s="93">
        <v>0</v>
      </c>
      <c r="M75" s="40">
        <v>0</v>
      </c>
      <c r="N75" s="93">
        <v>0</v>
      </c>
      <c r="O75" s="40">
        <v>0</v>
      </c>
      <c r="P75" s="93">
        <v>0</v>
      </c>
      <c r="Q75" s="40">
        <v>1</v>
      </c>
      <c r="R75" s="93">
        <v>1.9230769230769231</v>
      </c>
    </row>
    <row r="76" spans="1:18" x14ac:dyDescent="0.25">
      <c r="A76" s="22" t="s">
        <v>138</v>
      </c>
      <c r="B76" s="40">
        <v>4</v>
      </c>
      <c r="C76" s="40">
        <v>4</v>
      </c>
      <c r="D76" s="40">
        <v>4</v>
      </c>
      <c r="E76" s="93">
        <v>100</v>
      </c>
      <c r="F76" s="40">
        <v>0</v>
      </c>
      <c r="G76" s="93">
        <v>0</v>
      </c>
      <c r="H76" s="40">
        <v>0</v>
      </c>
      <c r="I76" s="93">
        <v>0</v>
      </c>
      <c r="J76" s="40">
        <v>0</v>
      </c>
      <c r="K76" s="40">
        <v>0</v>
      </c>
      <c r="L76" s="93">
        <v>0</v>
      </c>
      <c r="M76" s="40">
        <v>0</v>
      </c>
      <c r="N76" s="93">
        <v>0</v>
      </c>
      <c r="O76" s="40">
        <v>0</v>
      </c>
      <c r="P76" s="93">
        <v>0</v>
      </c>
      <c r="Q76" s="40">
        <v>0</v>
      </c>
      <c r="R76" s="93">
        <v>0</v>
      </c>
    </row>
    <row r="77" spans="1:18" x14ac:dyDescent="0.25">
      <c r="A77" s="22" t="s">
        <v>139</v>
      </c>
      <c r="B77" s="40">
        <v>3</v>
      </c>
      <c r="C77" s="40">
        <v>3</v>
      </c>
      <c r="D77" s="40">
        <v>3</v>
      </c>
      <c r="E77" s="93">
        <v>100</v>
      </c>
      <c r="F77" s="40">
        <v>0</v>
      </c>
      <c r="G77" s="93">
        <v>0</v>
      </c>
      <c r="H77" s="40">
        <v>0</v>
      </c>
      <c r="I77" s="93">
        <v>0</v>
      </c>
      <c r="J77" s="40">
        <v>0</v>
      </c>
      <c r="K77" s="40">
        <v>0</v>
      </c>
      <c r="L77" s="93">
        <v>0</v>
      </c>
      <c r="M77" s="40">
        <v>0</v>
      </c>
      <c r="N77" s="93">
        <v>0</v>
      </c>
      <c r="O77" s="40">
        <v>0</v>
      </c>
      <c r="P77" s="93">
        <v>0</v>
      </c>
      <c r="Q77" s="40">
        <v>0</v>
      </c>
      <c r="R77" s="93">
        <v>0</v>
      </c>
    </row>
    <row r="78" spans="1:18" x14ac:dyDescent="0.25">
      <c r="A78" s="18" t="s">
        <v>81</v>
      </c>
      <c r="B78" s="38">
        <v>1836</v>
      </c>
      <c r="C78" s="38">
        <v>1830</v>
      </c>
      <c r="D78" s="38">
        <v>1830</v>
      </c>
      <c r="E78" s="92">
        <v>99.673202614379079</v>
      </c>
      <c r="F78" s="38">
        <v>0</v>
      </c>
      <c r="G78" s="92">
        <v>0</v>
      </c>
      <c r="H78" s="38">
        <v>0</v>
      </c>
      <c r="I78" s="92">
        <v>0</v>
      </c>
      <c r="J78" s="38">
        <v>3</v>
      </c>
      <c r="K78" s="38">
        <v>2</v>
      </c>
      <c r="L78" s="92">
        <v>0.10893246187363835</v>
      </c>
      <c r="M78" s="38">
        <v>1</v>
      </c>
      <c r="N78" s="92">
        <v>5.4466230936819175E-2</v>
      </c>
      <c r="O78" s="38">
        <v>0</v>
      </c>
      <c r="P78" s="92">
        <v>0</v>
      </c>
      <c r="Q78" s="38">
        <v>3</v>
      </c>
      <c r="R78" s="92">
        <v>0.16339869281045752</v>
      </c>
    </row>
    <row r="79" spans="1:18" x14ac:dyDescent="0.25">
      <c r="A79" s="22" t="s">
        <v>140</v>
      </c>
      <c r="B79" s="40">
        <v>1669</v>
      </c>
      <c r="C79" s="40">
        <v>1664</v>
      </c>
      <c r="D79" s="40">
        <v>1664</v>
      </c>
      <c r="E79" s="93">
        <v>99.700419412822043</v>
      </c>
      <c r="F79" s="40">
        <v>0</v>
      </c>
      <c r="G79" s="93">
        <v>0</v>
      </c>
      <c r="H79" s="40">
        <v>0</v>
      </c>
      <c r="I79" s="93">
        <v>0</v>
      </c>
      <c r="J79" s="40">
        <v>3</v>
      </c>
      <c r="K79" s="40">
        <v>2</v>
      </c>
      <c r="L79" s="93">
        <v>0.11983223487118035</v>
      </c>
      <c r="M79" s="40">
        <v>1</v>
      </c>
      <c r="N79" s="93">
        <v>5.9916117435590173E-2</v>
      </c>
      <c r="O79" s="40">
        <v>0</v>
      </c>
      <c r="P79" s="93">
        <v>0</v>
      </c>
      <c r="Q79" s="40">
        <v>2</v>
      </c>
      <c r="R79" s="93">
        <v>0.11983223487118035</v>
      </c>
    </row>
    <row r="80" spans="1:18" x14ac:dyDescent="0.25">
      <c r="A80" s="22" t="s">
        <v>141</v>
      </c>
      <c r="B80" s="40">
        <v>0</v>
      </c>
      <c r="C80" s="40">
        <v>0</v>
      </c>
      <c r="D80" s="40">
        <v>0</v>
      </c>
      <c r="E80" s="93">
        <v>0</v>
      </c>
      <c r="F80" s="40">
        <v>0</v>
      </c>
      <c r="G80" s="93">
        <v>0</v>
      </c>
      <c r="H80" s="40">
        <v>0</v>
      </c>
      <c r="I80" s="93">
        <v>0</v>
      </c>
      <c r="J80" s="40">
        <v>0</v>
      </c>
      <c r="K80" s="40">
        <v>0</v>
      </c>
      <c r="L80" s="93">
        <v>0</v>
      </c>
      <c r="M80" s="40">
        <v>0</v>
      </c>
      <c r="N80" s="93">
        <v>0</v>
      </c>
      <c r="O80" s="40">
        <v>0</v>
      </c>
      <c r="P80" s="93">
        <v>0</v>
      </c>
      <c r="Q80" s="40">
        <v>0</v>
      </c>
      <c r="R80" s="93">
        <v>0</v>
      </c>
    </row>
    <row r="81" spans="1:18" x14ac:dyDescent="0.25">
      <c r="A81" s="22" t="s">
        <v>142</v>
      </c>
      <c r="B81" s="40">
        <v>3</v>
      </c>
      <c r="C81" s="40">
        <v>3</v>
      </c>
      <c r="D81" s="40">
        <v>3</v>
      </c>
      <c r="E81" s="93">
        <v>100</v>
      </c>
      <c r="F81" s="40">
        <v>0</v>
      </c>
      <c r="G81" s="93">
        <v>0</v>
      </c>
      <c r="H81" s="40">
        <v>0</v>
      </c>
      <c r="I81" s="93">
        <v>0</v>
      </c>
      <c r="J81" s="40">
        <v>0</v>
      </c>
      <c r="K81" s="40">
        <v>0</v>
      </c>
      <c r="L81" s="93">
        <v>0</v>
      </c>
      <c r="M81" s="40">
        <v>0</v>
      </c>
      <c r="N81" s="93">
        <v>0</v>
      </c>
      <c r="O81" s="40">
        <v>0</v>
      </c>
      <c r="P81" s="93">
        <v>0</v>
      </c>
      <c r="Q81" s="40">
        <v>0</v>
      </c>
      <c r="R81" s="93">
        <v>0</v>
      </c>
    </row>
    <row r="82" spans="1:18" x14ac:dyDescent="0.25">
      <c r="A82" s="22" t="s">
        <v>143</v>
      </c>
      <c r="B82" s="40">
        <v>164</v>
      </c>
      <c r="C82" s="40">
        <v>163</v>
      </c>
      <c r="D82" s="40">
        <v>163</v>
      </c>
      <c r="E82" s="93">
        <v>99.390243902439025</v>
      </c>
      <c r="F82" s="40">
        <v>0</v>
      </c>
      <c r="G82" s="93">
        <v>0</v>
      </c>
      <c r="H82" s="40">
        <v>0</v>
      </c>
      <c r="I82" s="93">
        <v>0</v>
      </c>
      <c r="J82" s="40">
        <v>0</v>
      </c>
      <c r="K82" s="40">
        <v>0</v>
      </c>
      <c r="L82" s="93">
        <v>0</v>
      </c>
      <c r="M82" s="40">
        <v>0</v>
      </c>
      <c r="N82" s="93">
        <v>0</v>
      </c>
      <c r="O82" s="40">
        <v>0</v>
      </c>
      <c r="P82" s="93">
        <v>0</v>
      </c>
      <c r="Q82" s="40">
        <v>1</v>
      </c>
      <c r="R82" s="93">
        <v>0.6097560975609756</v>
      </c>
    </row>
    <row r="83" spans="1:18" x14ac:dyDescent="0.25">
      <c r="A83" s="888" t="s">
        <v>82</v>
      </c>
      <c r="B83" s="888"/>
      <c r="C83" s="888"/>
      <c r="D83" s="888"/>
      <c r="E83" s="888"/>
      <c r="F83" s="888"/>
      <c r="G83" s="888"/>
      <c r="H83" s="888"/>
      <c r="I83" s="888"/>
      <c r="J83" s="888"/>
      <c r="K83" s="888"/>
      <c r="L83" s="888"/>
      <c r="M83" s="888"/>
      <c r="N83" s="888"/>
      <c r="O83" s="94"/>
      <c r="P83" s="94"/>
      <c r="Q83" s="94"/>
      <c r="R83" s="94"/>
    </row>
  </sheetData>
  <mergeCells count="16">
    <mergeCell ref="C8:I8"/>
    <mergeCell ref="J8:P8"/>
    <mergeCell ref="Q8:R8"/>
    <mergeCell ref="B2:R2"/>
    <mergeCell ref="B3:R3"/>
    <mergeCell ref="B5:R5"/>
    <mergeCell ref="C6:R6"/>
    <mergeCell ref="C7:R7"/>
    <mergeCell ref="A83:N83"/>
    <mergeCell ref="C9:P9"/>
    <mergeCell ref="D10:E10"/>
    <mergeCell ref="F10:G10"/>
    <mergeCell ref="H10:I10"/>
    <mergeCell ref="K10:L10"/>
    <mergeCell ref="M10:N10"/>
    <mergeCell ref="O10:P10"/>
  </mergeCell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/>
  </sheetViews>
  <sheetFormatPr baseColWidth="10" defaultColWidth="9.140625" defaultRowHeight="15" x14ac:dyDescent="0.25"/>
  <cols>
    <col min="1" max="1" width="23.28515625" style="2" bestFit="1" customWidth="1"/>
    <col min="2" max="2" width="7.28515625" style="2" bestFit="1" customWidth="1"/>
    <col min="3" max="6" width="11.85546875" style="2" customWidth="1"/>
    <col min="7" max="7" width="12.42578125" style="2" customWidth="1"/>
    <col min="8" max="8" width="0.140625" style="2" customWidth="1"/>
    <col min="9" max="256" width="9.140625" style="2"/>
    <col min="257" max="257" width="23.28515625" style="2" bestFit="1" customWidth="1"/>
    <col min="258" max="258" width="7.28515625" style="2" bestFit="1" customWidth="1"/>
    <col min="259" max="262" width="11.85546875" style="2" customWidth="1"/>
    <col min="263" max="263" width="12.42578125" style="2" customWidth="1"/>
    <col min="264" max="264" width="0.140625" style="2" customWidth="1"/>
    <col min="265" max="512" width="9.140625" style="2"/>
    <col min="513" max="513" width="23.28515625" style="2" bestFit="1" customWidth="1"/>
    <col min="514" max="514" width="7.28515625" style="2" bestFit="1" customWidth="1"/>
    <col min="515" max="518" width="11.85546875" style="2" customWidth="1"/>
    <col min="519" max="519" width="12.42578125" style="2" customWidth="1"/>
    <col min="520" max="520" width="0.140625" style="2" customWidth="1"/>
    <col min="521" max="768" width="9.140625" style="2"/>
    <col min="769" max="769" width="23.28515625" style="2" bestFit="1" customWidth="1"/>
    <col min="770" max="770" width="7.28515625" style="2" bestFit="1" customWidth="1"/>
    <col min="771" max="774" width="11.85546875" style="2" customWidth="1"/>
    <col min="775" max="775" width="12.42578125" style="2" customWidth="1"/>
    <col min="776" max="776" width="0.140625" style="2" customWidth="1"/>
    <col min="777" max="1024" width="9.140625" style="2"/>
    <col min="1025" max="1025" width="23.28515625" style="2" bestFit="1" customWidth="1"/>
    <col min="1026" max="1026" width="7.28515625" style="2" bestFit="1" customWidth="1"/>
    <col min="1027" max="1030" width="11.85546875" style="2" customWidth="1"/>
    <col min="1031" max="1031" width="12.42578125" style="2" customWidth="1"/>
    <col min="1032" max="1032" width="0.140625" style="2" customWidth="1"/>
    <col min="1033" max="1280" width="9.140625" style="2"/>
    <col min="1281" max="1281" width="23.28515625" style="2" bestFit="1" customWidth="1"/>
    <col min="1282" max="1282" width="7.28515625" style="2" bestFit="1" customWidth="1"/>
    <col min="1283" max="1286" width="11.85546875" style="2" customWidth="1"/>
    <col min="1287" max="1287" width="12.42578125" style="2" customWidth="1"/>
    <col min="1288" max="1288" width="0.140625" style="2" customWidth="1"/>
    <col min="1289" max="1536" width="9.140625" style="2"/>
    <col min="1537" max="1537" width="23.28515625" style="2" bestFit="1" customWidth="1"/>
    <col min="1538" max="1538" width="7.28515625" style="2" bestFit="1" customWidth="1"/>
    <col min="1539" max="1542" width="11.85546875" style="2" customWidth="1"/>
    <col min="1543" max="1543" width="12.42578125" style="2" customWidth="1"/>
    <col min="1544" max="1544" width="0.140625" style="2" customWidth="1"/>
    <col min="1545" max="1792" width="9.140625" style="2"/>
    <col min="1793" max="1793" width="23.28515625" style="2" bestFit="1" customWidth="1"/>
    <col min="1794" max="1794" width="7.28515625" style="2" bestFit="1" customWidth="1"/>
    <col min="1795" max="1798" width="11.85546875" style="2" customWidth="1"/>
    <col min="1799" max="1799" width="12.42578125" style="2" customWidth="1"/>
    <col min="1800" max="1800" width="0.140625" style="2" customWidth="1"/>
    <col min="1801" max="2048" width="9.140625" style="2"/>
    <col min="2049" max="2049" width="23.28515625" style="2" bestFit="1" customWidth="1"/>
    <col min="2050" max="2050" width="7.28515625" style="2" bestFit="1" customWidth="1"/>
    <col min="2051" max="2054" width="11.85546875" style="2" customWidth="1"/>
    <col min="2055" max="2055" width="12.42578125" style="2" customWidth="1"/>
    <col min="2056" max="2056" width="0.140625" style="2" customWidth="1"/>
    <col min="2057" max="2304" width="9.140625" style="2"/>
    <col min="2305" max="2305" width="23.28515625" style="2" bestFit="1" customWidth="1"/>
    <col min="2306" max="2306" width="7.28515625" style="2" bestFit="1" customWidth="1"/>
    <col min="2307" max="2310" width="11.85546875" style="2" customWidth="1"/>
    <col min="2311" max="2311" width="12.42578125" style="2" customWidth="1"/>
    <col min="2312" max="2312" width="0.140625" style="2" customWidth="1"/>
    <col min="2313" max="2560" width="9.140625" style="2"/>
    <col min="2561" max="2561" width="23.28515625" style="2" bestFit="1" customWidth="1"/>
    <col min="2562" max="2562" width="7.28515625" style="2" bestFit="1" customWidth="1"/>
    <col min="2563" max="2566" width="11.85546875" style="2" customWidth="1"/>
    <col min="2567" max="2567" width="12.42578125" style="2" customWidth="1"/>
    <col min="2568" max="2568" width="0.140625" style="2" customWidth="1"/>
    <col min="2569" max="2816" width="9.140625" style="2"/>
    <col min="2817" max="2817" width="23.28515625" style="2" bestFit="1" customWidth="1"/>
    <col min="2818" max="2818" width="7.28515625" style="2" bestFit="1" customWidth="1"/>
    <col min="2819" max="2822" width="11.85546875" style="2" customWidth="1"/>
    <col min="2823" max="2823" width="12.42578125" style="2" customWidth="1"/>
    <col min="2824" max="2824" width="0.140625" style="2" customWidth="1"/>
    <col min="2825" max="3072" width="9.140625" style="2"/>
    <col min="3073" max="3073" width="23.28515625" style="2" bestFit="1" customWidth="1"/>
    <col min="3074" max="3074" width="7.28515625" style="2" bestFit="1" customWidth="1"/>
    <col min="3075" max="3078" width="11.85546875" style="2" customWidth="1"/>
    <col min="3079" max="3079" width="12.42578125" style="2" customWidth="1"/>
    <col min="3080" max="3080" width="0.140625" style="2" customWidth="1"/>
    <col min="3081" max="3328" width="9.140625" style="2"/>
    <col min="3329" max="3329" width="23.28515625" style="2" bestFit="1" customWidth="1"/>
    <col min="3330" max="3330" width="7.28515625" style="2" bestFit="1" customWidth="1"/>
    <col min="3331" max="3334" width="11.85546875" style="2" customWidth="1"/>
    <col min="3335" max="3335" width="12.42578125" style="2" customWidth="1"/>
    <col min="3336" max="3336" width="0.140625" style="2" customWidth="1"/>
    <col min="3337" max="3584" width="9.140625" style="2"/>
    <col min="3585" max="3585" width="23.28515625" style="2" bestFit="1" customWidth="1"/>
    <col min="3586" max="3586" width="7.28515625" style="2" bestFit="1" customWidth="1"/>
    <col min="3587" max="3590" width="11.85546875" style="2" customWidth="1"/>
    <col min="3591" max="3591" width="12.42578125" style="2" customWidth="1"/>
    <col min="3592" max="3592" width="0.140625" style="2" customWidth="1"/>
    <col min="3593" max="3840" width="9.140625" style="2"/>
    <col min="3841" max="3841" width="23.28515625" style="2" bestFit="1" customWidth="1"/>
    <col min="3842" max="3842" width="7.28515625" style="2" bestFit="1" customWidth="1"/>
    <col min="3843" max="3846" width="11.85546875" style="2" customWidth="1"/>
    <col min="3847" max="3847" width="12.42578125" style="2" customWidth="1"/>
    <col min="3848" max="3848" width="0.140625" style="2" customWidth="1"/>
    <col min="3849" max="4096" width="9.140625" style="2"/>
    <col min="4097" max="4097" width="23.28515625" style="2" bestFit="1" customWidth="1"/>
    <col min="4098" max="4098" width="7.28515625" style="2" bestFit="1" customWidth="1"/>
    <col min="4099" max="4102" width="11.85546875" style="2" customWidth="1"/>
    <col min="4103" max="4103" width="12.42578125" style="2" customWidth="1"/>
    <col min="4104" max="4104" width="0.140625" style="2" customWidth="1"/>
    <col min="4105" max="4352" width="9.140625" style="2"/>
    <col min="4353" max="4353" width="23.28515625" style="2" bestFit="1" customWidth="1"/>
    <col min="4354" max="4354" width="7.28515625" style="2" bestFit="1" customWidth="1"/>
    <col min="4355" max="4358" width="11.85546875" style="2" customWidth="1"/>
    <col min="4359" max="4359" width="12.42578125" style="2" customWidth="1"/>
    <col min="4360" max="4360" width="0.140625" style="2" customWidth="1"/>
    <col min="4361" max="4608" width="9.140625" style="2"/>
    <col min="4609" max="4609" width="23.28515625" style="2" bestFit="1" customWidth="1"/>
    <col min="4610" max="4610" width="7.28515625" style="2" bestFit="1" customWidth="1"/>
    <col min="4611" max="4614" width="11.85546875" style="2" customWidth="1"/>
    <col min="4615" max="4615" width="12.42578125" style="2" customWidth="1"/>
    <col min="4616" max="4616" width="0.140625" style="2" customWidth="1"/>
    <col min="4617" max="4864" width="9.140625" style="2"/>
    <col min="4865" max="4865" width="23.28515625" style="2" bestFit="1" customWidth="1"/>
    <col min="4866" max="4866" width="7.28515625" style="2" bestFit="1" customWidth="1"/>
    <col min="4867" max="4870" width="11.85546875" style="2" customWidth="1"/>
    <col min="4871" max="4871" width="12.42578125" style="2" customWidth="1"/>
    <col min="4872" max="4872" width="0.140625" style="2" customWidth="1"/>
    <col min="4873" max="5120" width="9.140625" style="2"/>
    <col min="5121" max="5121" width="23.28515625" style="2" bestFit="1" customWidth="1"/>
    <col min="5122" max="5122" width="7.28515625" style="2" bestFit="1" customWidth="1"/>
    <col min="5123" max="5126" width="11.85546875" style="2" customWidth="1"/>
    <col min="5127" max="5127" width="12.42578125" style="2" customWidth="1"/>
    <col min="5128" max="5128" width="0.140625" style="2" customWidth="1"/>
    <col min="5129" max="5376" width="9.140625" style="2"/>
    <col min="5377" max="5377" width="23.28515625" style="2" bestFit="1" customWidth="1"/>
    <col min="5378" max="5378" width="7.28515625" style="2" bestFit="1" customWidth="1"/>
    <col min="5379" max="5382" width="11.85546875" style="2" customWidth="1"/>
    <col min="5383" max="5383" width="12.42578125" style="2" customWidth="1"/>
    <col min="5384" max="5384" width="0.140625" style="2" customWidth="1"/>
    <col min="5385" max="5632" width="9.140625" style="2"/>
    <col min="5633" max="5633" width="23.28515625" style="2" bestFit="1" customWidth="1"/>
    <col min="5634" max="5634" width="7.28515625" style="2" bestFit="1" customWidth="1"/>
    <col min="5635" max="5638" width="11.85546875" style="2" customWidth="1"/>
    <col min="5639" max="5639" width="12.42578125" style="2" customWidth="1"/>
    <col min="5640" max="5640" width="0.140625" style="2" customWidth="1"/>
    <col min="5641" max="5888" width="9.140625" style="2"/>
    <col min="5889" max="5889" width="23.28515625" style="2" bestFit="1" customWidth="1"/>
    <col min="5890" max="5890" width="7.28515625" style="2" bestFit="1" customWidth="1"/>
    <col min="5891" max="5894" width="11.85546875" style="2" customWidth="1"/>
    <col min="5895" max="5895" width="12.42578125" style="2" customWidth="1"/>
    <col min="5896" max="5896" width="0.140625" style="2" customWidth="1"/>
    <col min="5897" max="6144" width="9.140625" style="2"/>
    <col min="6145" max="6145" width="23.28515625" style="2" bestFit="1" customWidth="1"/>
    <col min="6146" max="6146" width="7.28515625" style="2" bestFit="1" customWidth="1"/>
    <col min="6147" max="6150" width="11.85546875" style="2" customWidth="1"/>
    <col min="6151" max="6151" width="12.42578125" style="2" customWidth="1"/>
    <col min="6152" max="6152" width="0.140625" style="2" customWidth="1"/>
    <col min="6153" max="6400" width="9.140625" style="2"/>
    <col min="6401" max="6401" width="23.28515625" style="2" bestFit="1" customWidth="1"/>
    <col min="6402" max="6402" width="7.28515625" style="2" bestFit="1" customWidth="1"/>
    <col min="6403" max="6406" width="11.85546875" style="2" customWidth="1"/>
    <col min="6407" max="6407" width="12.42578125" style="2" customWidth="1"/>
    <col min="6408" max="6408" width="0.140625" style="2" customWidth="1"/>
    <col min="6409" max="6656" width="9.140625" style="2"/>
    <col min="6657" max="6657" width="23.28515625" style="2" bestFit="1" customWidth="1"/>
    <col min="6658" max="6658" width="7.28515625" style="2" bestFit="1" customWidth="1"/>
    <col min="6659" max="6662" width="11.85546875" style="2" customWidth="1"/>
    <col min="6663" max="6663" width="12.42578125" style="2" customWidth="1"/>
    <col min="6664" max="6664" width="0.140625" style="2" customWidth="1"/>
    <col min="6665" max="6912" width="9.140625" style="2"/>
    <col min="6913" max="6913" width="23.28515625" style="2" bestFit="1" customWidth="1"/>
    <col min="6914" max="6914" width="7.28515625" style="2" bestFit="1" customWidth="1"/>
    <col min="6915" max="6918" width="11.85546875" style="2" customWidth="1"/>
    <col min="6919" max="6919" width="12.42578125" style="2" customWidth="1"/>
    <col min="6920" max="6920" width="0.140625" style="2" customWidth="1"/>
    <col min="6921" max="7168" width="9.140625" style="2"/>
    <col min="7169" max="7169" width="23.28515625" style="2" bestFit="1" customWidth="1"/>
    <col min="7170" max="7170" width="7.28515625" style="2" bestFit="1" customWidth="1"/>
    <col min="7171" max="7174" width="11.85546875" style="2" customWidth="1"/>
    <col min="7175" max="7175" width="12.42578125" style="2" customWidth="1"/>
    <col min="7176" max="7176" width="0.140625" style="2" customWidth="1"/>
    <col min="7177" max="7424" width="9.140625" style="2"/>
    <col min="7425" max="7425" width="23.28515625" style="2" bestFit="1" customWidth="1"/>
    <col min="7426" max="7426" width="7.28515625" style="2" bestFit="1" customWidth="1"/>
    <col min="7427" max="7430" width="11.85546875" style="2" customWidth="1"/>
    <col min="7431" max="7431" width="12.42578125" style="2" customWidth="1"/>
    <col min="7432" max="7432" width="0.140625" style="2" customWidth="1"/>
    <col min="7433" max="7680" width="9.140625" style="2"/>
    <col min="7681" max="7681" width="23.28515625" style="2" bestFit="1" customWidth="1"/>
    <col min="7682" max="7682" width="7.28515625" style="2" bestFit="1" customWidth="1"/>
    <col min="7683" max="7686" width="11.85546875" style="2" customWidth="1"/>
    <col min="7687" max="7687" width="12.42578125" style="2" customWidth="1"/>
    <col min="7688" max="7688" width="0.140625" style="2" customWidth="1"/>
    <col min="7689" max="7936" width="9.140625" style="2"/>
    <col min="7937" max="7937" width="23.28515625" style="2" bestFit="1" customWidth="1"/>
    <col min="7938" max="7938" width="7.28515625" style="2" bestFit="1" customWidth="1"/>
    <col min="7939" max="7942" width="11.85546875" style="2" customWidth="1"/>
    <col min="7943" max="7943" width="12.42578125" style="2" customWidth="1"/>
    <col min="7944" max="7944" width="0.140625" style="2" customWidth="1"/>
    <col min="7945" max="8192" width="9.140625" style="2"/>
    <col min="8193" max="8193" width="23.28515625" style="2" bestFit="1" customWidth="1"/>
    <col min="8194" max="8194" width="7.28515625" style="2" bestFit="1" customWidth="1"/>
    <col min="8195" max="8198" width="11.85546875" style="2" customWidth="1"/>
    <col min="8199" max="8199" width="12.42578125" style="2" customWidth="1"/>
    <col min="8200" max="8200" width="0.140625" style="2" customWidth="1"/>
    <col min="8201" max="8448" width="9.140625" style="2"/>
    <col min="8449" max="8449" width="23.28515625" style="2" bestFit="1" customWidth="1"/>
    <col min="8450" max="8450" width="7.28515625" style="2" bestFit="1" customWidth="1"/>
    <col min="8451" max="8454" width="11.85546875" style="2" customWidth="1"/>
    <col min="8455" max="8455" width="12.42578125" style="2" customWidth="1"/>
    <col min="8456" max="8456" width="0.140625" style="2" customWidth="1"/>
    <col min="8457" max="8704" width="9.140625" style="2"/>
    <col min="8705" max="8705" width="23.28515625" style="2" bestFit="1" customWidth="1"/>
    <col min="8706" max="8706" width="7.28515625" style="2" bestFit="1" customWidth="1"/>
    <col min="8707" max="8710" width="11.85546875" style="2" customWidth="1"/>
    <col min="8711" max="8711" width="12.42578125" style="2" customWidth="1"/>
    <col min="8712" max="8712" width="0.140625" style="2" customWidth="1"/>
    <col min="8713" max="8960" width="9.140625" style="2"/>
    <col min="8961" max="8961" width="23.28515625" style="2" bestFit="1" customWidth="1"/>
    <col min="8962" max="8962" width="7.28515625" style="2" bestFit="1" customWidth="1"/>
    <col min="8963" max="8966" width="11.85546875" style="2" customWidth="1"/>
    <col min="8967" max="8967" width="12.42578125" style="2" customWidth="1"/>
    <col min="8968" max="8968" width="0.140625" style="2" customWidth="1"/>
    <col min="8969" max="9216" width="9.140625" style="2"/>
    <col min="9217" max="9217" width="23.28515625" style="2" bestFit="1" customWidth="1"/>
    <col min="9218" max="9218" width="7.28515625" style="2" bestFit="1" customWidth="1"/>
    <col min="9219" max="9222" width="11.85546875" style="2" customWidth="1"/>
    <col min="9223" max="9223" width="12.42578125" style="2" customWidth="1"/>
    <col min="9224" max="9224" width="0.140625" style="2" customWidth="1"/>
    <col min="9225" max="9472" width="9.140625" style="2"/>
    <col min="9473" max="9473" width="23.28515625" style="2" bestFit="1" customWidth="1"/>
    <col min="9474" max="9474" width="7.28515625" style="2" bestFit="1" customWidth="1"/>
    <col min="9475" max="9478" width="11.85546875" style="2" customWidth="1"/>
    <col min="9479" max="9479" width="12.42578125" style="2" customWidth="1"/>
    <col min="9480" max="9480" width="0.140625" style="2" customWidth="1"/>
    <col min="9481" max="9728" width="9.140625" style="2"/>
    <col min="9729" max="9729" width="23.28515625" style="2" bestFit="1" customWidth="1"/>
    <col min="9730" max="9730" width="7.28515625" style="2" bestFit="1" customWidth="1"/>
    <col min="9731" max="9734" width="11.85546875" style="2" customWidth="1"/>
    <col min="9735" max="9735" width="12.42578125" style="2" customWidth="1"/>
    <col min="9736" max="9736" width="0.140625" style="2" customWidth="1"/>
    <col min="9737" max="9984" width="9.140625" style="2"/>
    <col min="9985" max="9985" width="23.28515625" style="2" bestFit="1" customWidth="1"/>
    <col min="9986" max="9986" width="7.28515625" style="2" bestFit="1" customWidth="1"/>
    <col min="9987" max="9990" width="11.85546875" style="2" customWidth="1"/>
    <col min="9991" max="9991" width="12.42578125" style="2" customWidth="1"/>
    <col min="9992" max="9992" width="0.140625" style="2" customWidth="1"/>
    <col min="9993" max="10240" width="9.140625" style="2"/>
    <col min="10241" max="10241" width="23.28515625" style="2" bestFit="1" customWidth="1"/>
    <col min="10242" max="10242" width="7.28515625" style="2" bestFit="1" customWidth="1"/>
    <col min="10243" max="10246" width="11.85546875" style="2" customWidth="1"/>
    <col min="10247" max="10247" width="12.42578125" style="2" customWidth="1"/>
    <col min="10248" max="10248" width="0.140625" style="2" customWidth="1"/>
    <col min="10249" max="10496" width="9.140625" style="2"/>
    <col min="10497" max="10497" width="23.28515625" style="2" bestFit="1" customWidth="1"/>
    <col min="10498" max="10498" width="7.28515625" style="2" bestFit="1" customWidth="1"/>
    <col min="10499" max="10502" width="11.85546875" style="2" customWidth="1"/>
    <col min="10503" max="10503" width="12.42578125" style="2" customWidth="1"/>
    <col min="10504" max="10504" width="0.140625" style="2" customWidth="1"/>
    <col min="10505" max="10752" width="9.140625" style="2"/>
    <col min="10753" max="10753" width="23.28515625" style="2" bestFit="1" customWidth="1"/>
    <col min="10754" max="10754" width="7.28515625" style="2" bestFit="1" customWidth="1"/>
    <col min="10755" max="10758" width="11.85546875" style="2" customWidth="1"/>
    <col min="10759" max="10759" width="12.42578125" style="2" customWidth="1"/>
    <col min="10760" max="10760" width="0.140625" style="2" customWidth="1"/>
    <col min="10761" max="11008" width="9.140625" style="2"/>
    <col min="11009" max="11009" width="23.28515625" style="2" bestFit="1" customWidth="1"/>
    <col min="11010" max="11010" width="7.28515625" style="2" bestFit="1" customWidth="1"/>
    <col min="11011" max="11014" width="11.85546875" style="2" customWidth="1"/>
    <col min="11015" max="11015" width="12.42578125" style="2" customWidth="1"/>
    <col min="11016" max="11016" width="0.140625" style="2" customWidth="1"/>
    <col min="11017" max="11264" width="9.140625" style="2"/>
    <col min="11265" max="11265" width="23.28515625" style="2" bestFit="1" customWidth="1"/>
    <col min="11266" max="11266" width="7.28515625" style="2" bestFit="1" customWidth="1"/>
    <col min="11267" max="11270" width="11.85546875" style="2" customWidth="1"/>
    <col min="11271" max="11271" width="12.42578125" style="2" customWidth="1"/>
    <col min="11272" max="11272" width="0.140625" style="2" customWidth="1"/>
    <col min="11273" max="11520" width="9.140625" style="2"/>
    <col min="11521" max="11521" width="23.28515625" style="2" bestFit="1" customWidth="1"/>
    <col min="11522" max="11522" width="7.28515625" style="2" bestFit="1" customWidth="1"/>
    <col min="11523" max="11526" width="11.85546875" style="2" customWidth="1"/>
    <col min="11527" max="11527" width="12.42578125" style="2" customWidth="1"/>
    <col min="11528" max="11528" width="0.140625" style="2" customWidth="1"/>
    <col min="11529" max="11776" width="9.140625" style="2"/>
    <col min="11777" max="11777" width="23.28515625" style="2" bestFit="1" customWidth="1"/>
    <col min="11778" max="11778" width="7.28515625" style="2" bestFit="1" customWidth="1"/>
    <col min="11779" max="11782" width="11.85546875" style="2" customWidth="1"/>
    <col min="11783" max="11783" width="12.42578125" style="2" customWidth="1"/>
    <col min="11784" max="11784" width="0.140625" style="2" customWidth="1"/>
    <col min="11785" max="12032" width="9.140625" style="2"/>
    <col min="12033" max="12033" width="23.28515625" style="2" bestFit="1" customWidth="1"/>
    <col min="12034" max="12034" width="7.28515625" style="2" bestFit="1" customWidth="1"/>
    <col min="12035" max="12038" width="11.85546875" style="2" customWidth="1"/>
    <col min="12039" max="12039" width="12.42578125" style="2" customWidth="1"/>
    <col min="12040" max="12040" width="0.140625" style="2" customWidth="1"/>
    <col min="12041" max="12288" width="9.140625" style="2"/>
    <col min="12289" max="12289" width="23.28515625" style="2" bestFit="1" customWidth="1"/>
    <col min="12290" max="12290" width="7.28515625" style="2" bestFit="1" customWidth="1"/>
    <col min="12291" max="12294" width="11.85546875" style="2" customWidth="1"/>
    <col min="12295" max="12295" width="12.42578125" style="2" customWidth="1"/>
    <col min="12296" max="12296" width="0.140625" style="2" customWidth="1"/>
    <col min="12297" max="12544" width="9.140625" style="2"/>
    <col min="12545" max="12545" width="23.28515625" style="2" bestFit="1" customWidth="1"/>
    <col min="12546" max="12546" width="7.28515625" style="2" bestFit="1" customWidth="1"/>
    <col min="12547" max="12550" width="11.85546875" style="2" customWidth="1"/>
    <col min="12551" max="12551" width="12.42578125" style="2" customWidth="1"/>
    <col min="12552" max="12552" width="0.140625" style="2" customWidth="1"/>
    <col min="12553" max="12800" width="9.140625" style="2"/>
    <col min="12801" max="12801" width="23.28515625" style="2" bestFit="1" customWidth="1"/>
    <col min="12802" max="12802" width="7.28515625" style="2" bestFit="1" customWidth="1"/>
    <col min="12803" max="12806" width="11.85546875" style="2" customWidth="1"/>
    <col min="12807" max="12807" width="12.42578125" style="2" customWidth="1"/>
    <col min="12808" max="12808" width="0.140625" style="2" customWidth="1"/>
    <col min="12809" max="13056" width="9.140625" style="2"/>
    <col min="13057" max="13057" width="23.28515625" style="2" bestFit="1" customWidth="1"/>
    <col min="13058" max="13058" width="7.28515625" style="2" bestFit="1" customWidth="1"/>
    <col min="13059" max="13062" width="11.85546875" style="2" customWidth="1"/>
    <col min="13063" max="13063" width="12.42578125" style="2" customWidth="1"/>
    <col min="13064" max="13064" width="0.140625" style="2" customWidth="1"/>
    <col min="13065" max="13312" width="9.140625" style="2"/>
    <col min="13313" max="13313" width="23.28515625" style="2" bestFit="1" customWidth="1"/>
    <col min="13314" max="13314" width="7.28515625" style="2" bestFit="1" customWidth="1"/>
    <col min="13315" max="13318" width="11.85546875" style="2" customWidth="1"/>
    <col min="13319" max="13319" width="12.42578125" style="2" customWidth="1"/>
    <col min="13320" max="13320" width="0.140625" style="2" customWidth="1"/>
    <col min="13321" max="13568" width="9.140625" style="2"/>
    <col min="13569" max="13569" width="23.28515625" style="2" bestFit="1" customWidth="1"/>
    <col min="13570" max="13570" width="7.28515625" style="2" bestFit="1" customWidth="1"/>
    <col min="13571" max="13574" width="11.85546875" style="2" customWidth="1"/>
    <col min="13575" max="13575" width="12.42578125" style="2" customWidth="1"/>
    <col min="13576" max="13576" width="0.140625" style="2" customWidth="1"/>
    <col min="13577" max="13824" width="9.140625" style="2"/>
    <col min="13825" max="13825" width="23.28515625" style="2" bestFit="1" customWidth="1"/>
    <col min="13826" max="13826" width="7.28515625" style="2" bestFit="1" customWidth="1"/>
    <col min="13827" max="13830" width="11.85546875" style="2" customWidth="1"/>
    <col min="13831" max="13831" width="12.42578125" style="2" customWidth="1"/>
    <col min="13832" max="13832" width="0.140625" style="2" customWidth="1"/>
    <col min="13833" max="14080" width="9.140625" style="2"/>
    <col min="14081" max="14081" width="23.28515625" style="2" bestFit="1" customWidth="1"/>
    <col min="14082" max="14082" width="7.28515625" style="2" bestFit="1" customWidth="1"/>
    <col min="14083" max="14086" width="11.85546875" style="2" customWidth="1"/>
    <col min="14087" max="14087" width="12.42578125" style="2" customWidth="1"/>
    <col min="14088" max="14088" width="0.140625" style="2" customWidth="1"/>
    <col min="14089" max="14336" width="9.140625" style="2"/>
    <col min="14337" max="14337" width="23.28515625" style="2" bestFit="1" customWidth="1"/>
    <col min="14338" max="14338" width="7.28515625" style="2" bestFit="1" customWidth="1"/>
    <col min="14339" max="14342" width="11.85546875" style="2" customWidth="1"/>
    <col min="14343" max="14343" width="12.42578125" style="2" customWidth="1"/>
    <col min="14344" max="14344" width="0.140625" style="2" customWidth="1"/>
    <col min="14345" max="14592" width="9.140625" style="2"/>
    <col min="14593" max="14593" width="23.28515625" style="2" bestFit="1" customWidth="1"/>
    <col min="14594" max="14594" width="7.28515625" style="2" bestFit="1" customWidth="1"/>
    <col min="14595" max="14598" width="11.85546875" style="2" customWidth="1"/>
    <col min="14599" max="14599" width="12.42578125" style="2" customWidth="1"/>
    <col min="14600" max="14600" width="0.140625" style="2" customWidth="1"/>
    <col min="14601" max="14848" width="9.140625" style="2"/>
    <col min="14849" max="14849" width="23.28515625" style="2" bestFit="1" customWidth="1"/>
    <col min="14850" max="14850" width="7.28515625" style="2" bestFit="1" customWidth="1"/>
    <col min="14851" max="14854" width="11.85546875" style="2" customWidth="1"/>
    <col min="14855" max="14855" width="12.42578125" style="2" customWidth="1"/>
    <col min="14856" max="14856" width="0.140625" style="2" customWidth="1"/>
    <col min="14857" max="15104" width="9.140625" style="2"/>
    <col min="15105" max="15105" width="23.28515625" style="2" bestFit="1" customWidth="1"/>
    <col min="15106" max="15106" width="7.28515625" style="2" bestFit="1" customWidth="1"/>
    <col min="15107" max="15110" width="11.85546875" style="2" customWidth="1"/>
    <col min="15111" max="15111" width="12.42578125" style="2" customWidth="1"/>
    <col min="15112" max="15112" width="0.140625" style="2" customWidth="1"/>
    <col min="15113" max="15360" width="9.140625" style="2"/>
    <col min="15361" max="15361" width="23.28515625" style="2" bestFit="1" customWidth="1"/>
    <col min="15362" max="15362" width="7.28515625" style="2" bestFit="1" customWidth="1"/>
    <col min="15363" max="15366" width="11.85546875" style="2" customWidth="1"/>
    <col min="15367" max="15367" width="12.42578125" style="2" customWidth="1"/>
    <col min="15368" max="15368" width="0.140625" style="2" customWidth="1"/>
    <col min="15369" max="15616" width="9.140625" style="2"/>
    <col min="15617" max="15617" width="23.28515625" style="2" bestFit="1" customWidth="1"/>
    <col min="15618" max="15618" width="7.28515625" style="2" bestFit="1" customWidth="1"/>
    <col min="15619" max="15622" width="11.85546875" style="2" customWidth="1"/>
    <col min="15623" max="15623" width="12.42578125" style="2" customWidth="1"/>
    <col min="15624" max="15624" width="0.140625" style="2" customWidth="1"/>
    <col min="15625" max="15872" width="9.140625" style="2"/>
    <col min="15873" max="15873" width="23.28515625" style="2" bestFit="1" customWidth="1"/>
    <col min="15874" max="15874" width="7.28515625" style="2" bestFit="1" customWidth="1"/>
    <col min="15875" max="15878" width="11.85546875" style="2" customWidth="1"/>
    <col min="15879" max="15879" width="12.42578125" style="2" customWidth="1"/>
    <col min="15880" max="15880" width="0.140625" style="2" customWidth="1"/>
    <col min="15881" max="16128" width="9.140625" style="2"/>
    <col min="16129" max="16129" width="23.28515625" style="2" bestFit="1" customWidth="1"/>
    <col min="16130" max="16130" width="7.28515625" style="2" bestFit="1" customWidth="1"/>
    <col min="16131" max="16134" width="11.85546875" style="2" customWidth="1"/>
    <col min="16135" max="16135" width="12.42578125" style="2" customWidth="1"/>
    <col min="16136" max="16136" width="0.140625" style="2" customWidth="1"/>
    <col min="16137" max="16384" width="9.140625" style="2"/>
  </cols>
  <sheetData>
    <row r="1" spans="1:8" ht="20.100000000000001" customHeight="1" x14ac:dyDescent="0.25"/>
    <row r="2" spans="1:8" ht="18.75" x14ac:dyDescent="0.25">
      <c r="A2" s="203" t="s">
        <v>4</v>
      </c>
      <c r="B2" s="926" t="s">
        <v>660</v>
      </c>
      <c r="C2" s="926"/>
      <c r="D2" s="926"/>
      <c r="E2" s="926"/>
      <c r="F2" s="926"/>
      <c r="G2" s="926"/>
      <c r="H2" s="203"/>
    </row>
    <row r="3" spans="1:8" ht="19.5" thickBot="1" x14ac:dyDescent="0.3">
      <c r="A3" s="204"/>
      <c r="B3" s="927" t="s">
        <v>661</v>
      </c>
      <c r="C3" s="927"/>
      <c r="D3" s="927"/>
      <c r="E3" s="927"/>
      <c r="F3" s="927"/>
      <c r="G3" s="927"/>
      <c r="H3" s="203"/>
    </row>
    <row r="4" spans="1:8" ht="19.5" thickBot="1" x14ac:dyDescent="0.3">
      <c r="A4" s="67" t="s">
        <v>650</v>
      </c>
      <c r="B4" s="902" t="s">
        <v>155</v>
      </c>
      <c r="C4" s="902"/>
      <c r="D4" s="902"/>
      <c r="E4" s="902"/>
      <c r="F4" s="902"/>
      <c r="G4" s="902"/>
      <c r="H4" s="203"/>
    </row>
    <row r="5" spans="1:8" ht="18.75" x14ac:dyDescent="0.25">
      <c r="A5" s="67" t="s">
        <v>405</v>
      </c>
      <c r="B5" s="65"/>
      <c r="C5" s="241"/>
      <c r="D5" s="241"/>
      <c r="E5" s="241"/>
      <c r="F5" s="241"/>
      <c r="G5" s="241"/>
      <c r="H5" s="203"/>
    </row>
    <row r="6" spans="1:8" ht="19.5" thickBot="1" x14ac:dyDescent="0.3">
      <c r="A6" s="67" t="s">
        <v>652</v>
      </c>
      <c r="B6" s="242"/>
      <c r="C6" s="902" t="s">
        <v>653</v>
      </c>
      <c r="D6" s="902"/>
      <c r="E6" s="902"/>
      <c r="F6" s="902"/>
      <c r="G6" s="902"/>
      <c r="H6" s="203"/>
    </row>
    <row r="7" spans="1:8" ht="26.25" customHeight="1" thickBot="1" x14ac:dyDescent="0.3">
      <c r="A7" s="207"/>
      <c r="B7" s="207" t="s">
        <v>149</v>
      </c>
      <c r="C7" s="207" t="s">
        <v>655</v>
      </c>
      <c r="D7" s="207" t="s">
        <v>656</v>
      </c>
      <c r="E7" s="207" t="s">
        <v>657</v>
      </c>
      <c r="F7" s="207" t="s">
        <v>658</v>
      </c>
      <c r="G7" s="207" t="s">
        <v>177</v>
      </c>
      <c r="H7" s="203"/>
    </row>
    <row r="8" spans="1:8" ht="18.75" x14ac:dyDescent="0.25">
      <c r="A8" s="243" t="s">
        <v>66</v>
      </c>
      <c r="B8" s="244">
        <v>231749</v>
      </c>
      <c r="C8" s="244">
        <v>226176</v>
      </c>
      <c r="D8" s="244">
        <v>4951</v>
      </c>
      <c r="E8" s="244">
        <v>118</v>
      </c>
      <c r="F8" s="244">
        <v>14</v>
      </c>
      <c r="G8" s="244">
        <v>490</v>
      </c>
      <c r="H8" s="203"/>
    </row>
    <row r="9" spans="1:8" ht="18.75" x14ac:dyDescent="0.25">
      <c r="A9" s="18" t="s">
        <v>67</v>
      </c>
      <c r="B9" s="245">
        <v>3169</v>
      </c>
      <c r="C9" s="245">
        <v>3102</v>
      </c>
      <c r="D9" s="245">
        <v>46</v>
      </c>
      <c r="E9" s="245">
        <v>3</v>
      </c>
      <c r="F9" s="245">
        <v>0</v>
      </c>
      <c r="G9" s="245">
        <v>18</v>
      </c>
      <c r="H9" s="203"/>
    </row>
    <row r="10" spans="1:8" ht="18.75" x14ac:dyDescent="0.25">
      <c r="A10" s="22" t="s">
        <v>89</v>
      </c>
      <c r="B10" s="246">
        <v>3156</v>
      </c>
      <c r="C10" s="246">
        <v>3093</v>
      </c>
      <c r="D10" s="246">
        <v>46</v>
      </c>
      <c r="E10" s="246">
        <v>3</v>
      </c>
      <c r="F10" s="246">
        <v>0</v>
      </c>
      <c r="G10" s="246">
        <v>14</v>
      </c>
      <c r="H10" s="203"/>
    </row>
    <row r="11" spans="1:8" ht="18.75" x14ac:dyDescent="0.25">
      <c r="A11" s="22" t="s">
        <v>90</v>
      </c>
      <c r="B11" s="246">
        <v>13</v>
      </c>
      <c r="C11" s="246">
        <v>9</v>
      </c>
      <c r="D11" s="246">
        <v>0</v>
      </c>
      <c r="E11" s="246">
        <v>0</v>
      </c>
      <c r="F11" s="246">
        <v>0</v>
      </c>
      <c r="G11" s="246">
        <v>4</v>
      </c>
      <c r="H11" s="203"/>
    </row>
    <row r="12" spans="1:8" ht="18.75" x14ac:dyDescent="0.25">
      <c r="A12" s="18" t="s">
        <v>68</v>
      </c>
      <c r="B12" s="245">
        <v>5419</v>
      </c>
      <c r="C12" s="245">
        <v>5250</v>
      </c>
      <c r="D12" s="245">
        <v>97</v>
      </c>
      <c r="E12" s="245">
        <v>6</v>
      </c>
      <c r="F12" s="245">
        <v>1</v>
      </c>
      <c r="G12" s="245">
        <v>65</v>
      </c>
      <c r="H12" s="203"/>
    </row>
    <row r="13" spans="1:8" ht="18.75" x14ac:dyDescent="0.25">
      <c r="A13" s="22" t="s">
        <v>92</v>
      </c>
      <c r="B13" s="246">
        <v>5072</v>
      </c>
      <c r="C13" s="246">
        <v>4931</v>
      </c>
      <c r="D13" s="246">
        <v>95</v>
      </c>
      <c r="E13" s="246">
        <v>6</v>
      </c>
      <c r="F13" s="246">
        <v>1</v>
      </c>
      <c r="G13" s="246">
        <v>39</v>
      </c>
      <c r="H13" s="203"/>
    </row>
    <row r="14" spans="1:8" ht="18.75" x14ac:dyDescent="0.25">
      <c r="A14" s="22" t="s">
        <v>93</v>
      </c>
      <c r="B14" s="246">
        <v>347</v>
      </c>
      <c r="C14" s="246">
        <v>319</v>
      </c>
      <c r="D14" s="246">
        <v>2</v>
      </c>
      <c r="E14" s="246">
        <v>0</v>
      </c>
      <c r="F14" s="246">
        <v>0</v>
      </c>
      <c r="G14" s="246">
        <v>26</v>
      </c>
      <c r="H14" s="203"/>
    </row>
    <row r="15" spans="1:8" ht="18.75" x14ac:dyDescent="0.25">
      <c r="A15" s="18" t="s">
        <v>69</v>
      </c>
      <c r="B15" s="245">
        <v>9214</v>
      </c>
      <c r="C15" s="245">
        <v>9012</v>
      </c>
      <c r="D15" s="245">
        <v>184</v>
      </c>
      <c r="E15" s="245">
        <v>2</v>
      </c>
      <c r="F15" s="245">
        <v>0</v>
      </c>
      <c r="G15" s="245">
        <v>16</v>
      </c>
      <c r="H15" s="203"/>
    </row>
    <row r="16" spans="1:8" ht="18.75" x14ac:dyDescent="0.25">
      <c r="A16" s="22" t="s">
        <v>94</v>
      </c>
      <c r="B16" s="246">
        <v>5980</v>
      </c>
      <c r="C16" s="246">
        <v>5853</v>
      </c>
      <c r="D16" s="246">
        <v>119</v>
      </c>
      <c r="E16" s="246">
        <v>2</v>
      </c>
      <c r="F16" s="246">
        <v>0</v>
      </c>
      <c r="G16" s="246">
        <v>6</v>
      </c>
      <c r="H16" s="203"/>
    </row>
    <row r="17" spans="1:8" ht="18.75" x14ac:dyDescent="0.25">
      <c r="A17" s="22" t="s">
        <v>95</v>
      </c>
      <c r="B17" s="246">
        <v>2829</v>
      </c>
      <c r="C17" s="246">
        <v>2762</v>
      </c>
      <c r="D17" s="246">
        <v>57</v>
      </c>
      <c r="E17" s="246">
        <v>0</v>
      </c>
      <c r="F17" s="246">
        <v>0</v>
      </c>
      <c r="G17" s="246">
        <v>10</v>
      </c>
      <c r="H17" s="203"/>
    </row>
    <row r="18" spans="1:8" ht="18.75" x14ac:dyDescent="0.25">
      <c r="A18" s="22" t="s">
        <v>96</v>
      </c>
      <c r="B18" s="246">
        <v>405</v>
      </c>
      <c r="C18" s="246">
        <v>397</v>
      </c>
      <c r="D18" s="246">
        <v>8</v>
      </c>
      <c r="E18" s="246">
        <v>0</v>
      </c>
      <c r="F18" s="246">
        <v>0</v>
      </c>
      <c r="G18" s="246">
        <v>0</v>
      </c>
      <c r="H18" s="203"/>
    </row>
    <row r="19" spans="1:8" ht="18.75" x14ac:dyDescent="0.25">
      <c r="A19" s="18" t="s">
        <v>70</v>
      </c>
      <c r="B19" s="245">
        <v>4230</v>
      </c>
      <c r="C19" s="245">
        <v>4158</v>
      </c>
      <c r="D19" s="245">
        <v>63</v>
      </c>
      <c r="E19" s="245">
        <v>3</v>
      </c>
      <c r="F19" s="245">
        <v>0</v>
      </c>
      <c r="G19" s="245">
        <v>6</v>
      </c>
      <c r="H19" s="203"/>
    </row>
    <row r="20" spans="1:8" ht="18.75" x14ac:dyDescent="0.25">
      <c r="A20" s="22" t="s">
        <v>97</v>
      </c>
      <c r="B20" s="246">
        <v>2832</v>
      </c>
      <c r="C20" s="246">
        <v>2779</v>
      </c>
      <c r="D20" s="246">
        <v>46</v>
      </c>
      <c r="E20" s="246">
        <v>3</v>
      </c>
      <c r="F20" s="246">
        <v>0</v>
      </c>
      <c r="G20" s="246">
        <v>4</v>
      </c>
      <c r="H20" s="203"/>
    </row>
    <row r="21" spans="1:8" ht="18.75" x14ac:dyDescent="0.25">
      <c r="A21" s="22" t="s">
        <v>98</v>
      </c>
      <c r="B21" s="246">
        <v>371</v>
      </c>
      <c r="C21" s="246">
        <v>362</v>
      </c>
      <c r="D21" s="246">
        <v>9</v>
      </c>
      <c r="E21" s="246">
        <v>0</v>
      </c>
      <c r="F21" s="246">
        <v>0</v>
      </c>
      <c r="G21" s="246">
        <v>0</v>
      </c>
      <c r="H21" s="203"/>
    </row>
    <row r="22" spans="1:8" ht="18.75" x14ac:dyDescent="0.25">
      <c r="A22" s="22" t="s">
        <v>99</v>
      </c>
      <c r="B22" s="246">
        <v>1027</v>
      </c>
      <c r="C22" s="246">
        <v>1017</v>
      </c>
      <c r="D22" s="246">
        <v>8</v>
      </c>
      <c r="E22" s="246">
        <v>0</v>
      </c>
      <c r="F22" s="246">
        <v>0</v>
      </c>
      <c r="G22" s="246">
        <v>2</v>
      </c>
      <c r="H22" s="203"/>
    </row>
    <row r="23" spans="1:8" ht="18.75" x14ac:dyDescent="0.25">
      <c r="A23" s="18" t="s">
        <v>71</v>
      </c>
      <c r="B23" s="245">
        <v>10126</v>
      </c>
      <c r="C23" s="245">
        <v>9873</v>
      </c>
      <c r="D23" s="245">
        <v>210</v>
      </c>
      <c r="E23" s="245">
        <v>9</v>
      </c>
      <c r="F23" s="245">
        <v>0</v>
      </c>
      <c r="G23" s="245">
        <v>34</v>
      </c>
      <c r="H23" s="203"/>
    </row>
    <row r="24" spans="1:8" ht="18.75" x14ac:dyDescent="0.25">
      <c r="A24" s="22" t="s">
        <v>100</v>
      </c>
      <c r="B24" s="246">
        <v>6820</v>
      </c>
      <c r="C24" s="246">
        <v>6632</v>
      </c>
      <c r="D24" s="246">
        <v>150</v>
      </c>
      <c r="E24" s="246">
        <v>9</v>
      </c>
      <c r="F24" s="246">
        <v>0</v>
      </c>
      <c r="G24" s="246">
        <v>29</v>
      </c>
      <c r="H24" s="203"/>
    </row>
    <row r="25" spans="1:8" ht="18.75" x14ac:dyDescent="0.25">
      <c r="A25" s="22" t="s">
        <v>101</v>
      </c>
      <c r="B25" s="246">
        <v>1052</v>
      </c>
      <c r="C25" s="246">
        <v>1032</v>
      </c>
      <c r="D25" s="246">
        <v>19</v>
      </c>
      <c r="E25" s="246">
        <v>0</v>
      </c>
      <c r="F25" s="246">
        <v>0</v>
      </c>
      <c r="G25" s="246">
        <v>1</v>
      </c>
      <c r="H25" s="203"/>
    </row>
    <row r="26" spans="1:8" ht="18.75" x14ac:dyDescent="0.25">
      <c r="A26" s="22" t="s">
        <v>102</v>
      </c>
      <c r="B26" s="246">
        <v>2254</v>
      </c>
      <c r="C26" s="246">
        <v>2209</v>
      </c>
      <c r="D26" s="246">
        <v>41</v>
      </c>
      <c r="E26" s="246">
        <v>0</v>
      </c>
      <c r="F26" s="246">
        <v>0</v>
      </c>
      <c r="G26" s="246">
        <v>4</v>
      </c>
      <c r="H26" s="203"/>
    </row>
    <row r="27" spans="1:8" ht="18.75" x14ac:dyDescent="0.25">
      <c r="A27" s="18" t="s">
        <v>72</v>
      </c>
      <c r="B27" s="245">
        <v>22165</v>
      </c>
      <c r="C27" s="245">
        <v>21592</v>
      </c>
      <c r="D27" s="245">
        <v>454</v>
      </c>
      <c r="E27" s="245">
        <v>5</v>
      </c>
      <c r="F27" s="245">
        <v>4</v>
      </c>
      <c r="G27" s="245">
        <v>110</v>
      </c>
      <c r="H27" s="203"/>
    </row>
    <row r="28" spans="1:8" ht="18.75" x14ac:dyDescent="0.25">
      <c r="A28" s="22" t="s">
        <v>103</v>
      </c>
      <c r="B28" s="246">
        <v>8940</v>
      </c>
      <c r="C28" s="246">
        <v>8644</v>
      </c>
      <c r="D28" s="246">
        <v>225</v>
      </c>
      <c r="E28" s="246">
        <v>3</v>
      </c>
      <c r="F28" s="246">
        <v>0</v>
      </c>
      <c r="G28" s="246">
        <v>68</v>
      </c>
      <c r="H28" s="203"/>
    </row>
    <row r="29" spans="1:8" ht="18.75" x14ac:dyDescent="0.25">
      <c r="A29" s="22" t="s">
        <v>104</v>
      </c>
      <c r="B29" s="246">
        <v>105</v>
      </c>
      <c r="C29" s="246">
        <v>101</v>
      </c>
      <c r="D29" s="246">
        <v>2</v>
      </c>
      <c r="E29" s="246">
        <v>0</v>
      </c>
      <c r="F29" s="246">
        <v>0</v>
      </c>
      <c r="G29" s="246">
        <v>2</v>
      </c>
      <c r="H29" s="203"/>
    </row>
    <row r="30" spans="1:8" ht="18.75" x14ac:dyDescent="0.25">
      <c r="A30" s="22" t="s">
        <v>105</v>
      </c>
      <c r="B30" s="246">
        <v>1477</v>
      </c>
      <c r="C30" s="246">
        <v>1445</v>
      </c>
      <c r="D30" s="246">
        <v>29</v>
      </c>
      <c r="E30" s="246">
        <v>0</v>
      </c>
      <c r="F30" s="246">
        <v>0</v>
      </c>
      <c r="G30" s="246">
        <v>3</v>
      </c>
      <c r="H30" s="203"/>
    </row>
    <row r="31" spans="1:8" ht="18.75" x14ac:dyDescent="0.25">
      <c r="A31" s="22" t="s">
        <v>106</v>
      </c>
      <c r="B31" s="246">
        <v>939</v>
      </c>
      <c r="C31" s="246">
        <v>921</v>
      </c>
      <c r="D31" s="246">
        <v>14</v>
      </c>
      <c r="E31" s="246">
        <v>0</v>
      </c>
      <c r="F31" s="246">
        <v>0</v>
      </c>
      <c r="G31" s="246">
        <v>4</v>
      </c>
      <c r="H31" s="203"/>
    </row>
    <row r="32" spans="1:8" ht="18.75" x14ac:dyDescent="0.25">
      <c r="A32" s="22" t="s">
        <v>107</v>
      </c>
      <c r="B32" s="246">
        <v>2565</v>
      </c>
      <c r="C32" s="246">
        <v>2513</v>
      </c>
      <c r="D32" s="246">
        <v>45</v>
      </c>
      <c r="E32" s="246">
        <v>0</v>
      </c>
      <c r="F32" s="246">
        <v>4</v>
      </c>
      <c r="G32" s="246">
        <v>3</v>
      </c>
      <c r="H32" s="203"/>
    </row>
    <row r="33" spans="1:8" ht="18.75" x14ac:dyDescent="0.25">
      <c r="A33" s="22" t="s">
        <v>108</v>
      </c>
      <c r="B33" s="246">
        <v>1946</v>
      </c>
      <c r="C33" s="246">
        <v>1919</v>
      </c>
      <c r="D33" s="246">
        <v>26</v>
      </c>
      <c r="E33" s="246">
        <v>0</v>
      </c>
      <c r="F33" s="246">
        <v>0</v>
      </c>
      <c r="G33" s="246">
        <v>1</v>
      </c>
      <c r="H33" s="203"/>
    </row>
    <row r="34" spans="1:8" ht="18.75" x14ac:dyDescent="0.25">
      <c r="A34" s="22" t="s">
        <v>109</v>
      </c>
      <c r="B34" s="246">
        <v>2066</v>
      </c>
      <c r="C34" s="246">
        <v>2029</v>
      </c>
      <c r="D34" s="246">
        <v>32</v>
      </c>
      <c r="E34" s="246">
        <v>2</v>
      </c>
      <c r="F34" s="246">
        <v>0</v>
      </c>
      <c r="G34" s="246">
        <v>3</v>
      </c>
      <c r="H34" s="203"/>
    </row>
    <row r="35" spans="1:8" ht="18.75" x14ac:dyDescent="0.25">
      <c r="A35" s="22" t="s">
        <v>110</v>
      </c>
      <c r="B35" s="246">
        <v>4127</v>
      </c>
      <c r="C35" s="246">
        <v>4020</v>
      </c>
      <c r="D35" s="246">
        <v>81</v>
      </c>
      <c r="E35" s="246">
        <v>0</v>
      </c>
      <c r="F35" s="246">
        <v>0</v>
      </c>
      <c r="G35" s="246">
        <v>26</v>
      </c>
      <c r="H35" s="203"/>
    </row>
    <row r="36" spans="1:8" ht="18.75" x14ac:dyDescent="0.25">
      <c r="A36" s="18" t="s">
        <v>73</v>
      </c>
      <c r="B36" s="245">
        <v>96616</v>
      </c>
      <c r="C36" s="245">
        <v>94111</v>
      </c>
      <c r="D36" s="245">
        <v>2309</v>
      </c>
      <c r="E36" s="245">
        <v>54</v>
      </c>
      <c r="F36" s="245">
        <v>8</v>
      </c>
      <c r="G36" s="245">
        <v>134</v>
      </c>
      <c r="H36" s="203"/>
    </row>
    <row r="37" spans="1:8" ht="18.75" x14ac:dyDescent="0.25">
      <c r="A37" s="22" t="s">
        <v>111</v>
      </c>
      <c r="B37" s="246">
        <v>70217</v>
      </c>
      <c r="C37" s="246">
        <v>68357</v>
      </c>
      <c r="D37" s="246">
        <v>1717</v>
      </c>
      <c r="E37" s="246">
        <v>42</v>
      </c>
      <c r="F37" s="246">
        <v>8</v>
      </c>
      <c r="G37" s="246">
        <v>93</v>
      </c>
      <c r="H37" s="203"/>
    </row>
    <row r="38" spans="1:8" ht="18.75" x14ac:dyDescent="0.25">
      <c r="A38" s="22" t="s">
        <v>112</v>
      </c>
      <c r="B38" s="246">
        <v>8557</v>
      </c>
      <c r="C38" s="246">
        <v>8374</v>
      </c>
      <c r="D38" s="246">
        <v>164</v>
      </c>
      <c r="E38" s="246">
        <v>6</v>
      </c>
      <c r="F38" s="246">
        <v>0</v>
      </c>
      <c r="G38" s="246">
        <v>13</v>
      </c>
      <c r="H38" s="203"/>
    </row>
    <row r="39" spans="1:8" ht="18.75" x14ac:dyDescent="0.25">
      <c r="A39" s="22" t="s">
        <v>113</v>
      </c>
      <c r="B39" s="246">
        <v>4253</v>
      </c>
      <c r="C39" s="246">
        <v>4109</v>
      </c>
      <c r="D39" s="246">
        <v>125</v>
      </c>
      <c r="E39" s="246">
        <v>3</v>
      </c>
      <c r="F39" s="246">
        <v>0</v>
      </c>
      <c r="G39" s="246">
        <v>16</v>
      </c>
      <c r="H39" s="203"/>
    </row>
    <row r="40" spans="1:8" ht="18.75" x14ac:dyDescent="0.25">
      <c r="A40" s="22" t="s">
        <v>114</v>
      </c>
      <c r="B40" s="246">
        <v>6984</v>
      </c>
      <c r="C40" s="246">
        <v>6851</v>
      </c>
      <c r="D40" s="246">
        <v>128</v>
      </c>
      <c r="E40" s="246">
        <v>0</v>
      </c>
      <c r="F40" s="246">
        <v>0</v>
      </c>
      <c r="G40" s="246">
        <v>5</v>
      </c>
      <c r="H40" s="203"/>
    </row>
    <row r="41" spans="1:8" ht="18.75" x14ac:dyDescent="0.25">
      <c r="A41" s="22" t="s">
        <v>115</v>
      </c>
      <c r="B41" s="246">
        <v>2477</v>
      </c>
      <c r="C41" s="246">
        <v>2416</v>
      </c>
      <c r="D41" s="246">
        <v>57</v>
      </c>
      <c r="E41" s="246">
        <v>0</v>
      </c>
      <c r="F41" s="246">
        <v>0</v>
      </c>
      <c r="G41" s="246">
        <v>4</v>
      </c>
      <c r="H41" s="203"/>
    </row>
    <row r="42" spans="1:8" ht="18.75" x14ac:dyDescent="0.25">
      <c r="A42" s="22" t="s">
        <v>116</v>
      </c>
      <c r="B42" s="246">
        <v>4128</v>
      </c>
      <c r="C42" s="246">
        <v>4004</v>
      </c>
      <c r="D42" s="246">
        <v>118</v>
      </c>
      <c r="E42" s="246">
        <v>3</v>
      </c>
      <c r="F42" s="246">
        <v>0</v>
      </c>
      <c r="G42" s="246">
        <v>3</v>
      </c>
      <c r="H42" s="203"/>
    </row>
    <row r="43" spans="1:8" ht="18.75" x14ac:dyDescent="0.25">
      <c r="A43" s="18" t="s">
        <v>74</v>
      </c>
      <c r="B43" s="245">
        <v>11416</v>
      </c>
      <c r="C43" s="245">
        <v>11173</v>
      </c>
      <c r="D43" s="245">
        <v>229</v>
      </c>
      <c r="E43" s="245">
        <v>3</v>
      </c>
      <c r="F43" s="245">
        <v>0</v>
      </c>
      <c r="G43" s="245">
        <v>11</v>
      </c>
      <c r="H43" s="203"/>
    </row>
    <row r="44" spans="1:8" ht="18.75" x14ac:dyDescent="0.25">
      <c r="A44" s="22" t="s">
        <v>117</v>
      </c>
      <c r="B44" s="246">
        <v>8281</v>
      </c>
      <c r="C44" s="246">
        <v>8112</v>
      </c>
      <c r="D44" s="246">
        <v>157</v>
      </c>
      <c r="E44" s="246">
        <v>3</v>
      </c>
      <c r="F44" s="246">
        <v>0</v>
      </c>
      <c r="G44" s="246">
        <v>9</v>
      </c>
      <c r="H44" s="203"/>
    </row>
    <row r="45" spans="1:8" ht="18.75" x14ac:dyDescent="0.25">
      <c r="A45" s="22" t="s">
        <v>118</v>
      </c>
      <c r="B45" s="246">
        <v>430</v>
      </c>
      <c r="C45" s="246">
        <v>417</v>
      </c>
      <c r="D45" s="246">
        <v>12</v>
      </c>
      <c r="E45" s="246">
        <v>0</v>
      </c>
      <c r="F45" s="246">
        <v>0</v>
      </c>
      <c r="G45" s="246">
        <v>1</v>
      </c>
      <c r="H45" s="203"/>
    </row>
    <row r="46" spans="1:8" ht="18.75" x14ac:dyDescent="0.25">
      <c r="A46" s="22" t="s">
        <v>119</v>
      </c>
      <c r="B46" s="246">
        <v>2705</v>
      </c>
      <c r="C46" s="246">
        <v>2644</v>
      </c>
      <c r="D46" s="246">
        <v>60</v>
      </c>
      <c r="E46" s="246">
        <v>0</v>
      </c>
      <c r="F46" s="246">
        <v>0</v>
      </c>
      <c r="G46" s="246">
        <v>1</v>
      </c>
      <c r="H46" s="203"/>
    </row>
    <row r="47" spans="1:8" ht="18.75" x14ac:dyDescent="0.25">
      <c r="A47" s="27" t="s">
        <v>75</v>
      </c>
      <c r="B47" s="245">
        <v>13225</v>
      </c>
      <c r="C47" s="245">
        <v>12941</v>
      </c>
      <c r="D47" s="245">
        <v>269</v>
      </c>
      <c r="E47" s="245">
        <v>3</v>
      </c>
      <c r="F47" s="245">
        <v>0</v>
      </c>
      <c r="G47" s="245">
        <v>12</v>
      </c>
      <c r="H47" s="203"/>
    </row>
    <row r="48" spans="1:8" ht="18.75" x14ac:dyDescent="0.25">
      <c r="A48" s="22" t="s">
        <v>120</v>
      </c>
      <c r="B48" s="246">
        <v>5360</v>
      </c>
      <c r="C48" s="246">
        <v>5237</v>
      </c>
      <c r="D48" s="246">
        <v>117</v>
      </c>
      <c r="E48" s="246">
        <v>0</v>
      </c>
      <c r="F48" s="246">
        <v>0</v>
      </c>
      <c r="G48" s="246">
        <v>6</v>
      </c>
      <c r="H48" s="203"/>
    </row>
    <row r="49" spans="1:8" ht="18.75" x14ac:dyDescent="0.25">
      <c r="A49" s="22" t="s">
        <v>121</v>
      </c>
      <c r="B49" s="246">
        <v>712</v>
      </c>
      <c r="C49" s="246">
        <v>704</v>
      </c>
      <c r="D49" s="246">
        <v>7</v>
      </c>
      <c r="E49" s="246">
        <v>0</v>
      </c>
      <c r="F49" s="246">
        <v>0</v>
      </c>
      <c r="G49" s="246">
        <v>1</v>
      </c>
      <c r="H49" s="203"/>
    </row>
    <row r="50" spans="1:8" ht="18.75" x14ac:dyDescent="0.25">
      <c r="A50" s="22" t="s">
        <v>122</v>
      </c>
      <c r="B50" s="246">
        <v>3596</v>
      </c>
      <c r="C50" s="246">
        <v>3532</v>
      </c>
      <c r="D50" s="246">
        <v>63</v>
      </c>
      <c r="E50" s="246">
        <v>0</v>
      </c>
      <c r="F50" s="246">
        <v>0</v>
      </c>
      <c r="G50" s="246">
        <v>1</v>
      </c>
      <c r="H50" s="203"/>
    </row>
    <row r="51" spans="1:8" ht="18.75" x14ac:dyDescent="0.25">
      <c r="A51" s="22" t="s">
        <v>123</v>
      </c>
      <c r="B51" s="246">
        <v>3557</v>
      </c>
      <c r="C51" s="246">
        <v>3468</v>
      </c>
      <c r="D51" s="246">
        <v>82</v>
      </c>
      <c r="E51" s="246">
        <v>3</v>
      </c>
      <c r="F51" s="246">
        <v>0</v>
      </c>
      <c r="G51" s="246">
        <v>4</v>
      </c>
      <c r="H51" s="203"/>
    </row>
    <row r="52" spans="1:8" ht="18.75" x14ac:dyDescent="0.25">
      <c r="A52" s="18" t="s">
        <v>76</v>
      </c>
      <c r="B52" s="245">
        <v>25035</v>
      </c>
      <c r="C52" s="245">
        <v>24482</v>
      </c>
      <c r="D52" s="245">
        <v>499</v>
      </c>
      <c r="E52" s="245">
        <v>15</v>
      </c>
      <c r="F52" s="245">
        <v>0</v>
      </c>
      <c r="G52" s="245">
        <v>39</v>
      </c>
      <c r="H52" s="203"/>
    </row>
    <row r="53" spans="1:8" ht="18.75" x14ac:dyDescent="0.25">
      <c r="A53" s="22" t="s">
        <v>124</v>
      </c>
      <c r="B53" s="246">
        <v>12166</v>
      </c>
      <c r="C53" s="246">
        <v>11879</v>
      </c>
      <c r="D53" s="246">
        <v>262</v>
      </c>
      <c r="E53" s="246">
        <v>9</v>
      </c>
      <c r="F53" s="246">
        <v>0</v>
      </c>
      <c r="G53" s="246">
        <v>16</v>
      </c>
      <c r="H53" s="203"/>
    </row>
    <row r="54" spans="1:8" ht="18.75" x14ac:dyDescent="0.25">
      <c r="A54" s="22" t="s">
        <v>125</v>
      </c>
      <c r="B54" s="246">
        <v>2252</v>
      </c>
      <c r="C54" s="246">
        <v>2209</v>
      </c>
      <c r="D54" s="246">
        <v>38</v>
      </c>
      <c r="E54" s="246">
        <v>0</v>
      </c>
      <c r="F54" s="246">
        <v>0</v>
      </c>
      <c r="G54" s="246">
        <v>5</v>
      </c>
      <c r="H54" s="203"/>
    </row>
    <row r="55" spans="1:8" ht="18.75" x14ac:dyDescent="0.25">
      <c r="A55" s="22" t="s">
        <v>126</v>
      </c>
      <c r="B55" s="246">
        <v>5164</v>
      </c>
      <c r="C55" s="246">
        <v>5058</v>
      </c>
      <c r="D55" s="246">
        <v>98</v>
      </c>
      <c r="E55" s="246">
        <v>3</v>
      </c>
      <c r="F55" s="246">
        <v>0</v>
      </c>
      <c r="G55" s="246">
        <v>5</v>
      </c>
      <c r="H55" s="203"/>
    </row>
    <row r="56" spans="1:8" ht="18.75" x14ac:dyDescent="0.25">
      <c r="A56" s="22" t="s">
        <v>127</v>
      </c>
      <c r="B56" s="246">
        <v>5453</v>
      </c>
      <c r="C56" s="246">
        <v>5336</v>
      </c>
      <c r="D56" s="246">
        <v>101</v>
      </c>
      <c r="E56" s="246">
        <v>3</v>
      </c>
      <c r="F56" s="246">
        <v>0</v>
      </c>
      <c r="G56" s="246">
        <v>13</v>
      </c>
      <c r="H56" s="203"/>
    </row>
    <row r="57" spans="1:8" ht="18.75" x14ac:dyDescent="0.25">
      <c r="A57" s="18" t="s">
        <v>77</v>
      </c>
      <c r="B57" s="245">
        <v>12534</v>
      </c>
      <c r="C57" s="245">
        <v>12289</v>
      </c>
      <c r="D57" s="245">
        <v>233</v>
      </c>
      <c r="E57" s="245">
        <v>0</v>
      </c>
      <c r="F57" s="245">
        <v>0</v>
      </c>
      <c r="G57" s="245">
        <v>12</v>
      </c>
      <c r="H57" s="203"/>
    </row>
    <row r="58" spans="1:8" ht="18.75" x14ac:dyDescent="0.25">
      <c r="A58" s="22" t="s">
        <v>128</v>
      </c>
      <c r="B58" s="246">
        <v>9858</v>
      </c>
      <c r="C58" s="246">
        <v>9661</v>
      </c>
      <c r="D58" s="246">
        <v>188</v>
      </c>
      <c r="E58" s="246">
        <v>0</v>
      </c>
      <c r="F58" s="246">
        <v>0</v>
      </c>
      <c r="G58" s="246">
        <v>9</v>
      </c>
      <c r="H58" s="203"/>
    </row>
    <row r="59" spans="1:8" ht="18.75" x14ac:dyDescent="0.25">
      <c r="A59" s="22" t="s">
        <v>129</v>
      </c>
      <c r="B59" s="246">
        <v>2676</v>
      </c>
      <c r="C59" s="246">
        <v>2628</v>
      </c>
      <c r="D59" s="246">
        <v>45</v>
      </c>
      <c r="E59" s="246">
        <v>0</v>
      </c>
      <c r="F59" s="246">
        <v>0</v>
      </c>
      <c r="G59" s="246">
        <v>3</v>
      </c>
      <c r="H59" s="203"/>
    </row>
    <row r="60" spans="1:8" ht="18.75" x14ac:dyDescent="0.25">
      <c r="A60" s="18" t="s">
        <v>78</v>
      </c>
      <c r="B60" s="245">
        <v>4532</v>
      </c>
      <c r="C60" s="245">
        <v>4445</v>
      </c>
      <c r="D60" s="245">
        <v>77</v>
      </c>
      <c r="E60" s="245">
        <v>3</v>
      </c>
      <c r="F60" s="245">
        <v>1</v>
      </c>
      <c r="G60" s="245">
        <v>6</v>
      </c>
      <c r="H60" s="203"/>
    </row>
    <row r="61" spans="1:8" ht="18.75" x14ac:dyDescent="0.25">
      <c r="A61" s="22" t="s">
        <v>130</v>
      </c>
      <c r="B61" s="246">
        <v>3446</v>
      </c>
      <c r="C61" s="246">
        <v>3385</v>
      </c>
      <c r="D61" s="246">
        <v>51</v>
      </c>
      <c r="E61" s="246">
        <v>3</v>
      </c>
      <c r="F61" s="246">
        <v>1</v>
      </c>
      <c r="G61" s="246">
        <v>6</v>
      </c>
      <c r="H61" s="203"/>
    </row>
    <row r="62" spans="1:8" ht="18.75" x14ac:dyDescent="0.25">
      <c r="A62" s="22" t="s">
        <v>131</v>
      </c>
      <c r="B62" s="246">
        <v>1086</v>
      </c>
      <c r="C62" s="246">
        <v>1060</v>
      </c>
      <c r="D62" s="246">
        <v>26</v>
      </c>
      <c r="E62" s="246">
        <v>0</v>
      </c>
      <c r="F62" s="246">
        <v>0</v>
      </c>
      <c r="G62" s="246">
        <v>0</v>
      </c>
      <c r="H62" s="203"/>
    </row>
    <row r="63" spans="1:8" ht="18.75" x14ac:dyDescent="0.25">
      <c r="A63" s="18" t="s">
        <v>79</v>
      </c>
      <c r="B63" s="245">
        <v>10787</v>
      </c>
      <c r="C63" s="245">
        <v>10541</v>
      </c>
      <c r="D63" s="245">
        <v>216</v>
      </c>
      <c r="E63" s="245">
        <v>12</v>
      </c>
      <c r="F63" s="245">
        <v>0</v>
      </c>
      <c r="G63" s="245">
        <v>18</v>
      </c>
      <c r="H63" s="203"/>
    </row>
    <row r="64" spans="1:8" ht="18.75" x14ac:dyDescent="0.25">
      <c r="A64" s="22" t="s">
        <v>132</v>
      </c>
      <c r="B64" s="246">
        <v>5714</v>
      </c>
      <c r="C64" s="246">
        <v>5589</v>
      </c>
      <c r="D64" s="246">
        <v>109</v>
      </c>
      <c r="E64" s="246">
        <v>6</v>
      </c>
      <c r="F64" s="246">
        <v>0</v>
      </c>
      <c r="G64" s="246">
        <v>10</v>
      </c>
      <c r="H64" s="203"/>
    </row>
    <row r="65" spans="1:14" ht="18.75" x14ac:dyDescent="0.25">
      <c r="A65" s="22" t="s">
        <v>133</v>
      </c>
      <c r="B65" s="246">
        <v>2079</v>
      </c>
      <c r="C65" s="246">
        <v>2037</v>
      </c>
      <c r="D65" s="246">
        <v>36</v>
      </c>
      <c r="E65" s="246">
        <v>3</v>
      </c>
      <c r="F65" s="246">
        <v>0</v>
      </c>
      <c r="G65" s="246">
        <v>3</v>
      </c>
      <c r="H65" s="203"/>
    </row>
    <row r="66" spans="1:14" ht="18.75" x14ac:dyDescent="0.25">
      <c r="A66" s="22" t="s">
        <v>134</v>
      </c>
      <c r="B66" s="246">
        <v>2819</v>
      </c>
      <c r="C66" s="246">
        <v>2746</v>
      </c>
      <c r="D66" s="246">
        <v>65</v>
      </c>
      <c r="E66" s="246">
        <v>3</v>
      </c>
      <c r="F66" s="246">
        <v>0</v>
      </c>
      <c r="G66" s="246">
        <v>5</v>
      </c>
      <c r="H66" s="203"/>
    </row>
    <row r="67" spans="1:14" ht="18.75" x14ac:dyDescent="0.25">
      <c r="A67" s="22" t="s">
        <v>135</v>
      </c>
      <c r="B67" s="246">
        <v>175</v>
      </c>
      <c r="C67" s="246">
        <v>169</v>
      </c>
      <c r="D67" s="246">
        <v>6</v>
      </c>
      <c r="E67" s="246">
        <v>0</v>
      </c>
      <c r="F67" s="246">
        <v>0</v>
      </c>
      <c r="G67" s="246">
        <v>0</v>
      </c>
      <c r="H67" s="203"/>
    </row>
    <row r="68" spans="1:14" ht="18.75" x14ac:dyDescent="0.25">
      <c r="A68" s="18" t="s">
        <v>80</v>
      </c>
      <c r="B68" s="245">
        <v>1408</v>
      </c>
      <c r="C68" s="245">
        <v>1385</v>
      </c>
      <c r="D68" s="245">
        <v>17</v>
      </c>
      <c r="E68" s="245">
        <v>0</v>
      </c>
      <c r="F68" s="245">
        <v>0</v>
      </c>
      <c r="G68" s="245">
        <v>6</v>
      </c>
      <c r="H68" s="203"/>
    </row>
    <row r="69" spans="1:14" ht="18.75" x14ac:dyDescent="0.25">
      <c r="A69" s="22" t="s">
        <v>136</v>
      </c>
      <c r="B69" s="246">
        <v>883</v>
      </c>
      <c r="C69" s="246">
        <v>869</v>
      </c>
      <c r="D69" s="246">
        <v>9</v>
      </c>
      <c r="E69" s="246">
        <v>0</v>
      </c>
      <c r="F69" s="246">
        <v>0</v>
      </c>
      <c r="G69" s="246">
        <v>5</v>
      </c>
      <c r="H69" s="203"/>
    </row>
    <row r="70" spans="1:14" ht="18.75" x14ac:dyDescent="0.25">
      <c r="A70" s="22" t="s">
        <v>137</v>
      </c>
      <c r="B70" s="246">
        <v>390</v>
      </c>
      <c r="C70" s="246">
        <v>381</v>
      </c>
      <c r="D70" s="246">
        <v>8</v>
      </c>
      <c r="E70" s="246">
        <v>0</v>
      </c>
      <c r="F70" s="246">
        <v>0</v>
      </c>
      <c r="G70" s="246">
        <v>1</v>
      </c>
      <c r="H70" s="203"/>
    </row>
    <row r="71" spans="1:14" ht="18.75" x14ac:dyDescent="0.25">
      <c r="A71" s="22" t="s">
        <v>138</v>
      </c>
      <c r="B71" s="246">
        <v>59</v>
      </c>
      <c r="C71" s="246">
        <v>59</v>
      </c>
      <c r="D71" s="246">
        <v>0</v>
      </c>
      <c r="E71" s="246">
        <v>0</v>
      </c>
      <c r="F71" s="246">
        <v>0</v>
      </c>
      <c r="G71" s="246">
        <v>0</v>
      </c>
      <c r="H71" s="203"/>
    </row>
    <row r="72" spans="1:14" ht="18.75" x14ac:dyDescent="0.25">
      <c r="A72" s="22" t="s">
        <v>139</v>
      </c>
      <c r="B72" s="246">
        <v>76</v>
      </c>
      <c r="C72" s="246">
        <v>76</v>
      </c>
      <c r="D72" s="246">
        <v>0</v>
      </c>
      <c r="E72" s="246">
        <v>0</v>
      </c>
      <c r="F72" s="246">
        <v>0</v>
      </c>
      <c r="G72" s="246">
        <v>0</v>
      </c>
      <c r="H72" s="203"/>
    </row>
    <row r="73" spans="1:14" ht="18.75" x14ac:dyDescent="0.25">
      <c r="A73" s="18" t="s">
        <v>81</v>
      </c>
      <c r="B73" s="245">
        <v>1873</v>
      </c>
      <c r="C73" s="245">
        <v>1822</v>
      </c>
      <c r="D73" s="245">
        <v>48</v>
      </c>
      <c r="E73" s="245">
        <v>0</v>
      </c>
      <c r="F73" s="245">
        <v>0</v>
      </c>
      <c r="G73" s="245">
        <v>3</v>
      </c>
      <c r="H73" s="203"/>
    </row>
    <row r="74" spans="1:14" ht="18.75" x14ac:dyDescent="0.25">
      <c r="A74" s="22" t="s">
        <v>140</v>
      </c>
      <c r="B74" s="246">
        <v>1510</v>
      </c>
      <c r="C74" s="246">
        <v>1468</v>
      </c>
      <c r="D74" s="246">
        <v>40</v>
      </c>
      <c r="E74" s="246">
        <v>0</v>
      </c>
      <c r="F74" s="246">
        <v>0</v>
      </c>
      <c r="G74" s="246">
        <v>2</v>
      </c>
      <c r="H74" s="203"/>
    </row>
    <row r="75" spans="1:14" ht="18.75" x14ac:dyDescent="0.25">
      <c r="A75" s="22" t="s">
        <v>141</v>
      </c>
      <c r="B75" s="246">
        <v>29</v>
      </c>
      <c r="C75" s="246">
        <v>27</v>
      </c>
      <c r="D75" s="246">
        <v>2</v>
      </c>
      <c r="E75" s="246">
        <v>0</v>
      </c>
      <c r="F75" s="246">
        <v>0</v>
      </c>
      <c r="G75" s="246">
        <v>0</v>
      </c>
      <c r="H75" s="203"/>
    </row>
    <row r="76" spans="1:14" ht="18.75" x14ac:dyDescent="0.25">
      <c r="A76" s="22" t="s">
        <v>142</v>
      </c>
      <c r="B76" s="246">
        <v>75</v>
      </c>
      <c r="C76" s="246">
        <v>75</v>
      </c>
      <c r="D76" s="246">
        <v>0</v>
      </c>
      <c r="E76" s="246">
        <v>0</v>
      </c>
      <c r="F76" s="246">
        <v>0</v>
      </c>
      <c r="G76" s="246">
        <v>0</v>
      </c>
      <c r="H76" s="203"/>
    </row>
    <row r="77" spans="1:14" ht="18.75" x14ac:dyDescent="0.25">
      <c r="A77" s="22" t="s">
        <v>143</v>
      </c>
      <c r="B77" s="246">
        <v>259</v>
      </c>
      <c r="C77" s="246">
        <v>252</v>
      </c>
      <c r="D77" s="246">
        <v>6</v>
      </c>
      <c r="E77" s="246">
        <v>0</v>
      </c>
      <c r="F77" s="246">
        <v>0</v>
      </c>
      <c r="G77" s="246">
        <v>1</v>
      </c>
      <c r="H77" s="203"/>
    </row>
    <row r="78" spans="1:14" x14ac:dyDescent="0.25">
      <c r="A78" s="888" t="s">
        <v>82</v>
      </c>
      <c r="B78" s="888"/>
      <c r="C78" s="888"/>
      <c r="D78" s="888"/>
      <c r="E78" s="888"/>
      <c r="F78" s="888"/>
      <c r="G78" s="888"/>
      <c r="H78" s="888"/>
      <c r="I78" s="888"/>
      <c r="J78" s="888"/>
      <c r="K78" s="888"/>
      <c r="L78" s="888"/>
      <c r="M78" s="888"/>
      <c r="N78" s="888"/>
    </row>
  </sheetData>
  <mergeCells count="5">
    <mergeCell ref="B2:G2"/>
    <mergeCell ref="B3:G3"/>
    <mergeCell ref="B4:G4"/>
    <mergeCell ref="C6:G6"/>
    <mergeCell ref="A78:N78"/>
  </mergeCells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workbookViewId="0"/>
  </sheetViews>
  <sheetFormatPr baseColWidth="10" defaultColWidth="9.140625" defaultRowHeight="15" x14ac:dyDescent="0.25"/>
  <cols>
    <col min="1" max="1" width="30.42578125" style="2" customWidth="1"/>
    <col min="2" max="3" width="13.42578125" style="2" customWidth="1"/>
    <col min="4" max="4" width="16.140625" style="2" customWidth="1"/>
    <col min="5" max="5" width="13.42578125" style="2" customWidth="1"/>
    <col min="6" max="6" width="11.85546875" style="2" customWidth="1"/>
    <col min="7" max="256" width="9.140625" style="2"/>
    <col min="257" max="257" width="30.42578125" style="2" customWidth="1"/>
    <col min="258" max="259" width="13.42578125" style="2" customWidth="1"/>
    <col min="260" max="260" width="16.140625" style="2" customWidth="1"/>
    <col min="261" max="261" width="13.42578125" style="2" customWidth="1"/>
    <col min="262" max="262" width="11.85546875" style="2" customWidth="1"/>
    <col min="263" max="512" width="9.140625" style="2"/>
    <col min="513" max="513" width="30.42578125" style="2" customWidth="1"/>
    <col min="514" max="515" width="13.42578125" style="2" customWidth="1"/>
    <col min="516" max="516" width="16.140625" style="2" customWidth="1"/>
    <col min="517" max="517" width="13.42578125" style="2" customWidth="1"/>
    <col min="518" max="518" width="11.85546875" style="2" customWidth="1"/>
    <col min="519" max="768" width="9.140625" style="2"/>
    <col min="769" max="769" width="30.42578125" style="2" customWidth="1"/>
    <col min="770" max="771" width="13.42578125" style="2" customWidth="1"/>
    <col min="772" max="772" width="16.140625" style="2" customWidth="1"/>
    <col min="773" max="773" width="13.42578125" style="2" customWidth="1"/>
    <col min="774" max="774" width="11.85546875" style="2" customWidth="1"/>
    <col min="775" max="1024" width="9.140625" style="2"/>
    <col min="1025" max="1025" width="30.42578125" style="2" customWidth="1"/>
    <col min="1026" max="1027" width="13.42578125" style="2" customWidth="1"/>
    <col min="1028" max="1028" width="16.140625" style="2" customWidth="1"/>
    <col min="1029" max="1029" width="13.42578125" style="2" customWidth="1"/>
    <col min="1030" max="1030" width="11.85546875" style="2" customWidth="1"/>
    <col min="1031" max="1280" width="9.140625" style="2"/>
    <col min="1281" max="1281" width="30.42578125" style="2" customWidth="1"/>
    <col min="1282" max="1283" width="13.42578125" style="2" customWidth="1"/>
    <col min="1284" max="1284" width="16.140625" style="2" customWidth="1"/>
    <col min="1285" max="1285" width="13.42578125" style="2" customWidth="1"/>
    <col min="1286" max="1286" width="11.85546875" style="2" customWidth="1"/>
    <col min="1287" max="1536" width="9.140625" style="2"/>
    <col min="1537" max="1537" width="30.42578125" style="2" customWidth="1"/>
    <col min="1538" max="1539" width="13.42578125" style="2" customWidth="1"/>
    <col min="1540" max="1540" width="16.140625" style="2" customWidth="1"/>
    <col min="1541" max="1541" width="13.42578125" style="2" customWidth="1"/>
    <col min="1542" max="1542" width="11.85546875" style="2" customWidth="1"/>
    <col min="1543" max="1792" width="9.140625" style="2"/>
    <col min="1793" max="1793" width="30.42578125" style="2" customWidth="1"/>
    <col min="1794" max="1795" width="13.42578125" style="2" customWidth="1"/>
    <col min="1796" max="1796" width="16.140625" style="2" customWidth="1"/>
    <col min="1797" max="1797" width="13.42578125" style="2" customWidth="1"/>
    <col min="1798" max="1798" width="11.85546875" style="2" customWidth="1"/>
    <col min="1799" max="2048" width="9.140625" style="2"/>
    <col min="2049" max="2049" width="30.42578125" style="2" customWidth="1"/>
    <col min="2050" max="2051" width="13.42578125" style="2" customWidth="1"/>
    <col min="2052" max="2052" width="16.140625" style="2" customWidth="1"/>
    <col min="2053" max="2053" width="13.42578125" style="2" customWidth="1"/>
    <col min="2054" max="2054" width="11.85546875" style="2" customWidth="1"/>
    <col min="2055" max="2304" width="9.140625" style="2"/>
    <col min="2305" max="2305" width="30.42578125" style="2" customWidth="1"/>
    <col min="2306" max="2307" width="13.42578125" style="2" customWidth="1"/>
    <col min="2308" max="2308" width="16.140625" style="2" customWidth="1"/>
    <col min="2309" max="2309" width="13.42578125" style="2" customWidth="1"/>
    <col min="2310" max="2310" width="11.85546875" style="2" customWidth="1"/>
    <col min="2311" max="2560" width="9.140625" style="2"/>
    <col min="2561" max="2561" width="30.42578125" style="2" customWidth="1"/>
    <col min="2562" max="2563" width="13.42578125" style="2" customWidth="1"/>
    <col min="2564" max="2564" width="16.140625" style="2" customWidth="1"/>
    <col min="2565" max="2565" width="13.42578125" style="2" customWidth="1"/>
    <col min="2566" max="2566" width="11.85546875" style="2" customWidth="1"/>
    <col min="2567" max="2816" width="9.140625" style="2"/>
    <col min="2817" max="2817" width="30.42578125" style="2" customWidth="1"/>
    <col min="2818" max="2819" width="13.42578125" style="2" customWidth="1"/>
    <col min="2820" max="2820" width="16.140625" style="2" customWidth="1"/>
    <col min="2821" max="2821" width="13.42578125" style="2" customWidth="1"/>
    <col min="2822" max="2822" width="11.85546875" style="2" customWidth="1"/>
    <col min="2823" max="3072" width="9.140625" style="2"/>
    <col min="3073" max="3073" width="30.42578125" style="2" customWidth="1"/>
    <col min="3074" max="3075" width="13.42578125" style="2" customWidth="1"/>
    <col min="3076" max="3076" width="16.140625" style="2" customWidth="1"/>
    <col min="3077" max="3077" width="13.42578125" style="2" customWidth="1"/>
    <col min="3078" max="3078" width="11.85546875" style="2" customWidth="1"/>
    <col min="3079" max="3328" width="9.140625" style="2"/>
    <col min="3329" max="3329" width="30.42578125" style="2" customWidth="1"/>
    <col min="3330" max="3331" width="13.42578125" style="2" customWidth="1"/>
    <col min="3332" max="3332" width="16.140625" style="2" customWidth="1"/>
    <col min="3333" max="3333" width="13.42578125" style="2" customWidth="1"/>
    <col min="3334" max="3334" width="11.85546875" style="2" customWidth="1"/>
    <col min="3335" max="3584" width="9.140625" style="2"/>
    <col min="3585" max="3585" width="30.42578125" style="2" customWidth="1"/>
    <col min="3586" max="3587" width="13.42578125" style="2" customWidth="1"/>
    <col min="3588" max="3588" width="16.140625" style="2" customWidth="1"/>
    <col min="3589" max="3589" width="13.42578125" style="2" customWidth="1"/>
    <col min="3590" max="3590" width="11.85546875" style="2" customWidth="1"/>
    <col min="3591" max="3840" width="9.140625" style="2"/>
    <col min="3841" max="3841" width="30.42578125" style="2" customWidth="1"/>
    <col min="3842" max="3843" width="13.42578125" style="2" customWidth="1"/>
    <col min="3844" max="3844" width="16.140625" style="2" customWidth="1"/>
    <col min="3845" max="3845" width="13.42578125" style="2" customWidth="1"/>
    <col min="3846" max="3846" width="11.85546875" style="2" customWidth="1"/>
    <col min="3847" max="4096" width="9.140625" style="2"/>
    <col min="4097" max="4097" width="30.42578125" style="2" customWidth="1"/>
    <col min="4098" max="4099" width="13.42578125" style="2" customWidth="1"/>
    <col min="4100" max="4100" width="16.140625" style="2" customWidth="1"/>
    <col min="4101" max="4101" width="13.42578125" style="2" customWidth="1"/>
    <col min="4102" max="4102" width="11.85546875" style="2" customWidth="1"/>
    <col min="4103" max="4352" width="9.140625" style="2"/>
    <col min="4353" max="4353" width="30.42578125" style="2" customWidth="1"/>
    <col min="4354" max="4355" width="13.42578125" style="2" customWidth="1"/>
    <col min="4356" max="4356" width="16.140625" style="2" customWidth="1"/>
    <col min="4357" max="4357" width="13.42578125" style="2" customWidth="1"/>
    <col min="4358" max="4358" width="11.85546875" style="2" customWidth="1"/>
    <col min="4359" max="4608" width="9.140625" style="2"/>
    <col min="4609" max="4609" width="30.42578125" style="2" customWidth="1"/>
    <col min="4610" max="4611" width="13.42578125" style="2" customWidth="1"/>
    <col min="4612" max="4612" width="16.140625" style="2" customWidth="1"/>
    <col min="4613" max="4613" width="13.42578125" style="2" customWidth="1"/>
    <col min="4614" max="4614" width="11.85546875" style="2" customWidth="1"/>
    <col min="4615" max="4864" width="9.140625" style="2"/>
    <col min="4865" max="4865" width="30.42578125" style="2" customWidth="1"/>
    <col min="4866" max="4867" width="13.42578125" style="2" customWidth="1"/>
    <col min="4868" max="4868" width="16.140625" style="2" customWidth="1"/>
    <col min="4869" max="4869" width="13.42578125" style="2" customWidth="1"/>
    <col min="4870" max="4870" width="11.85546875" style="2" customWidth="1"/>
    <col min="4871" max="5120" width="9.140625" style="2"/>
    <col min="5121" max="5121" width="30.42578125" style="2" customWidth="1"/>
    <col min="5122" max="5123" width="13.42578125" style="2" customWidth="1"/>
    <col min="5124" max="5124" width="16.140625" style="2" customWidth="1"/>
    <col min="5125" max="5125" width="13.42578125" style="2" customWidth="1"/>
    <col min="5126" max="5126" width="11.85546875" style="2" customWidth="1"/>
    <col min="5127" max="5376" width="9.140625" style="2"/>
    <col min="5377" max="5377" width="30.42578125" style="2" customWidth="1"/>
    <col min="5378" max="5379" width="13.42578125" style="2" customWidth="1"/>
    <col min="5380" max="5380" width="16.140625" style="2" customWidth="1"/>
    <col min="5381" max="5381" width="13.42578125" style="2" customWidth="1"/>
    <col min="5382" max="5382" width="11.85546875" style="2" customWidth="1"/>
    <col min="5383" max="5632" width="9.140625" style="2"/>
    <col min="5633" max="5633" width="30.42578125" style="2" customWidth="1"/>
    <col min="5634" max="5635" width="13.42578125" style="2" customWidth="1"/>
    <col min="5636" max="5636" width="16.140625" style="2" customWidth="1"/>
    <col min="5637" max="5637" width="13.42578125" style="2" customWidth="1"/>
    <col min="5638" max="5638" width="11.85546875" style="2" customWidth="1"/>
    <col min="5639" max="5888" width="9.140625" style="2"/>
    <col min="5889" max="5889" width="30.42578125" style="2" customWidth="1"/>
    <col min="5890" max="5891" width="13.42578125" style="2" customWidth="1"/>
    <col min="5892" max="5892" width="16.140625" style="2" customWidth="1"/>
    <col min="5893" max="5893" width="13.42578125" style="2" customWidth="1"/>
    <col min="5894" max="5894" width="11.85546875" style="2" customWidth="1"/>
    <col min="5895" max="6144" width="9.140625" style="2"/>
    <col min="6145" max="6145" width="30.42578125" style="2" customWidth="1"/>
    <col min="6146" max="6147" width="13.42578125" style="2" customWidth="1"/>
    <col min="6148" max="6148" width="16.140625" style="2" customWidth="1"/>
    <col min="6149" max="6149" width="13.42578125" style="2" customWidth="1"/>
    <col min="6150" max="6150" width="11.85546875" style="2" customWidth="1"/>
    <col min="6151" max="6400" width="9.140625" style="2"/>
    <col min="6401" max="6401" width="30.42578125" style="2" customWidth="1"/>
    <col min="6402" max="6403" width="13.42578125" style="2" customWidth="1"/>
    <col min="6404" max="6404" width="16.140625" style="2" customWidth="1"/>
    <col min="6405" max="6405" width="13.42578125" style="2" customWidth="1"/>
    <col min="6406" max="6406" width="11.85546875" style="2" customWidth="1"/>
    <col min="6407" max="6656" width="9.140625" style="2"/>
    <col min="6657" max="6657" width="30.42578125" style="2" customWidth="1"/>
    <col min="6658" max="6659" width="13.42578125" style="2" customWidth="1"/>
    <col min="6660" max="6660" width="16.140625" style="2" customWidth="1"/>
    <col min="6661" max="6661" width="13.42578125" style="2" customWidth="1"/>
    <col min="6662" max="6662" width="11.85546875" style="2" customWidth="1"/>
    <col min="6663" max="6912" width="9.140625" style="2"/>
    <col min="6913" max="6913" width="30.42578125" style="2" customWidth="1"/>
    <col min="6914" max="6915" width="13.42578125" style="2" customWidth="1"/>
    <col min="6916" max="6916" width="16.140625" style="2" customWidth="1"/>
    <col min="6917" max="6917" width="13.42578125" style="2" customWidth="1"/>
    <col min="6918" max="6918" width="11.85546875" style="2" customWidth="1"/>
    <col min="6919" max="7168" width="9.140625" style="2"/>
    <col min="7169" max="7169" width="30.42578125" style="2" customWidth="1"/>
    <col min="7170" max="7171" width="13.42578125" style="2" customWidth="1"/>
    <col min="7172" max="7172" width="16.140625" style="2" customWidth="1"/>
    <col min="7173" max="7173" width="13.42578125" style="2" customWidth="1"/>
    <col min="7174" max="7174" width="11.85546875" style="2" customWidth="1"/>
    <col min="7175" max="7424" width="9.140625" style="2"/>
    <col min="7425" max="7425" width="30.42578125" style="2" customWidth="1"/>
    <col min="7426" max="7427" width="13.42578125" style="2" customWidth="1"/>
    <col min="7428" max="7428" width="16.140625" style="2" customWidth="1"/>
    <col min="7429" max="7429" width="13.42578125" style="2" customWidth="1"/>
    <col min="7430" max="7430" width="11.85546875" style="2" customWidth="1"/>
    <col min="7431" max="7680" width="9.140625" style="2"/>
    <col min="7681" max="7681" width="30.42578125" style="2" customWidth="1"/>
    <col min="7682" max="7683" width="13.42578125" style="2" customWidth="1"/>
    <col min="7684" max="7684" width="16.140625" style="2" customWidth="1"/>
    <col min="7685" max="7685" width="13.42578125" style="2" customWidth="1"/>
    <col min="7686" max="7686" width="11.85546875" style="2" customWidth="1"/>
    <col min="7687" max="7936" width="9.140625" style="2"/>
    <col min="7937" max="7937" width="30.42578125" style="2" customWidth="1"/>
    <col min="7938" max="7939" width="13.42578125" style="2" customWidth="1"/>
    <col min="7940" max="7940" width="16.140625" style="2" customWidth="1"/>
    <col min="7941" max="7941" width="13.42578125" style="2" customWidth="1"/>
    <col min="7942" max="7942" width="11.85546875" style="2" customWidth="1"/>
    <col min="7943" max="8192" width="9.140625" style="2"/>
    <col min="8193" max="8193" width="30.42578125" style="2" customWidth="1"/>
    <col min="8194" max="8195" width="13.42578125" style="2" customWidth="1"/>
    <col min="8196" max="8196" width="16.140625" style="2" customWidth="1"/>
    <col min="8197" max="8197" width="13.42578125" style="2" customWidth="1"/>
    <col min="8198" max="8198" width="11.85546875" style="2" customWidth="1"/>
    <col min="8199" max="8448" width="9.140625" style="2"/>
    <col min="8449" max="8449" width="30.42578125" style="2" customWidth="1"/>
    <col min="8450" max="8451" width="13.42578125" style="2" customWidth="1"/>
    <col min="8452" max="8452" width="16.140625" style="2" customWidth="1"/>
    <col min="8453" max="8453" width="13.42578125" style="2" customWidth="1"/>
    <col min="8454" max="8454" width="11.85546875" style="2" customWidth="1"/>
    <col min="8455" max="8704" width="9.140625" style="2"/>
    <col min="8705" max="8705" width="30.42578125" style="2" customWidth="1"/>
    <col min="8706" max="8707" width="13.42578125" style="2" customWidth="1"/>
    <col min="8708" max="8708" width="16.140625" style="2" customWidth="1"/>
    <col min="8709" max="8709" width="13.42578125" style="2" customWidth="1"/>
    <col min="8710" max="8710" width="11.85546875" style="2" customWidth="1"/>
    <col min="8711" max="8960" width="9.140625" style="2"/>
    <col min="8961" max="8961" width="30.42578125" style="2" customWidth="1"/>
    <col min="8962" max="8963" width="13.42578125" style="2" customWidth="1"/>
    <col min="8964" max="8964" width="16.140625" style="2" customWidth="1"/>
    <col min="8965" max="8965" width="13.42578125" style="2" customWidth="1"/>
    <col min="8966" max="8966" width="11.85546875" style="2" customWidth="1"/>
    <col min="8967" max="9216" width="9.140625" style="2"/>
    <col min="9217" max="9217" width="30.42578125" style="2" customWidth="1"/>
    <col min="9218" max="9219" width="13.42578125" style="2" customWidth="1"/>
    <col min="9220" max="9220" width="16.140625" style="2" customWidth="1"/>
    <col min="9221" max="9221" width="13.42578125" style="2" customWidth="1"/>
    <col min="9222" max="9222" width="11.85546875" style="2" customWidth="1"/>
    <col min="9223" max="9472" width="9.140625" style="2"/>
    <col min="9473" max="9473" width="30.42578125" style="2" customWidth="1"/>
    <col min="9474" max="9475" width="13.42578125" style="2" customWidth="1"/>
    <col min="9476" max="9476" width="16.140625" style="2" customWidth="1"/>
    <col min="9477" max="9477" width="13.42578125" style="2" customWidth="1"/>
    <col min="9478" max="9478" width="11.85546875" style="2" customWidth="1"/>
    <col min="9479" max="9728" width="9.140625" style="2"/>
    <col min="9729" max="9729" width="30.42578125" style="2" customWidth="1"/>
    <col min="9730" max="9731" width="13.42578125" style="2" customWidth="1"/>
    <col min="9732" max="9732" width="16.140625" style="2" customWidth="1"/>
    <col min="9733" max="9733" width="13.42578125" style="2" customWidth="1"/>
    <col min="9734" max="9734" width="11.85546875" style="2" customWidth="1"/>
    <col min="9735" max="9984" width="9.140625" style="2"/>
    <col min="9985" max="9985" width="30.42578125" style="2" customWidth="1"/>
    <col min="9986" max="9987" width="13.42578125" style="2" customWidth="1"/>
    <col min="9988" max="9988" width="16.140625" style="2" customWidth="1"/>
    <col min="9989" max="9989" width="13.42578125" style="2" customWidth="1"/>
    <col min="9990" max="9990" width="11.85546875" style="2" customWidth="1"/>
    <col min="9991" max="10240" width="9.140625" style="2"/>
    <col min="10241" max="10241" width="30.42578125" style="2" customWidth="1"/>
    <col min="10242" max="10243" width="13.42578125" style="2" customWidth="1"/>
    <col min="10244" max="10244" width="16.140625" style="2" customWidth="1"/>
    <col min="10245" max="10245" width="13.42578125" style="2" customWidth="1"/>
    <col min="10246" max="10246" width="11.85546875" style="2" customWidth="1"/>
    <col min="10247" max="10496" width="9.140625" style="2"/>
    <col min="10497" max="10497" width="30.42578125" style="2" customWidth="1"/>
    <col min="10498" max="10499" width="13.42578125" style="2" customWidth="1"/>
    <col min="10500" max="10500" width="16.140625" style="2" customWidth="1"/>
    <col min="10501" max="10501" width="13.42578125" style="2" customWidth="1"/>
    <col min="10502" max="10502" width="11.85546875" style="2" customWidth="1"/>
    <col min="10503" max="10752" width="9.140625" style="2"/>
    <col min="10753" max="10753" width="30.42578125" style="2" customWidth="1"/>
    <col min="10754" max="10755" width="13.42578125" style="2" customWidth="1"/>
    <col min="10756" max="10756" width="16.140625" style="2" customWidth="1"/>
    <col min="10757" max="10757" width="13.42578125" style="2" customWidth="1"/>
    <col min="10758" max="10758" width="11.85546875" style="2" customWidth="1"/>
    <col min="10759" max="11008" width="9.140625" style="2"/>
    <col min="11009" max="11009" width="30.42578125" style="2" customWidth="1"/>
    <col min="11010" max="11011" width="13.42578125" style="2" customWidth="1"/>
    <col min="11012" max="11012" width="16.140625" style="2" customWidth="1"/>
    <col min="11013" max="11013" width="13.42578125" style="2" customWidth="1"/>
    <col min="11014" max="11014" width="11.85546875" style="2" customWidth="1"/>
    <col min="11015" max="11264" width="9.140625" style="2"/>
    <col min="11265" max="11265" width="30.42578125" style="2" customWidth="1"/>
    <col min="11266" max="11267" width="13.42578125" style="2" customWidth="1"/>
    <col min="11268" max="11268" width="16.140625" style="2" customWidth="1"/>
    <col min="11269" max="11269" width="13.42578125" style="2" customWidth="1"/>
    <col min="11270" max="11270" width="11.85546875" style="2" customWidth="1"/>
    <col min="11271" max="11520" width="9.140625" style="2"/>
    <col min="11521" max="11521" width="30.42578125" style="2" customWidth="1"/>
    <col min="11522" max="11523" width="13.42578125" style="2" customWidth="1"/>
    <col min="11524" max="11524" width="16.140625" style="2" customWidth="1"/>
    <col min="11525" max="11525" width="13.42578125" style="2" customWidth="1"/>
    <col min="11526" max="11526" width="11.85546875" style="2" customWidth="1"/>
    <col min="11527" max="11776" width="9.140625" style="2"/>
    <col min="11777" max="11777" width="30.42578125" style="2" customWidth="1"/>
    <col min="11778" max="11779" width="13.42578125" style="2" customWidth="1"/>
    <col min="11780" max="11780" width="16.140625" style="2" customWidth="1"/>
    <col min="11781" max="11781" width="13.42578125" style="2" customWidth="1"/>
    <col min="11782" max="11782" width="11.85546875" style="2" customWidth="1"/>
    <col min="11783" max="12032" width="9.140625" style="2"/>
    <col min="12033" max="12033" width="30.42578125" style="2" customWidth="1"/>
    <col min="12034" max="12035" width="13.42578125" style="2" customWidth="1"/>
    <col min="12036" max="12036" width="16.140625" style="2" customWidth="1"/>
    <col min="12037" max="12037" width="13.42578125" style="2" customWidth="1"/>
    <col min="12038" max="12038" width="11.85546875" style="2" customWidth="1"/>
    <col min="12039" max="12288" width="9.140625" style="2"/>
    <col min="12289" max="12289" width="30.42578125" style="2" customWidth="1"/>
    <col min="12290" max="12291" width="13.42578125" style="2" customWidth="1"/>
    <col min="12292" max="12292" width="16.140625" style="2" customWidth="1"/>
    <col min="12293" max="12293" width="13.42578125" style="2" customWidth="1"/>
    <col min="12294" max="12294" width="11.85546875" style="2" customWidth="1"/>
    <col min="12295" max="12544" width="9.140625" style="2"/>
    <col min="12545" max="12545" width="30.42578125" style="2" customWidth="1"/>
    <col min="12546" max="12547" width="13.42578125" style="2" customWidth="1"/>
    <col min="12548" max="12548" width="16.140625" style="2" customWidth="1"/>
    <col min="12549" max="12549" width="13.42578125" style="2" customWidth="1"/>
    <col min="12550" max="12550" width="11.85546875" style="2" customWidth="1"/>
    <col min="12551" max="12800" width="9.140625" style="2"/>
    <col min="12801" max="12801" width="30.42578125" style="2" customWidth="1"/>
    <col min="12802" max="12803" width="13.42578125" style="2" customWidth="1"/>
    <col min="12804" max="12804" width="16.140625" style="2" customWidth="1"/>
    <col min="12805" max="12805" width="13.42578125" style="2" customWidth="1"/>
    <col min="12806" max="12806" width="11.85546875" style="2" customWidth="1"/>
    <col min="12807" max="13056" width="9.140625" style="2"/>
    <col min="13057" max="13057" width="30.42578125" style="2" customWidth="1"/>
    <col min="13058" max="13059" width="13.42578125" style="2" customWidth="1"/>
    <col min="13060" max="13060" width="16.140625" style="2" customWidth="1"/>
    <col min="13061" max="13061" width="13.42578125" style="2" customWidth="1"/>
    <col min="13062" max="13062" width="11.85546875" style="2" customWidth="1"/>
    <col min="13063" max="13312" width="9.140625" style="2"/>
    <col min="13313" max="13313" width="30.42578125" style="2" customWidth="1"/>
    <col min="13314" max="13315" width="13.42578125" style="2" customWidth="1"/>
    <col min="13316" max="13316" width="16.140625" style="2" customWidth="1"/>
    <col min="13317" max="13317" width="13.42578125" style="2" customWidth="1"/>
    <col min="13318" max="13318" width="11.85546875" style="2" customWidth="1"/>
    <col min="13319" max="13568" width="9.140625" style="2"/>
    <col min="13569" max="13569" width="30.42578125" style="2" customWidth="1"/>
    <col min="13570" max="13571" width="13.42578125" style="2" customWidth="1"/>
    <col min="13572" max="13572" width="16.140625" style="2" customWidth="1"/>
    <col min="13573" max="13573" width="13.42578125" style="2" customWidth="1"/>
    <col min="13574" max="13574" width="11.85546875" style="2" customWidth="1"/>
    <col min="13575" max="13824" width="9.140625" style="2"/>
    <col min="13825" max="13825" width="30.42578125" style="2" customWidth="1"/>
    <col min="13826" max="13827" width="13.42578125" style="2" customWidth="1"/>
    <col min="13828" max="13828" width="16.140625" style="2" customWidth="1"/>
    <col min="13829" max="13829" width="13.42578125" style="2" customWidth="1"/>
    <col min="13830" max="13830" width="11.85546875" style="2" customWidth="1"/>
    <col min="13831" max="14080" width="9.140625" style="2"/>
    <col min="14081" max="14081" width="30.42578125" style="2" customWidth="1"/>
    <col min="14082" max="14083" width="13.42578125" style="2" customWidth="1"/>
    <col min="14084" max="14084" width="16.140625" style="2" customWidth="1"/>
    <col min="14085" max="14085" width="13.42578125" style="2" customWidth="1"/>
    <col min="14086" max="14086" width="11.85546875" style="2" customWidth="1"/>
    <col min="14087" max="14336" width="9.140625" style="2"/>
    <col min="14337" max="14337" width="30.42578125" style="2" customWidth="1"/>
    <col min="14338" max="14339" width="13.42578125" style="2" customWidth="1"/>
    <col min="14340" max="14340" width="16.140625" style="2" customWidth="1"/>
    <col min="14341" max="14341" width="13.42578125" style="2" customWidth="1"/>
    <col min="14342" max="14342" width="11.85546875" style="2" customWidth="1"/>
    <col min="14343" max="14592" width="9.140625" style="2"/>
    <col min="14593" max="14593" width="30.42578125" style="2" customWidth="1"/>
    <col min="14594" max="14595" width="13.42578125" style="2" customWidth="1"/>
    <col min="14596" max="14596" width="16.140625" style="2" customWidth="1"/>
    <col min="14597" max="14597" width="13.42578125" style="2" customWidth="1"/>
    <col min="14598" max="14598" width="11.85546875" style="2" customWidth="1"/>
    <col min="14599" max="14848" width="9.140625" style="2"/>
    <col min="14849" max="14849" width="30.42578125" style="2" customWidth="1"/>
    <col min="14850" max="14851" width="13.42578125" style="2" customWidth="1"/>
    <col min="14852" max="14852" width="16.140625" style="2" customWidth="1"/>
    <col min="14853" max="14853" width="13.42578125" style="2" customWidth="1"/>
    <col min="14854" max="14854" width="11.85546875" style="2" customWidth="1"/>
    <col min="14855" max="15104" width="9.140625" style="2"/>
    <col min="15105" max="15105" width="30.42578125" style="2" customWidth="1"/>
    <col min="15106" max="15107" width="13.42578125" style="2" customWidth="1"/>
    <col min="15108" max="15108" width="16.140625" style="2" customWidth="1"/>
    <col min="15109" max="15109" width="13.42578125" style="2" customWidth="1"/>
    <col min="15110" max="15110" width="11.85546875" style="2" customWidth="1"/>
    <col min="15111" max="15360" width="9.140625" style="2"/>
    <col min="15361" max="15361" width="30.42578125" style="2" customWidth="1"/>
    <col min="15362" max="15363" width="13.42578125" style="2" customWidth="1"/>
    <col min="15364" max="15364" width="16.140625" style="2" customWidth="1"/>
    <col min="15365" max="15365" width="13.42578125" style="2" customWidth="1"/>
    <col min="15366" max="15366" width="11.85546875" style="2" customWidth="1"/>
    <col min="15367" max="15616" width="9.140625" style="2"/>
    <col min="15617" max="15617" width="30.42578125" style="2" customWidth="1"/>
    <col min="15618" max="15619" width="13.42578125" style="2" customWidth="1"/>
    <col min="15620" max="15620" width="16.140625" style="2" customWidth="1"/>
    <col min="15621" max="15621" width="13.42578125" style="2" customWidth="1"/>
    <col min="15622" max="15622" width="11.85546875" style="2" customWidth="1"/>
    <col min="15623" max="15872" width="9.140625" style="2"/>
    <col min="15873" max="15873" width="30.42578125" style="2" customWidth="1"/>
    <col min="15874" max="15875" width="13.42578125" style="2" customWidth="1"/>
    <col min="15876" max="15876" width="16.140625" style="2" customWidth="1"/>
    <col min="15877" max="15877" width="13.42578125" style="2" customWidth="1"/>
    <col min="15878" max="15878" width="11.85546875" style="2" customWidth="1"/>
    <col min="15879" max="16128" width="9.140625" style="2"/>
    <col min="16129" max="16129" width="30.42578125" style="2" customWidth="1"/>
    <col min="16130" max="16131" width="13.42578125" style="2" customWidth="1"/>
    <col min="16132" max="16132" width="16.140625" style="2" customWidth="1"/>
    <col min="16133" max="16133" width="13.42578125" style="2" customWidth="1"/>
    <col min="16134" max="16134" width="11.85546875" style="2" customWidth="1"/>
    <col min="16135" max="16384" width="9.140625" style="2"/>
  </cols>
  <sheetData>
    <row r="1" spans="1:6" ht="20.100000000000001" customHeight="1" x14ac:dyDescent="0.25"/>
    <row r="2" spans="1:6" ht="18.75" x14ac:dyDescent="0.25">
      <c r="A2" s="203" t="s">
        <v>5</v>
      </c>
      <c r="B2" s="926" t="s">
        <v>648</v>
      </c>
      <c r="C2" s="926"/>
      <c r="D2" s="926"/>
      <c r="E2" s="926"/>
      <c r="F2" s="926"/>
    </row>
    <row r="3" spans="1:6" ht="19.5" thickBot="1" x14ac:dyDescent="0.3">
      <c r="A3" s="204"/>
      <c r="B3" s="927" t="s">
        <v>649</v>
      </c>
      <c r="C3" s="927"/>
      <c r="D3" s="927"/>
      <c r="E3" s="927"/>
      <c r="F3" s="927"/>
    </row>
    <row r="4" spans="1:6" ht="15.75" thickBot="1" x14ac:dyDescent="0.3">
      <c r="A4" s="67" t="s">
        <v>650</v>
      </c>
      <c r="B4" s="902" t="s">
        <v>651</v>
      </c>
      <c r="C4" s="902"/>
      <c r="D4" s="902"/>
      <c r="E4" s="902"/>
      <c r="F4" s="902"/>
    </row>
    <row r="5" spans="1:6" x14ac:dyDescent="0.25">
      <c r="A5" s="67" t="s">
        <v>405</v>
      </c>
      <c r="B5" s="65"/>
      <c r="C5" s="241"/>
      <c r="D5" s="241"/>
      <c r="E5" s="241"/>
      <c r="F5" s="241"/>
    </row>
    <row r="6" spans="1:6" ht="15.75" thickBot="1" x14ac:dyDescent="0.3">
      <c r="A6" s="67" t="s">
        <v>652</v>
      </c>
      <c r="B6" s="242"/>
      <c r="C6" s="902" t="s">
        <v>653</v>
      </c>
      <c r="D6" s="902"/>
      <c r="E6" s="902"/>
      <c r="F6" s="902"/>
    </row>
    <row r="7" spans="1:6" ht="15.75" thickBot="1" x14ac:dyDescent="0.3">
      <c r="A7" s="207"/>
      <c r="B7" s="207" t="s">
        <v>654</v>
      </c>
      <c r="C7" s="207" t="s">
        <v>655</v>
      </c>
      <c r="D7" s="207" t="s">
        <v>656</v>
      </c>
      <c r="E7" s="207" t="s">
        <v>657</v>
      </c>
      <c r="F7" s="207" t="s">
        <v>658</v>
      </c>
    </row>
    <row r="8" spans="1:6" x14ac:dyDescent="0.25">
      <c r="A8" s="243" t="s">
        <v>66</v>
      </c>
      <c r="B8" s="244">
        <v>228747</v>
      </c>
      <c r="C8" s="244">
        <v>226176</v>
      </c>
      <c r="D8" s="244">
        <v>2525</v>
      </c>
      <c r="E8" s="244">
        <v>41</v>
      </c>
      <c r="F8" s="244">
        <v>5</v>
      </c>
    </row>
    <row r="9" spans="1:6" x14ac:dyDescent="0.25">
      <c r="A9" s="18" t="s">
        <v>67</v>
      </c>
      <c r="B9" s="245">
        <v>3126</v>
      </c>
      <c r="C9" s="245">
        <v>3102</v>
      </c>
      <c r="D9" s="245">
        <v>23</v>
      </c>
      <c r="E9" s="245">
        <v>1</v>
      </c>
      <c r="F9" s="245">
        <v>0</v>
      </c>
    </row>
    <row r="10" spans="1:6" x14ac:dyDescent="0.25">
      <c r="A10" s="22" t="s">
        <v>89</v>
      </c>
      <c r="B10" s="246">
        <v>3117</v>
      </c>
      <c r="C10" s="246">
        <v>3093</v>
      </c>
      <c r="D10" s="246">
        <v>23</v>
      </c>
      <c r="E10" s="246">
        <v>1</v>
      </c>
      <c r="F10" s="246">
        <v>0</v>
      </c>
    </row>
    <row r="11" spans="1:6" x14ac:dyDescent="0.25">
      <c r="A11" s="22" t="s">
        <v>90</v>
      </c>
      <c r="B11" s="246">
        <v>9</v>
      </c>
      <c r="C11" s="246">
        <v>9</v>
      </c>
      <c r="D11" s="246">
        <v>0</v>
      </c>
      <c r="E11" s="246">
        <v>0</v>
      </c>
      <c r="F11" s="246">
        <v>0</v>
      </c>
    </row>
    <row r="12" spans="1:6" x14ac:dyDescent="0.25">
      <c r="A12" s="18" t="s">
        <v>68</v>
      </c>
      <c r="B12" s="245">
        <v>5301</v>
      </c>
      <c r="C12" s="245">
        <v>5250</v>
      </c>
      <c r="D12" s="245">
        <v>48</v>
      </c>
      <c r="E12" s="245">
        <v>2</v>
      </c>
      <c r="F12" s="245">
        <v>1</v>
      </c>
    </row>
    <row r="13" spans="1:6" x14ac:dyDescent="0.25">
      <c r="A13" s="22" t="s">
        <v>92</v>
      </c>
      <c r="B13" s="246">
        <v>4981</v>
      </c>
      <c r="C13" s="246">
        <v>4931</v>
      </c>
      <c r="D13" s="246">
        <v>47</v>
      </c>
      <c r="E13" s="246">
        <v>2</v>
      </c>
      <c r="F13" s="246">
        <v>1</v>
      </c>
    </row>
    <row r="14" spans="1:6" x14ac:dyDescent="0.25">
      <c r="A14" s="22" t="s">
        <v>93</v>
      </c>
      <c r="B14" s="246">
        <v>320</v>
      </c>
      <c r="C14" s="246">
        <v>319</v>
      </c>
      <c r="D14" s="246">
        <v>1</v>
      </c>
      <c r="E14" s="246">
        <v>0</v>
      </c>
      <c r="F14" s="246">
        <v>0</v>
      </c>
    </row>
    <row r="15" spans="1:6" x14ac:dyDescent="0.25">
      <c r="A15" s="18" t="s">
        <v>69</v>
      </c>
      <c r="B15" s="245">
        <v>9107</v>
      </c>
      <c r="C15" s="245">
        <v>9012</v>
      </c>
      <c r="D15" s="245">
        <v>94</v>
      </c>
      <c r="E15" s="245">
        <v>1</v>
      </c>
      <c r="F15" s="245">
        <v>0</v>
      </c>
    </row>
    <row r="16" spans="1:6" x14ac:dyDescent="0.25">
      <c r="A16" s="22" t="s">
        <v>94</v>
      </c>
      <c r="B16" s="246">
        <v>5914</v>
      </c>
      <c r="C16" s="246">
        <v>5853</v>
      </c>
      <c r="D16" s="246">
        <v>60</v>
      </c>
      <c r="E16" s="246">
        <v>1</v>
      </c>
      <c r="F16" s="246">
        <v>0</v>
      </c>
    </row>
    <row r="17" spans="1:6" x14ac:dyDescent="0.25">
      <c r="A17" s="22" t="s">
        <v>95</v>
      </c>
      <c r="B17" s="246">
        <v>2792</v>
      </c>
      <c r="C17" s="246">
        <v>2762</v>
      </c>
      <c r="D17" s="246">
        <v>30</v>
      </c>
      <c r="E17" s="246">
        <v>0</v>
      </c>
      <c r="F17" s="246">
        <v>0</v>
      </c>
    </row>
    <row r="18" spans="1:6" x14ac:dyDescent="0.25">
      <c r="A18" s="22" t="s">
        <v>96</v>
      </c>
      <c r="B18" s="246">
        <v>401</v>
      </c>
      <c r="C18" s="246">
        <v>397</v>
      </c>
      <c r="D18" s="246">
        <v>4</v>
      </c>
      <c r="E18" s="246">
        <v>0</v>
      </c>
      <c r="F18" s="246">
        <v>0</v>
      </c>
    </row>
    <row r="19" spans="1:6" x14ac:dyDescent="0.25">
      <c r="A19" s="18" t="s">
        <v>70</v>
      </c>
      <c r="B19" s="245">
        <v>4192</v>
      </c>
      <c r="C19" s="245">
        <v>4158</v>
      </c>
      <c r="D19" s="245">
        <v>33</v>
      </c>
      <c r="E19" s="245">
        <v>1</v>
      </c>
      <c r="F19" s="245">
        <v>0</v>
      </c>
    </row>
    <row r="20" spans="1:6" x14ac:dyDescent="0.25">
      <c r="A20" s="22" t="s">
        <v>97</v>
      </c>
      <c r="B20" s="246">
        <v>2804</v>
      </c>
      <c r="C20" s="246">
        <v>2779</v>
      </c>
      <c r="D20" s="246">
        <v>24</v>
      </c>
      <c r="E20" s="246">
        <v>1</v>
      </c>
      <c r="F20" s="246">
        <v>0</v>
      </c>
    </row>
    <row r="21" spans="1:6" x14ac:dyDescent="0.25">
      <c r="A21" s="22" t="s">
        <v>98</v>
      </c>
      <c r="B21" s="246">
        <v>367</v>
      </c>
      <c r="C21" s="246">
        <v>362</v>
      </c>
      <c r="D21" s="246">
        <v>5</v>
      </c>
      <c r="E21" s="246">
        <v>0</v>
      </c>
      <c r="F21" s="246">
        <v>0</v>
      </c>
    </row>
    <row r="22" spans="1:6" x14ac:dyDescent="0.25">
      <c r="A22" s="22" t="s">
        <v>99</v>
      </c>
      <c r="B22" s="246">
        <v>1021</v>
      </c>
      <c r="C22" s="246">
        <v>1017</v>
      </c>
      <c r="D22" s="246">
        <v>4</v>
      </c>
      <c r="E22" s="246">
        <v>0</v>
      </c>
      <c r="F22" s="246">
        <v>0</v>
      </c>
    </row>
    <row r="23" spans="1:6" x14ac:dyDescent="0.25">
      <c r="A23" s="18" t="s">
        <v>71</v>
      </c>
      <c r="B23" s="245">
        <v>9983</v>
      </c>
      <c r="C23" s="245">
        <v>9873</v>
      </c>
      <c r="D23" s="245">
        <v>107</v>
      </c>
      <c r="E23" s="245">
        <v>3</v>
      </c>
      <c r="F23" s="245">
        <v>0</v>
      </c>
    </row>
    <row r="24" spans="1:6" x14ac:dyDescent="0.25">
      <c r="A24" s="22" t="s">
        <v>100</v>
      </c>
      <c r="B24" s="246">
        <v>6711</v>
      </c>
      <c r="C24" s="246">
        <v>6632</v>
      </c>
      <c r="D24" s="246">
        <v>76</v>
      </c>
      <c r="E24" s="246">
        <v>3</v>
      </c>
      <c r="F24" s="246">
        <v>0</v>
      </c>
    </row>
    <row r="25" spans="1:6" x14ac:dyDescent="0.25">
      <c r="A25" s="22" t="s">
        <v>101</v>
      </c>
      <c r="B25" s="246">
        <v>1042</v>
      </c>
      <c r="C25" s="246">
        <v>1032</v>
      </c>
      <c r="D25" s="246">
        <v>10</v>
      </c>
      <c r="E25" s="246">
        <v>0</v>
      </c>
      <c r="F25" s="246">
        <v>0</v>
      </c>
    </row>
    <row r="26" spans="1:6" x14ac:dyDescent="0.25">
      <c r="A26" s="22" t="s">
        <v>102</v>
      </c>
      <c r="B26" s="246">
        <v>2230</v>
      </c>
      <c r="C26" s="246">
        <v>2209</v>
      </c>
      <c r="D26" s="246">
        <v>21</v>
      </c>
      <c r="E26" s="246">
        <v>0</v>
      </c>
      <c r="F26" s="246">
        <v>0</v>
      </c>
    </row>
    <row r="27" spans="1:6" x14ac:dyDescent="0.25">
      <c r="A27" s="18" t="s">
        <v>72</v>
      </c>
      <c r="B27" s="245">
        <v>21828</v>
      </c>
      <c r="C27" s="245">
        <v>21592</v>
      </c>
      <c r="D27" s="245">
        <v>233</v>
      </c>
      <c r="E27" s="245">
        <v>2</v>
      </c>
      <c r="F27" s="245">
        <v>1</v>
      </c>
    </row>
    <row r="28" spans="1:6" x14ac:dyDescent="0.25">
      <c r="A28" s="22" t="s">
        <v>103</v>
      </c>
      <c r="B28" s="246">
        <v>8760</v>
      </c>
      <c r="C28" s="246">
        <v>8644</v>
      </c>
      <c r="D28" s="246">
        <v>115</v>
      </c>
      <c r="E28" s="246">
        <v>1</v>
      </c>
      <c r="F28" s="246">
        <v>0</v>
      </c>
    </row>
    <row r="29" spans="1:6" x14ac:dyDescent="0.25">
      <c r="A29" s="22" t="s">
        <v>104</v>
      </c>
      <c r="B29" s="246">
        <v>102</v>
      </c>
      <c r="C29" s="246">
        <v>101</v>
      </c>
      <c r="D29" s="246">
        <v>1</v>
      </c>
      <c r="E29" s="246">
        <v>0</v>
      </c>
      <c r="F29" s="246">
        <v>0</v>
      </c>
    </row>
    <row r="30" spans="1:6" x14ac:dyDescent="0.25">
      <c r="A30" s="22" t="s">
        <v>105</v>
      </c>
      <c r="B30" s="246">
        <v>1460</v>
      </c>
      <c r="C30" s="246">
        <v>1445</v>
      </c>
      <c r="D30" s="246">
        <v>15</v>
      </c>
      <c r="E30" s="246">
        <v>0</v>
      </c>
      <c r="F30" s="246">
        <v>0</v>
      </c>
    </row>
    <row r="31" spans="1:6" x14ac:dyDescent="0.25">
      <c r="A31" s="22" t="s">
        <v>106</v>
      </c>
      <c r="B31" s="246">
        <v>928</v>
      </c>
      <c r="C31" s="246">
        <v>921</v>
      </c>
      <c r="D31" s="246">
        <v>7</v>
      </c>
      <c r="E31" s="246">
        <v>0</v>
      </c>
      <c r="F31" s="246">
        <v>0</v>
      </c>
    </row>
    <row r="32" spans="1:6" x14ac:dyDescent="0.25">
      <c r="A32" s="22" t="s">
        <v>107</v>
      </c>
      <c r="B32" s="246">
        <v>2537</v>
      </c>
      <c r="C32" s="246">
        <v>2513</v>
      </c>
      <c r="D32" s="246">
        <v>23</v>
      </c>
      <c r="E32" s="246">
        <v>0</v>
      </c>
      <c r="F32" s="246">
        <v>1</v>
      </c>
    </row>
    <row r="33" spans="1:6" x14ac:dyDescent="0.25">
      <c r="A33" s="22" t="s">
        <v>108</v>
      </c>
      <c r="B33" s="246">
        <v>1932</v>
      </c>
      <c r="C33" s="246">
        <v>1919</v>
      </c>
      <c r="D33" s="246">
        <v>13</v>
      </c>
      <c r="E33" s="246">
        <v>0</v>
      </c>
      <c r="F33" s="246">
        <v>0</v>
      </c>
    </row>
    <row r="34" spans="1:6" x14ac:dyDescent="0.25">
      <c r="A34" s="22" t="s">
        <v>109</v>
      </c>
      <c r="B34" s="246">
        <v>2047</v>
      </c>
      <c r="C34" s="246">
        <v>2029</v>
      </c>
      <c r="D34" s="246">
        <v>17</v>
      </c>
      <c r="E34" s="246">
        <v>1</v>
      </c>
      <c r="F34" s="246">
        <v>0</v>
      </c>
    </row>
    <row r="35" spans="1:6" x14ac:dyDescent="0.25">
      <c r="A35" s="22" t="s">
        <v>110</v>
      </c>
      <c r="B35" s="246">
        <v>4062</v>
      </c>
      <c r="C35" s="246">
        <v>4020</v>
      </c>
      <c r="D35" s="246">
        <v>42</v>
      </c>
      <c r="E35" s="246">
        <v>0</v>
      </c>
      <c r="F35" s="246">
        <v>0</v>
      </c>
    </row>
    <row r="36" spans="1:6" x14ac:dyDescent="0.25">
      <c r="A36" s="18" t="s">
        <v>73</v>
      </c>
      <c r="B36" s="245">
        <v>95303</v>
      </c>
      <c r="C36" s="245">
        <v>94111</v>
      </c>
      <c r="D36" s="245">
        <v>1171</v>
      </c>
      <c r="E36" s="245">
        <v>19</v>
      </c>
      <c r="F36" s="245">
        <v>2</v>
      </c>
    </row>
    <row r="37" spans="1:6" x14ac:dyDescent="0.25">
      <c r="A37" s="22" t="s">
        <v>111</v>
      </c>
      <c r="B37" s="246">
        <v>69240</v>
      </c>
      <c r="C37" s="246">
        <v>68357</v>
      </c>
      <c r="D37" s="246">
        <v>866</v>
      </c>
      <c r="E37" s="246">
        <v>15</v>
      </c>
      <c r="F37" s="246">
        <v>2</v>
      </c>
    </row>
    <row r="38" spans="1:6" x14ac:dyDescent="0.25">
      <c r="A38" s="22" t="s">
        <v>112</v>
      </c>
      <c r="B38" s="246">
        <v>8460</v>
      </c>
      <c r="C38" s="246">
        <v>8374</v>
      </c>
      <c r="D38" s="246">
        <v>84</v>
      </c>
      <c r="E38" s="246">
        <v>2</v>
      </c>
      <c r="F38" s="246">
        <v>0</v>
      </c>
    </row>
    <row r="39" spans="1:6" x14ac:dyDescent="0.25">
      <c r="A39" s="22" t="s">
        <v>113</v>
      </c>
      <c r="B39" s="246">
        <v>4173</v>
      </c>
      <c r="C39" s="246">
        <v>4109</v>
      </c>
      <c r="D39" s="246">
        <v>63</v>
      </c>
      <c r="E39" s="246">
        <v>1</v>
      </c>
      <c r="F39" s="246">
        <v>0</v>
      </c>
    </row>
    <row r="40" spans="1:6" x14ac:dyDescent="0.25">
      <c r="A40" s="22" t="s">
        <v>114</v>
      </c>
      <c r="B40" s="246">
        <v>6918</v>
      </c>
      <c r="C40" s="246">
        <v>6851</v>
      </c>
      <c r="D40" s="246">
        <v>67</v>
      </c>
      <c r="E40" s="246">
        <v>0</v>
      </c>
      <c r="F40" s="246">
        <v>0</v>
      </c>
    </row>
    <row r="41" spans="1:6" x14ac:dyDescent="0.25">
      <c r="A41" s="22" t="s">
        <v>115</v>
      </c>
      <c r="B41" s="246">
        <v>2445</v>
      </c>
      <c r="C41" s="246">
        <v>2416</v>
      </c>
      <c r="D41" s="246">
        <v>29</v>
      </c>
      <c r="E41" s="246">
        <v>0</v>
      </c>
      <c r="F41" s="246">
        <v>0</v>
      </c>
    </row>
    <row r="42" spans="1:6" x14ac:dyDescent="0.25">
      <c r="A42" s="22" t="s">
        <v>116</v>
      </c>
      <c r="B42" s="246">
        <v>4067</v>
      </c>
      <c r="C42" s="246">
        <v>4004</v>
      </c>
      <c r="D42" s="246">
        <v>62</v>
      </c>
      <c r="E42" s="246">
        <v>1</v>
      </c>
      <c r="F42" s="246">
        <v>0</v>
      </c>
    </row>
    <row r="43" spans="1:6" x14ac:dyDescent="0.25">
      <c r="A43" s="18" t="s">
        <v>74</v>
      </c>
      <c r="B43" s="245">
        <v>11293</v>
      </c>
      <c r="C43" s="245">
        <v>11173</v>
      </c>
      <c r="D43" s="245">
        <v>119</v>
      </c>
      <c r="E43" s="245">
        <v>1</v>
      </c>
      <c r="F43" s="245">
        <v>0</v>
      </c>
    </row>
    <row r="44" spans="1:6" x14ac:dyDescent="0.25">
      <c r="A44" s="22" t="s">
        <v>117</v>
      </c>
      <c r="B44" s="246">
        <v>8196</v>
      </c>
      <c r="C44" s="246">
        <v>8112</v>
      </c>
      <c r="D44" s="246">
        <v>83</v>
      </c>
      <c r="E44" s="246">
        <v>1</v>
      </c>
      <c r="F44" s="246">
        <v>0</v>
      </c>
    </row>
    <row r="45" spans="1:6" x14ac:dyDescent="0.25">
      <c r="A45" s="22" t="s">
        <v>118</v>
      </c>
      <c r="B45" s="246">
        <v>423</v>
      </c>
      <c r="C45" s="246">
        <v>417</v>
      </c>
      <c r="D45" s="246">
        <v>6</v>
      </c>
      <c r="E45" s="246">
        <v>0</v>
      </c>
      <c r="F45" s="246">
        <v>0</v>
      </c>
    </row>
    <row r="46" spans="1:6" x14ac:dyDescent="0.25">
      <c r="A46" s="22" t="s">
        <v>119</v>
      </c>
      <c r="B46" s="246">
        <v>2674</v>
      </c>
      <c r="C46" s="246">
        <v>2644</v>
      </c>
      <c r="D46" s="246">
        <v>30</v>
      </c>
      <c r="E46" s="246">
        <v>0</v>
      </c>
      <c r="F46" s="246">
        <v>0</v>
      </c>
    </row>
    <row r="47" spans="1:6" x14ac:dyDescent="0.25">
      <c r="A47" s="27" t="s">
        <v>75</v>
      </c>
      <c r="B47" s="245">
        <v>13080</v>
      </c>
      <c r="C47" s="245">
        <v>12941</v>
      </c>
      <c r="D47" s="245">
        <v>138</v>
      </c>
      <c r="E47" s="245">
        <v>1</v>
      </c>
      <c r="F47" s="245">
        <v>0</v>
      </c>
    </row>
    <row r="48" spans="1:6" x14ac:dyDescent="0.25">
      <c r="A48" s="22" t="s">
        <v>120</v>
      </c>
      <c r="B48" s="246">
        <v>5297</v>
      </c>
      <c r="C48" s="246">
        <v>5237</v>
      </c>
      <c r="D48" s="246">
        <v>60</v>
      </c>
      <c r="E48" s="246">
        <v>0</v>
      </c>
      <c r="F48" s="246">
        <v>0</v>
      </c>
    </row>
    <row r="49" spans="1:6" x14ac:dyDescent="0.25">
      <c r="A49" s="22" t="s">
        <v>121</v>
      </c>
      <c r="B49" s="246">
        <v>708</v>
      </c>
      <c r="C49" s="246">
        <v>704</v>
      </c>
      <c r="D49" s="246">
        <v>4</v>
      </c>
      <c r="E49" s="246">
        <v>0</v>
      </c>
      <c r="F49" s="246">
        <v>0</v>
      </c>
    </row>
    <row r="50" spans="1:6" x14ac:dyDescent="0.25">
      <c r="A50" s="22" t="s">
        <v>122</v>
      </c>
      <c r="B50" s="246">
        <v>3564</v>
      </c>
      <c r="C50" s="246">
        <v>3532</v>
      </c>
      <c r="D50" s="246">
        <v>32</v>
      </c>
      <c r="E50" s="246">
        <v>0</v>
      </c>
      <c r="F50" s="246">
        <v>0</v>
      </c>
    </row>
    <row r="51" spans="1:6" x14ac:dyDescent="0.25">
      <c r="A51" s="22" t="s">
        <v>123</v>
      </c>
      <c r="B51" s="246">
        <v>3511</v>
      </c>
      <c r="C51" s="246">
        <v>3468</v>
      </c>
      <c r="D51" s="246">
        <v>42</v>
      </c>
      <c r="E51" s="246">
        <v>1</v>
      </c>
      <c r="F51" s="246">
        <v>0</v>
      </c>
    </row>
    <row r="52" spans="1:6" x14ac:dyDescent="0.25">
      <c r="A52" s="18" t="s">
        <v>76</v>
      </c>
      <c r="B52" s="245">
        <v>24742</v>
      </c>
      <c r="C52" s="245">
        <v>24482</v>
      </c>
      <c r="D52" s="245">
        <v>255</v>
      </c>
      <c r="E52" s="245">
        <v>5</v>
      </c>
      <c r="F52" s="245">
        <v>0</v>
      </c>
    </row>
    <row r="53" spans="1:6" x14ac:dyDescent="0.25">
      <c r="A53" s="22" t="s">
        <v>124</v>
      </c>
      <c r="B53" s="246">
        <v>12015</v>
      </c>
      <c r="C53" s="246">
        <v>11879</v>
      </c>
      <c r="D53" s="246">
        <v>133</v>
      </c>
      <c r="E53" s="246">
        <v>3</v>
      </c>
      <c r="F53" s="246">
        <v>0</v>
      </c>
    </row>
    <row r="54" spans="1:6" x14ac:dyDescent="0.25">
      <c r="A54" s="22" t="s">
        <v>125</v>
      </c>
      <c r="B54" s="246">
        <v>2228</v>
      </c>
      <c r="C54" s="246">
        <v>2209</v>
      </c>
      <c r="D54" s="246">
        <v>19</v>
      </c>
      <c r="E54" s="246">
        <v>0</v>
      </c>
      <c r="F54" s="246">
        <v>0</v>
      </c>
    </row>
    <row r="55" spans="1:6" x14ac:dyDescent="0.25">
      <c r="A55" s="22" t="s">
        <v>126</v>
      </c>
      <c r="B55" s="246">
        <v>5109</v>
      </c>
      <c r="C55" s="246">
        <v>5058</v>
      </c>
      <c r="D55" s="246">
        <v>50</v>
      </c>
      <c r="E55" s="246">
        <v>1</v>
      </c>
      <c r="F55" s="246">
        <v>0</v>
      </c>
    </row>
    <row r="56" spans="1:6" x14ac:dyDescent="0.25">
      <c r="A56" s="22" t="s">
        <v>127</v>
      </c>
      <c r="B56" s="246">
        <v>5390</v>
      </c>
      <c r="C56" s="246">
        <v>5336</v>
      </c>
      <c r="D56" s="246">
        <v>53</v>
      </c>
      <c r="E56" s="246">
        <v>1</v>
      </c>
      <c r="F56" s="246">
        <v>0</v>
      </c>
    </row>
    <row r="57" spans="1:6" x14ac:dyDescent="0.25">
      <c r="A57" s="18" t="s">
        <v>77</v>
      </c>
      <c r="B57" s="245">
        <v>12408</v>
      </c>
      <c r="C57" s="245">
        <v>12289</v>
      </c>
      <c r="D57" s="245">
        <v>119</v>
      </c>
      <c r="E57" s="245">
        <v>0</v>
      </c>
      <c r="F57" s="245">
        <v>0</v>
      </c>
    </row>
    <row r="58" spans="1:6" x14ac:dyDescent="0.25">
      <c r="A58" s="22" t="s">
        <v>128</v>
      </c>
      <c r="B58" s="246">
        <v>9756</v>
      </c>
      <c r="C58" s="246">
        <v>9661</v>
      </c>
      <c r="D58" s="246">
        <v>95</v>
      </c>
      <c r="E58" s="246">
        <v>0</v>
      </c>
      <c r="F58" s="246">
        <v>0</v>
      </c>
    </row>
    <row r="59" spans="1:6" x14ac:dyDescent="0.25">
      <c r="A59" s="22" t="s">
        <v>129</v>
      </c>
      <c r="B59" s="246">
        <v>2652</v>
      </c>
      <c r="C59" s="246">
        <v>2628</v>
      </c>
      <c r="D59" s="246">
        <v>24</v>
      </c>
      <c r="E59" s="246">
        <v>0</v>
      </c>
      <c r="F59" s="246">
        <v>0</v>
      </c>
    </row>
    <row r="60" spans="1:6" x14ac:dyDescent="0.25">
      <c r="A60" s="18" t="s">
        <v>78</v>
      </c>
      <c r="B60" s="245">
        <v>4488</v>
      </c>
      <c r="C60" s="245">
        <v>4445</v>
      </c>
      <c r="D60" s="245">
        <v>41</v>
      </c>
      <c r="E60" s="245">
        <v>1</v>
      </c>
      <c r="F60" s="245">
        <v>1</v>
      </c>
    </row>
    <row r="61" spans="1:6" x14ac:dyDescent="0.25">
      <c r="A61" s="22" t="s">
        <v>130</v>
      </c>
      <c r="B61" s="246">
        <v>3414</v>
      </c>
      <c r="C61" s="246">
        <v>3385</v>
      </c>
      <c r="D61" s="246">
        <v>27</v>
      </c>
      <c r="E61" s="246">
        <v>1</v>
      </c>
      <c r="F61" s="246">
        <v>1</v>
      </c>
    </row>
    <row r="62" spans="1:6" x14ac:dyDescent="0.25">
      <c r="A62" s="22" t="s">
        <v>131</v>
      </c>
      <c r="B62" s="246">
        <v>1074</v>
      </c>
      <c r="C62" s="246">
        <v>1060</v>
      </c>
      <c r="D62" s="246">
        <v>14</v>
      </c>
      <c r="E62" s="246">
        <v>0</v>
      </c>
      <c r="F62" s="246">
        <v>0</v>
      </c>
    </row>
    <row r="63" spans="1:6" x14ac:dyDescent="0.25">
      <c r="A63" s="18" t="s">
        <v>79</v>
      </c>
      <c r="B63" s="245">
        <v>10656</v>
      </c>
      <c r="C63" s="245">
        <v>10541</v>
      </c>
      <c r="D63" s="245">
        <v>111</v>
      </c>
      <c r="E63" s="245">
        <v>4</v>
      </c>
      <c r="F63" s="245">
        <v>0</v>
      </c>
    </row>
    <row r="64" spans="1:6" x14ac:dyDescent="0.25">
      <c r="A64" s="22" t="s">
        <v>132</v>
      </c>
      <c r="B64" s="246">
        <v>5647</v>
      </c>
      <c r="C64" s="246">
        <v>5589</v>
      </c>
      <c r="D64" s="246">
        <v>56</v>
      </c>
      <c r="E64" s="246">
        <v>2</v>
      </c>
      <c r="F64" s="246">
        <v>0</v>
      </c>
    </row>
    <row r="65" spans="1:14" x14ac:dyDescent="0.25">
      <c r="A65" s="22" t="s">
        <v>133</v>
      </c>
      <c r="B65" s="246">
        <v>2057</v>
      </c>
      <c r="C65" s="246">
        <v>2037</v>
      </c>
      <c r="D65" s="246">
        <v>19</v>
      </c>
      <c r="E65" s="246">
        <v>1</v>
      </c>
      <c r="F65" s="246">
        <v>0</v>
      </c>
    </row>
    <row r="66" spans="1:14" x14ac:dyDescent="0.25">
      <c r="A66" s="22" t="s">
        <v>134</v>
      </c>
      <c r="B66" s="246">
        <v>2780</v>
      </c>
      <c r="C66" s="246">
        <v>2746</v>
      </c>
      <c r="D66" s="246">
        <v>33</v>
      </c>
      <c r="E66" s="246">
        <v>1</v>
      </c>
      <c r="F66" s="246">
        <v>0</v>
      </c>
    </row>
    <row r="67" spans="1:14" x14ac:dyDescent="0.25">
      <c r="A67" s="22" t="s">
        <v>135</v>
      </c>
      <c r="B67" s="246">
        <v>172</v>
      </c>
      <c r="C67" s="246">
        <v>169</v>
      </c>
      <c r="D67" s="246">
        <v>3</v>
      </c>
      <c r="E67" s="246">
        <v>0</v>
      </c>
      <c r="F67" s="246">
        <v>0</v>
      </c>
    </row>
    <row r="68" spans="1:14" x14ac:dyDescent="0.25">
      <c r="A68" s="18" t="s">
        <v>80</v>
      </c>
      <c r="B68" s="245">
        <v>1394</v>
      </c>
      <c r="C68" s="245">
        <v>1385</v>
      </c>
      <c r="D68" s="245">
        <v>9</v>
      </c>
      <c r="E68" s="245">
        <v>0</v>
      </c>
      <c r="F68" s="245">
        <v>0</v>
      </c>
    </row>
    <row r="69" spans="1:14" x14ac:dyDescent="0.25">
      <c r="A69" s="22" t="s">
        <v>136</v>
      </c>
      <c r="B69" s="246">
        <v>874</v>
      </c>
      <c r="C69" s="246">
        <v>869</v>
      </c>
      <c r="D69" s="246">
        <v>5</v>
      </c>
      <c r="E69" s="246">
        <v>0</v>
      </c>
      <c r="F69" s="246">
        <v>0</v>
      </c>
    </row>
    <row r="70" spans="1:14" x14ac:dyDescent="0.25">
      <c r="A70" s="22" t="s">
        <v>137</v>
      </c>
      <c r="B70" s="246">
        <v>385</v>
      </c>
      <c r="C70" s="246">
        <v>381</v>
      </c>
      <c r="D70" s="246">
        <v>4</v>
      </c>
      <c r="E70" s="246">
        <v>0</v>
      </c>
      <c r="F70" s="246">
        <v>0</v>
      </c>
    </row>
    <row r="71" spans="1:14" x14ac:dyDescent="0.25">
      <c r="A71" s="22" t="s">
        <v>138</v>
      </c>
      <c r="B71" s="246">
        <v>59</v>
      </c>
      <c r="C71" s="246">
        <v>59</v>
      </c>
      <c r="D71" s="246">
        <v>0</v>
      </c>
      <c r="E71" s="246">
        <v>0</v>
      </c>
      <c r="F71" s="246">
        <v>0</v>
      </c>
    </row>
    <row r="72" spans="1:14" x14ac:dyDescent="0.25">
      <c r="A72" s="22" t="s">
        <v>139</v>
      </c>
      <c r="B72" s="246">
        <v>76</v>
      </c>
      <c r="C72" s="246">
        <v>76</v>
      </c>
      <c r="D72" s="246">
        <v>0</v>
      </c>
      <c r="E72" s="246">
        <v>0</v>
      </c>
      <c r="F72" s="246">
        <v>0</v>
      </c>
    </row>
    <row r="73" spans="1:14" x14ac:dyDescent="0.25">
      <c r="A73" s="18" t="s">
        <v>81</v>
      </c>
      <c r="B73" s="245">
        <v>1846</v>
      </c>
      <c r="C73" s="245">
        <v>1822</v>
      </c>
      <c r="D73" s="245">
        <v>24</v>
      </c>
      <c r="E73" s="245">
        <v>0</v>
      </c>
      <c r="F73" s="245">
        <v>0</v>
      </c>
    </row>
    <row r="74" spans="1:14" x14ac:dyDescent="0.25">
      <c r="A74" s="22" t="s">
        <v>140</v>
      </c>
      <c r="B74" s="246">
        <v>1488</v>
      </c>
      <c r="C74" s="246">
        <v>1468</v>
      </c>
      <c r="D74" s="246">
        <v>20</v>
      </c>
      <c r="E74" s="246">
        <v>0</v>
      </c>
      <c r="F74" s="246">
        <v>0</v>
      </c>
    </row>
    <row r="75" spans="1:14" x14ac:dyDescent="0.25">
      <c r="A75" s="22" t="s">
        <v>141</v>
      </c>
      <c r="B75" s="246">
        <v>28</v>
      </c>
      <c r="C75" s="246">
        <v>27</v>
      </c>
      <c r="D75" s="246">
        <v>1</v>
      </c>
      <c r="E75" s="246">
        <v>0</v>
      </c>
      <c r="F75" s="246">
        <v>0</v>
      </c>
    </row>
    <row r="76" spans="1:14" x14ac:dyDescent="0.25">
      <c r="A76" s="22" t="s">
        <v>142</v>
      </c>
      <c r="B76" s="246">
        <v>75</v>
      </c>
      <c r="C76" s="246">
        <v>75</v>
      </c>
      <c r="D76" s="246">
        <v>0</v>
      </c>
      <c r="E76" s="246">
        <v>0</v>
      </c>
      <c r="F76" s="246">
        <v>0</v>
      </c>
    </row>
    <row r="77" spans="1:14" x14ac:dyDescent="0.25">
      <c r="A77" s="22" t="s">
        <v>143</v>
      </c>
      <c r="B77" s="246">
        <v>255</v>
      </c>
      <c r="C77" s="246">
        <v>252</v>
      </c>
      <c r="D77" s="246">
        <v>3</v>
      </c>
      <c r="E77" s="246">
        <v>0</v>
      </c>
      <c r="F77" s="246">
        <v>0</v>
      </c>
    </row>
    <row r="78" spans="1:14" ht="18" customHeight="1" x14ac:dyDescent="0.25">
      <c r="A78" s="928" t="s">
        <v>659</v>
      </c>
      <c r="B78" s="928"/>
      <c r="C78" s="928"/>
      <c r="D78" s="928"/>
      <c r="E78" s="928"/>
      <c r="F78" s="928"/>
    </row>
    <row r="79" spans="1:14" x14ac:dyDescent="0.25">
      <c r="A79" s="888" t="s">
        <v>82</v>
      </c>
      <c r="B79" s="888"/>
      <c r="C79" s="888"/>
      <c r="D79" s="888"/>
      <c r="E79" s="888"/>
      <c r="F79" s="888"/>
      <c r="G79" s="888"/>
      <c r="H79" s="888"/>
      <c r="I79" s="888"/>
      <c r="J79" s="888"/>
      <c r="K79" s="888"/>
      <c r="L79" s="888"/>
      <c r="M79" s="888"/>
      <c r="N79" s="888"/>
    </row>
  </sheetData>
  <mergeCells count="6">
    <mergeCell ref="A79:N79"/>
    <mergeCell ref="B2:F2"/>
    <mergeCell ref="B3:F3"/>
    <mergeCell ref="B4:F4"/>
    <mergeCell ref="C6:F6"/>
    <mergeCell ref="A78:F78"/>
  </mergeCells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/>
  </sheetViews>
  <sheetFormatPr baseColWidth="10" defaultColWidth="9.140625" defaultRowHeight="15" x14ac:dyDescent="0.25"/>
  <cols>
    <col min="1" max="1" width="22.28515625" style="2" bestFit="1" customWidth="1"/>
    <col min="2" max="2" width="5.7109375" style="2" bestFit="1" customWidth="1"/>
    <col min="3" max="3" width="9" style="2" bestFit="1" customWidth="1"/>
    <col min="4" max="4" width="8" style="2" customWidth="1"/>
    <col min="5" max="5" width="9.140625" style="2" customWidth="1"/>
    <col min="6" max="6" width="8.85546875" style="2" customWidth="1"/>
    <col min="7" max="7" width="9.85546875" style="2" customWidth="1"/>
    <col min="8" max="8" width="9.42578125" style="2" customWidth="1"/>
    <col min="9" max="9" width="8.5703125" style="2" customWidth="1"/>
    <col min="10" max="10" width="9.28515625" style="2" customWidth="1"/>
    <col min="11" max="11" width="12.42578125" style="2" customWidth="1"/>
    <col min="12" max="256" width="9.140625" style="2"/>
    <col min="257" max="257" width="22.28515625" style="2" bestFit="1" customWidth="1"/>
    <col min="258" max="258" width="5.7109375" style="2" bestFit="1" customWidth="1"/>
    <col min="259" max="259" width="9" style="2" bestFit="1" customWidth="1"/>
    <col min="260" max="260" width="8" style="2" customWidth="1"/>
    <col min="261" max="261" width="9.140625" style="2" customWidth="1"/>
    <col min="262" max="262" width="8.85546875" style="2" customWidth="1"/>
    <col min="263" max="263" width="9.85546875" style="2" customWidth="1"/>
    <col min="264" max="264" width="9.42578125" style="2" customWidth="1"/>
    <col min="265" max="265" width="8.5703125" style="2" customWidth="1"/>
    <col min="266" max="266" width="9.28515625" style="2" customWidth="1"/>
    <col min="267" max="267" width="12.42578125" style="2" customWidth="1"/>
    <col min="268" max="512" width="9.140625" style="2"/>
    <col min="513" max="513" width="22.28515625" style="2" bestFit="1" customWidth="1"/>
    <col min="514" max="514" width="5.7109375" style="2" bestFit="1" customWidth="1"/>
    <col min="515" max="515" width="9" style="2" bestFit="1" customWidth="1"/>
    <col min="516" max="516" width="8" style="2" customWidth="1"/>
    <col min="517" max="517" width="9.140625" style="2" customWidth="1"/>
    <col min="518" max="518" width="8.85546875" style="2" customWidth="1"/>
    <col min="519" max="519" width="9.85546875" style="2" customWidth="1"/>
    <col min="520" max="520" width="9.42578125" style="2" customWidth="1"/>
    <col min="521" max="521" width="8.5703125" style="2" customWidth="1"/>
    <col min="522" max="522" width="9.28515625" style="2" customWidth="1"/>
    <col min="523" max="523" width="12.42578125" style="2" customWidth="1"/>
    <col min="524" max="768" width="9.140625" style="2"/>
    <col min="769" max="769" width="22.28515625" style="2" bestFit="1" customWidth="1"/>
    <col min="770" max="770" width="5.7109375" style="2" bestFit="1" customWidth="1"/>
    <col min="771" max="771" width="9" style="2" bestFit="1" customWidth="1"/>
    <col min="772" max="772" width="8" style="2" customWidth="1"/>
    <col min="773" max="773" width="9.140625" style="2" customWidth="1"/>
    <col min="774" max="774" width="8.85546875" style="2" customWidth="1"/>
    <col min="775" max="775" width="9.85546875" style="2" customWidth="1"/>
    <col min="776" max="776" width="9.42578125" style="2" customWidth="1"/>
    <col min="777" max="777" width="8.5703125" style="2" customWidth="1"/>
    <col min="778" max="778" width="9.28515625" style="2" customWidth="1"/>
    <col min="779" max="779" width="12.42578125" style="2" customWidth="1"/>
    <col min="780" max="1024" width="9.140625" style="2"/>
    <col min="1025" max="1025" width="22.28515625" style="2" bestFit="1" customWidth="1"/>
    <col min="1026" max="1026" width="5.7109375" style="2" bestFit="1" customWidth="1"/>
    <col min="1027" max="1027" width="9" style="2" bestFit="1" customWidth="1"/>
    <col min="1028" max="1028" width="8" style="2" customWidth="1"/>
    <col min="1029" max="1029" width="9.140625" style="2" customWidth="1"/>
    <col min="1030" max="1030" width="8.85546875" style="2" customWidth="1"/>
    <col min="1031" max="1031" width="9.85546875" style="2" customWidth="1"/>
    <col min="1032" max="1032" width="9.42578125" style="2" customWidth="1"/>
    <col min="1033" max="1033" width="8.5703125" style="2" customWidth="1"/>
    <col min="1034" max="1034" width="9.28515625" style="2" customWidth="1"/>
    <col min="1035" max="1035" width="12.42578125" style="2" customWidth="1"/>
    <col min="1036" max="1280" width="9.140625" style="2"/>
    <col min="1281" max="1281" width="22.28515625" style="2" bestFit="1" customWidth="1"/>
    <col min="1282" max="1282" width="5.7109375" style="2" bestFit="1" customWidth="1"/>
    <col min="1283" max="1283" width="9" style="2" bestFit="1" customWidth="1"/>
    <col min="1284" max="1284" width="8" style="2" customWidth="1"/>
    <col min="1285" max="1285" width="9.140625" style="2" customWidth="1"/>
    <col min="1286" max="1286" width="8.85546875" style="2" customWidth="1"/>
    <col min="1287" max="1287" width="9.85546875" style="2" customWidth="1"/>
    <col min="1288" max="1288" width="9.42578125" style="2" customWidth="1"/>
    <col min="1289" max="1289" width="8.5703125" style="2" customWidth="1"/>
    <col min="1290" max="1290" width="9.28515625" style="2" customWidth="1"/>
    <col min="1291" max="1291" width="12.42578125" style="2" customWidth="1"/>
    <col min="1292" max="1536" width="9.140625" style="2"/>
    <col min="1537" max="1537" width="22.28515625" style="2" bestFit="1" customWidth="1"/>
    <col min="1538" max="1538" width="5.7109375" style="2" bestFit="1" customWidth="1"/>
    <col min="1539" max="1539" width="9" style="2" bestFit="1" customWidth="1"/>
    <col min="1540" max="1540" width="8" style="2" customWidth="1"/>
    <col min="1541" max="1541" width="9.140625" style="2" customWidth="1"/>
    <col min="1542" max="1542" width="8.85546875" style="2" customWidth="1"/>
    <col min="1543" max="1543" width="9.85546875" style="2" customWidth="1"/>
    <col min="1544" max="1544" width="9.42578125" style="2" customWidth="1"/>
    <col min="1545" max="1545" width="8.5703125" style="2" customWidth="1"/>
    <col min="1546" max="1546" width="9.28515625" style="2" customWidth="1"/>
    <col min="1547" max="1547" width="12.42578125" style="2" customWidth="1"/>
    <col min="1548" max="1792" width="9.140625" style="2"/>
    <col min="1793" max="1793" width="22.28515625" style="2" bestFit="1" customWidth="1"/>
    <col min="1794" max="1794" width="5.7109375" style="2" bestFit="1" customWidth="1"/>
    <col min="1795" max="1795" width="9" style="2" bestFit="1" customWidth="1"/>
    <col min="1796" max="1796" width="8" style="2" customWidth="1"/>
    <col min="1797" max="1797" width="9.140625" style="2" customWidth="1"/>
    <col min="1798" max="1798" width="8.85546875" style="2" customWidth="1"/>
    <col min="1799" max="1799" width="9.85546875" style="2" customWidth="1"/>
    <col min="1800" max="1800" width="9.42578125" style="2" customWidth="1"/>
    <col min="1801" max="1801" width="8.5703125" style="2" customWidth="1"/>
    <col min="1802" max="1802" width="9.28515625" style="2" customWidth="1"/>
    <col min="1803" max="1803" width="12.42578125" style="2" customWidth="1"/>
    <col min="1804" max="2048" width="9.140625" style="2"/>
    <col min="2049" max="2049" width="22.28515625" style="2" bestFit="1" customWidth="1"/>
    <col min="2050" max="2050" width="5.7109375" style="2" bestFit="1" customWidth="1"/>
    <col min="2051" max="2051" width="9" style="2" bestFit="1" customWidth="1"/>
    <col min="2052" max="2052" width="8" style="2" customWidth="1"/>
    <col min="2053" max="2053" width="9.140625" style="2" customWidth="1"/>
    <col min="2054" max="2054" width="8.85546875" style="2" customWidth="1"/>
    <col min="2055" max="2055" width="9.85546875" style="2" customWidth="1"/>
    <col min="2056" max="2056" width="9.42578125" style="2" customWidth="1"/>
    <col min="2057" max="2057" width="8.5703125" style="2" customWidth="1"/>
    <col min="2058" max="2058" width="9.28515625" style="2" customWidth="1"/>
    <col min="2059" max="2059" width="12.42578125" style="2" customWidth="1"/>
    <col min="2060" max="2304" width="9.140625" style="2"/>
    <col min="2305" max="2305" width="22.28515625" style="2" bestFit="1" customWidth="1"/>
    <col min="2306" max="2306" width="5.7109375" style="2" bestFit="1" customWidth="1"/>
    <col min="2307" max="2307" width="9" style="2" bestFit="1" customWidth="1"/>
    <col min="2308" max="2308" width="8" style="2" customWidth="1"/>
    <col min="2309" max="2309" width="9.140625" style="2" customWidth="1"/>
    <col min="2310" max="2310" width="8.85546875" style="2" customWidth="1"/>
    <col min="2311" max="2311" width="9.85546875" style="2" customWidth="1"/>
    <col min="2312" max="2312" width="9.42578125" style="2" customWidth="1"/>
    <col min="2313" max="2313" width="8.5703125" style="2" customWidth="1"/>
    <col min="2314" max="2314" width="9.28515625" style="2" customWidth="1"/>
    <col min="2315" max="2315" width="12.42578125" style="2" customWidth="1"/>
    <col min="2316" max="2560" width="9.140625" style="2"/>
    <col min="2561" max="2561" width="22.28515625" style="2" bestFit="1" customWidth="1"/>
    <col min="2562" max="2562" width="5.7109375" style="2" bestFit="1" customWidth="1"/>
    <col min="2563" max="2563" width="9" style="2" bestFit="1" customWidth="1"/>
    <col min="2564" max="2564" width="8" style="2" customWidth="1"/>
    <col min="2565" max="2565" width="9.140625" style="2" customWidth="1"/>
    <col min="2566" max="2566" width="8.85546875" style="2" customWidth="1"/>
    <col min="2567" max="2567" width="9.85546875" style="2" customWidth="1"/>
    <col min="2568" max="2568" width="9.42578125" style="2" customWidth="1"/>
    <col min="2569" max="2569" width="8.5703125" style="2" customWidth="1"/>
    <col min="2570" max="2570" width="9.28515625" style="2" customWidth="1"/>
    <col min="2571" max="2571" width="12.42578125" style="2" customWidth="1"/>
    <col min="2572" max="2816" width="9.140625" style="2"/>
    <col min="2817" max="2817" width="22.28515625" style="2" bestFit="1" customWidth="1"/>
    <col min="2818" max="2818" width="5.7109375" style="2" bestFit="1" customWidth="1"/>
    <col min="2819" max="2819" width="9" style="2" bestFit="1" customWidth="1"/>
    <col min="2820" max="2820" width="8" style="2" customWidth="1"/>
    <col min="2821" max="2821" width="9.140625" style="2" customWidth="1"/>
    <col min="2822" max="2822" width="8.85546875" style="2" customWidth="1"/>
    <col min="2823" max="2823" width="9.85546875" style="2" customWidth="1"/>
    <col min="2824" max="2824" width="9.42578125" style="2" customWidth="1"/>
    <col min="2825" max="2825" width="8.5703125" style="2" customWidth="1"/>
    <col min="2826" max="2826" width="9.28515625" style="2" customWidth="1"/>
    <col min="2827" max="2827" width="12.42578125" style="2" customWidth="1"/>
    <col min="2828" max="3072" width="9.140625" style="2"/>
    <col min="3073" max="3073" width="22.28515625" style="2" bestFit="1" customWidth="1"/>
    <col min="3074" max="3074" width="5.7109375" style="2" bestFit="1" customWidth="1"/>
    <col min="3075" max="3075" width="9" style="2" bestFit="1" customWidth="1"/>
    <col min="3076" max="3076" width="8" style="2" customWidth="1"/>
    <col min="3077" max="3077" width="9.140625" style="2" customWidth="1"/>
    <col min="3078" max="3078" width="8.85546875" style="2" customWidth="1"/>
    <col min="3079" max="3079" width="9.85546875" style="2" customWidth="1"/>
    <col min="3080" max="3080" width="9.42578125" style="2" customWidth="1"/>
    <col min="3081" max="3081" width="8.5703125" style="2" customWidth="1"/>
    <col min="3082" max="3082" width="9.28515625" style="2" customWidth="1"/>
    <col min="3083" max="3083" width="12.42578125" style="2" customWidth="1"/>
    <col min="3084" max="3328" width="9.140625" style="2"/>
    <col min="3329" max="3329" width="22.28515625" style="2" bestFit="1" customWidth="1"/>
    <col min="3330" max="3330" width="5.7109375" style="2" bestFit="1" customWidth="1"/>
    <col min="3331" max="3331" width="9" style="2" bestFit="1" customWidth="1"/>
    <col min="3332" max="3332" width="8" style="2" customWidth="1"/>
    <col min="3333" max="3333" width="9.140625" style="2" customWidth="1"/>
    <col min="3334" max="3334" width="8.85546875" style="2" customWidth="1"/>
    <col min="3335" max="3335" width="9.85546875" style="2" customWidth="1"/>
    <col min="3336" max="3336" width="9.42578125" style="2" customWidth="1"/>
    <col min="3337" max="3337" width="8.5703125" style="2" customWidth="1"/>
    <col min="3338" max="3338" width="9.28515625" style="2" customWidth="1"/>
    <col min="3339" max="3339" width="12.42578125" style="2" customWidth="1"/>
    <col min="3340" max="3584" width="9.140625" style="2"/>
    <col min="3585" max="3585" width="22.28515625" style="2" bestFit="1" customWidth="1"/>
    <col min="3586" max="3586" width="5.7109375" style="2" bestFit="1" customWidth="1"/>
    <col min="3587" max="3587" width="9" style="2" bestFit="1" customWidth="1"/>
    <col min="3588" max="3588" width="8" style="2" customWidth="1"/>
    <col min="3589" max="3589" width="9.140625" style="2" customWidth="1"/>
    <col min="3590" max="3590" width="8.85546875" style="2" customWidth="1"/>
    <col min="3591" max="3591" width="9.85546875" style="2" customWidth="1"/>
    <col min="3592" max="3592" width="9.42578125" style="2" customWidth="1"/>
    <col min="3593" max="3593" width="8.5703125" style="2" customWidth="1"/>
    <col min="3594" max="3594" width="9.28515625" style="2" customWidth="1"/>
    <col min="3595" max="3595" width="12.42578125" style="2" customWidth="1"/>
    <col min="3596" max="3840" width="9.140625" style="2"/>
    <col min="3841" max="3841" width="22.28515625" style="2" bestFit="1" customWidth="1"/>
    <col min="3842" max="3842" width="5.7109375" style="2" bestFit="1" customWidth="1"/>
    <col min="3843" max="3843" width="9" style="2" bestFit="1" customWidth="1"/>
    <col min="3844" max="3844" width="8" style="2" customWidth="1"/>
    <col min="3845" max="3845" width="9.140625" style="2" customWidth="1"/>
    <col min="3846" max="3846" width="8.85546875" style="2" customWidth="1"/>
    <col min="3847" max="3847" width="9.85546875" style="2" customWidth="1"/>
    <col min="3848" max="3848" width="9.42578125" style="2" customWidth="1"/>
    <col min="3849" max="3849" width="8.5703125" style="2" customWidth="1"/>
    <col min="3850" max="3850" width="9.28515625" style="2" customWidth="1"/>
    <col min="3851" max="3851" width="12.42578125" style="2" customWidth="1"/>
    <col min="3852" max="4096" width="9.140625" style="2"/>
    <col min="4097" max="4097" width="22.28515625" style="2" bestFit="1" customWidth="1"/>
    <col min="4098" max="4098" width="5.7109375" style="2" bestFit="1" customWidth="1"/>
    <col min="4099" max="4099" width="9" style="2" bestFit="1" customWidth="1"/>
    <col min="4100" max="4100" width="8" style="2" customWidth="1"/>
    <col min="4101" max="4101" width="9.140625" style="2" customWidth="1"/>
    <col min="4102" max="4102" width="8.85546875" style="2" customWidth="1"/>
    <col min="4103" max="4103" width="9.85546875" style="2" customWidth="1"/>
    <col min="4104" max="4104" width="9.42578125" style="2" customWidth="1"/>
    <col min="4105" max="4105" width="8.5703125" style="2" customWidth="1"/>
    <col min="4106" max="4106" width="9.28515625" style="2" customWidth="1"/>
    <col min="4107" max="4107" width="12.42578125" style="2" customWidth="1"/>
    <col min="4108" max="4352" width="9.140625" style="2"/>
    <col min="4353" max="4353" width="22.28515625" style="2" bestFit="1" customWidth="1"/>
    <col min="4354" max="4354" width="5.7109375" style="2" bestFit="1" customWidth="1"/>
    <col min="4355" max="4355" width="9" style="2" bestFit="1" customWidth="1"/>
    <col min="4356" max="4356" width="8" style="2" customWidth="1"/>
    <col min="4357" max="4357" width="9.140625" style="2" customWidth="1"/>
    <col min="4358" max="4358" width="8.85546875" style="2" customWidth="1"/>
    <col min="4359" max="4359" width="9.85546875" style="2" customWidth="1"/>
    <col min="4360" max="4360" width="9.42578125" style="2" customWidth="1"/>
    <col min="4361" max="4361" width="8.5703125" style="2" customWidth="1"/>
    <col min="4362" max="4362" width="9.28515625" style="2" customWidth="1"/>
    <col min="4363" max="4363" width="12.42578125" style="2" customWidth="1"/>
    <col min="4364" max="4608" width="9.140625" style="2"/>
    <col min="4609" max="4609" width="22.28515625" style="2" bestFit="1" customWidth="1"/>
    <col min="4610" max="4610" width="5.7109375" style="2" bestFit="1" customWidth="1"/>
    <col min="4611" max="4611" width="9" style="2" bestFit="1" customWidth="1"/>
    <col min="4612" max="4612" width="8" style="2" customWidth="1"/>
    <col min="4613" max="4613" width="9.140625" style="2" customWidth="1"/>
    <col min="4614" max="4614" width="8.85546875" style="2" customWidth="1"/>
    <col min="4615" max="4615" width="9.85546875" style="2" customWidth="1"/>
    <col min="4616" max="4616" width="9.42578125" style="2" customWidth="1"/>
    <col min="4617" max="4617" width="8.5703125" style="2" customWidth="1"/>
    <col min="4618" max="4618" width="9.28515625" style="2" customWidth="1"/>
    <col min="4619" max="4619" width="12.42578125" style="2" customWidth="1"/>
    <col min="4620" max="4864" width="9.140625" style="2"/>
    <col min="4865" max="4865" width="22.28515625" style="2" bestFit="1" customWidth="1"/>
    <col min="4866" max="4866" width="5.7109375" style="2" bestFit="1" customWidth="1"/>
    <col min="4867" max="4867" width="9" style="2" bestFit="1" customWidth="1"/>
    <col min="4868" max="4868" width="8" style="2" customWidth="1"/>
    <col min="4869" max="4869" width="9.140625" style="2" customWidth="1"/>
    <col min="4870" max="4870" width="8.85546875" style="2" customWidth="1"/>
    <col min="4871" max="4871" width="9.85546875" style="2" customWidth="1"/>
    <col min="4872" max="4872" width="9.42578125" style="2" customWidth="1"/>
    <col min="4873" max="4873" width="8.5703125" style="2" customWidth="1"/>
    <col min="4874" max="4874" width="9.28515625" style="2" customWidth="1"/>
    <col min="4875" max="4875" width="12.42578125" style="2" customWidth="1"/>
    <col min="4876" max="5120" width="9.140625" style="2"/>
    <col min="5121" max="5121" width="22.28515625" style="2" bestFit="1" customWidth="1"/>
    <col min="5122" max="5122" width="5.7109375" style="2" bestFit="1" customWidth="1"/>
    <col min="5123" max="5123" width="9" style="2" bestFit="1" customWidth="1"/>
    <col min="5124" max="5124" width="8" style="2" customWidth="1"/>
    <col min="5125" max="5125" width="9.140625" style="2" customWidth="1"/>
    <col min="5126" max="5126" width="8.85546875" style="2" customWidth="1"/>
    <col min="5127" max="5127" width="9.85546875" style="2" customWidth="1"/>
    <col min="5128" max="5128" width="9.42578125" style="2" customWidth="1"/>
    <col min="5129" max="5129" width="8.5703125" style="2" customWidth="1"/>
    <col min="5130" max="5130" width="9.28515625" style="2" customWidth="1"/>
    <col min="5131" max="5131" width="12.42578125" style="2" customWidth="1"/>
    <col min="5132" max="5376" width="9.140625" style="2"/>
    <col min="5377" max="5377" width="22.28515625" style="2" bestFit="1" customWidth="1"/>
    <col min="5378" max="5378" width="5.7109375" style="2" bestFit="1" customWidth="1"/>
    <col min="5379" max="5379" width="9" style="2" bestFit="1" customWidth="1"/>
    <col min="5380" max="5380" width="8" style="2" customWidth="1"/>
    <col min="5381" max="5381" width="9.140625" style="2" customWidth="1"/>
    <col min="5382" max="5382" width="8.85546875" style="2" customWidth="1"/>
    <col min="5383" max="5383" width="9.85546875" style="2" customWidth="1"/>
    <col min="5384" max="5384" width="9.42578125" style="2" customWidth="1"/>
    <col min="5385" max="5385" width="8.5703125" style="2" customWidth="1"/>
    <col min="5386" max="5386" width="9.28515625" style="2" customWidth="1"/>
    <col min="5387" max="5387" width="12.42578125" style="2" customWidth="1"/>
    <col min="5388" max="5632" width="9.140625" style="2"/>
    <col min="5633" max="5633" width="22.28515625" style="2" bestFit="1" customWidth="1"/>
    <col min="5634" max="5634" width="5.7109375" style="2" bestFit="1" customWidth="1"/>
    <col min="5635" max="5635" width="9" style="2" bestFit="1" customWidth="1"/>
    <col min="5636" max="5636" width="8" style="2" customWidth="1"/>
    <col min="5637" max="5637" width="9.140625" style="2" customWidth="1"/>
    <col min="5638" max="5638" width="8.85546875" style="2" customWidth="1"/>
    <col min="5639" max="5639" width="9.85546875" style="2" customWidth="1"/>
    <col min="5640" max="5640" width="9.42578125" style="2" customWidth="1"/>
    <col min="5641" max="5641" width="8.5703125" style="2" customWidth="1"/>
    <col min="5642" max="5642" width="9.28515625" style="2" customWidth="1"/>
    <col min="5643" max="5643" width="12.42578125" style="2" customWidth="1"/>
    <col min="5644" max="5888" width="9.140625" style="2"/>
    <col min="5889" max="5889" width="22.28515625" style="2" bestFit="1" customWidth="1"/>
    <col min="5890" max="5890" width="5.7109375" style="2" bestFit="1" customWidth="1"/>
    <col min="5891" max="5891" width="9" style="2" bestFit="1" customWidth="1"/>
    <col min="5892" max="5892" width="8" style="2" customWidth="1"/>
    <col min="5893" max="5893" width="9.140625" style="2" customWidth="1"/>
    <col min="5894" max="5894" width="8.85546875" style="2" customWidth="1"/>
    <col min="5895" max="5895" width="9.85546875" style="2" customWidth="1"/>
    <col min="5896" max="5896" width="9.42578125" style="2" customWidth="1"/>
    <col min="5897" max="5897" width="8.5703125" style="2" customWidth="1"/>
    <col min="5898" max="5898" width="9.28515625" style="2" customWidth="1"/>
    <col min="5899" max="5899" width="12.42578125" style="2" customWidth="1"/>
    <col min="5900" max="6144" width="9.140625" style="2"/>
    <col min="6145" max="6145" width="22.28515625" style="2" bestFit="1" customWidth="1"/>
    <col min="6146" max="6146" width="5.7109375" style="2" bestFit="1" customWidth="1"/>
    <col min="6147" max="6147" width="9" style="2" bestFit="1" customWidth="1"/>
    <col min="6148" max="6148" width="8" style="2" customWidth="1"/>
    <col min="6149" max="6149" width="9.140625" style="2" customWidth="1"/>
    <col min="6150" max="6150" width="8.85546875" style="2" customWidth="1"/>
    <col min="6151" max="6151" width="9.85546875" style="2" customWidth="1"/>
    <col min="6152" max="6152" width="9.42578125" style="2" customWidth="1"/>
    <col min="6153" max="6153" width="8.5703125" style="2" customWidth="1"/>
    <col min="6154" max="6154" width="9.28515625" style="2" customWidth="1"/>
    <col min="6155" max="6155" width="12.42578125" style="2" customWidth="1"/>
    <col min="6156" max="6400" width="9.140625" style="2"/>
    <col min="6401" max="6401" width="22.28515625" style="2" bestFit="1" customWidth="1"/>
    <col min="6402" max="6402" width="5.7109375" style="2" bestFit="1" customWidth="1"/>
    <col min="6403" max="6403" width="9" style="2" bestFit="1" customWidth="1"/>
    <col min="6404" max="6404" width="8" style="2" customWidth="1"/>
    <col min="6405" max="6405" width="9.140625" style="2" customWidth="1"/>
    <col min="6406" max="6406" width="8.85546875" style="2" customWidth="1"/>
    <col min="6407" max="6407" width="9.85546875" style="2" customWidth="1"/>
    <col min="6408" max="6408" width="9.42578125" style="2" customWidth="1"/>
    <col min="6409" max="6409" width="8.5703125" style="2" customWidth="1"/>
    <col min="6410" max="6410" width="9.28515625" style="2" customWidth="1"/>
    <col min="6411" max="6411" width="12.42578125" style="2" customWidth="1"/>
    <col min="6412" max="6656" width="9.140625" style="2"/>
    <col min="6657" max="6657" width="22.28515625" style="2" bestFit="1" customWidth="1"/>
    <col min="6658" max="6658" width="5.7109375" style="2" bestFit="1" customWidth="1"/>
    <col min="6659" max="6659" width="9" style="2" bestFit="1" customWidth="1"/>
    <col min="6660" max="6660" width="8" style="2" customWidth="1"/>
    <col min="6661" max="6661" width="9.140625" style="2" customWidth="1"/>
    <col min="6662" max="6662" width="8.85546875" style="2" customWidth="1"/>
    <col min="6663" max="6663" width="9.85546875" style="2" customWidth="1"/>
    <col min="6664" max="6664" width="9.42578125" style="2" customWidth="1"/>
    <col min="6665" max="6665" width="8.5703125" style="2" customWidth="1"/>
    <col min="6666" max="6666" width="9.28515625" style="2" customWidth="1"/>
    <col min="6667" max="6667" width="12.42578125" style="2" customWidth="1"/>
    <col min="6668" max="6912" width="9.140625" style="2"/>
    <col min="6913" max="6913" width="22.28515625" style="2" bestFit="1" customWidth="1"/>
    <col min="6914" max="6914" width="5.7109375" style="2" bestFit="1" customWidth="1"/>
    <col min="6915" max="6915" width="9" style="2" bestFit="1" customWidth="1"/>
    <col min="6916" max="6916" width="8" style="2" customWidth="1"/>
    <col min="6917" max="6917" width="9.140625" style="2" customWidth="1"/>
    <col min="6918" max="6918" width="8.85546875" style="2" customWidth="1"/>
    <col min="6919" max="6919" width="9.85546875" style="2" customWidth="1"/>
    <col min="6920" max="6920" width="9.42578125" style="2" customWidth="1"/>
    <col min="6921" max="6921" width="8.5703125" style="2" customWidth="1"/>
    <col min="6922" max="6922" width="9.28515625" style="2" customWidth="1"/>
    <col min="6923" max="6923" width="12.42578125" style="2" customWidth="1"/>
    <col min="6924" max="7168" width="9.140625" style="2"/>
    <col min="7169" max="7169" width="22.28515625" style="2" bestFit="1" customWidth="1"/>
    <col min="7170" max="7170" width="5.7109375" style="2" bestFit="1" customWidth="1"/>
    <col min="7171" max="7171" width="9" style="2" bestFit="1" customWidth="1"/>
    <col min="7172" max="7172" width="8" style="2" customWidth="1"/>
    <col min="7173" max="7173" width="9.140625" style="2" customWidth="1"/>
    <col min="7174" max="7174" width="8.85546875" style="2" customWidth="1"/>
    <col min="7175" max="7175" width="9.85546875" style="2" customWidth="1"/>
    <col min="7176" max="7176" width="9.42578125" style="2" customWidth="1"/>
    <col min="7177" max="7177" width="8.5703125" style="2" customWidth="1"/>
    <col min="7178" max="7178" width="9.28515625" style="2" customWidth="1"/>
    <col min="7179" max="7179" width="12.42578125" style="2" customWidth="1"/>
    <col min="7180" max="7424" width="9.140625" style="2"/>
    <col min="7425" max="7425" width="22.28515625" style="2" bestFit="1" customWidth="1"/>
    <col min="7426" max="7426" width="5.7109375" style="2" bestFit="1" customWidth="1"/>
    <col min="7427" max="7427" width="9" style="2" bestFit="1" customWidth="1"/>
    <col min="7428" max="7428" width="8" style="2" customWidth="1"/>
    <col min="7429" max="7429" width="9.140625" style="2" customWidth="1"/>
    <col min="7430" max="7430" width="8.85546875" style="2" customWidth="1"/>
    <col min="7431" max="7431" width="9.85546875" style="2" customWidth="1"/>
    <col min="7432" max="7432" width="9.42578125" style="2" customWidth="1"/>
    <col min="7433" max="7433" width="8.5703125" style="2" customWidth="1"/>
    <col min="7434" max="7434" width="9.28515625" style="2" customWidth="1"/>
    <col min="7435" max="7435" width="12.42578125" style="2" customWidth="1"/>
    <col min="7436" max="7680" width="9.140625" style="2"/>
    <col min="7681" max="7681" width="22.28515625" style="2" bestFit="1" customWidth="1"/>
    <col min="7682" max="7682" width="5.7109375" style="2" bestFit="1" customWidth="1"/>
    <col min="7683" max="7683" width="9" style="2" bestFit="1" customWidth="1"/>
    <col min="7684" max="7684" width="8" style="2" customWidth="1"/>
    <col min="7685" max="7685" width="9.140625" style="2" customWidth="1"/>
    <col min="7686" max="7686" width="8.85546875" style="2" customWidth="1"/>
    <col min="7687" max="7687" width="9.85546875" style="2" customWidth="1"/>
    <col min="7688" max="7688" width="9.42578125" style="2" customWidth="1"/>
    <col min="7689" max="7689" width="8.5703125" style="2" customWidth="1"/>
    <col min="7690" max="7690" width="9.28515625" style="2" customWidth="1"/>
    <col min="7691" max="7691" width="12.42578125" style="2" customWidth="1"/>
    <col min="7692" max="7936" width="9.140625" style="2"/>
    <col min="7937" max="7937" width="22.28515625" style="2" bestFit="1" customWidth="1"/>
    <col min="7938" max="7938" width="5.7109375" style="2" bestFit="1" customWidth="1"/>
    <col min="7939" max="7939" width="9" style="2" bestFit="1" customWidth="1"/>
    <col min="7940" max="7940" width="8" style="2" customWidth="1"/>
    <col min="7941" max="7941" width="9.140625" style="2" customWidth="1"/>
    <col min="7942" max="7942" width="8.85546875" style="2" customWidth="1"/>
    <col min="7943" max="7943" width="9.85546875" style="2" customWidth="1"/>
    <col min="7944" max="7944" width="9.42578125" style="2" customWidth="1"/>
    <col min="7945" max="7945" width="8.5703125" style="2" customWidth="1"/>
    <col min="7946" max="7946" width="9.28515625" style="2" customWidth="1"/>
    <col min="7947" max="7947" width="12.42578125" style="2" customWidth="1"/>
    <col min="7948" max="8192" width="9.140625" style="2"/>
    <col min="8193" max="8193" width="22.28515625" style="2" bestFit="1" customWidth="1"/>
    <col min="8194" max="8194" width="5.7109375" style="2" bestFit="1" customWidth="1"/>
    <col min="8195" max="8195" width="9" style="2" bestFit="1" customWidth="1"/>
    <col min="8196" max="8196" width="8" style="2" customWidth="1"/>
    <col min="8197" max="8197" width="9.140625" style="2" customWidth="1"/>
    <col min="8198" max="8198" width="8.85546875" style="2" customWidth="1"/>
    <col min="8199" max="8199" width="9.85546875" style="2" customWidth="1"/>
    <col min="8200" max="8200" width="9.42578125" style="2" customWidth="1"/>
    <col min="8201" max="8201" width="8.5703125" style="2" customWidth="1"/>
    <col min="8202" max="8202" width="9.28515625" style="2" customWidth="1"/>
    <col min="8203" max="8203" width="12.42578125" style="2" customWidth="1"/>
    <col min="8204" max="8448" width="9.140625" style="2"/>
    <col min="8449" max="8449" width="22.28515625" style="2" bestFit="1" customWidth="1"/>
    <col min="8450" max="8450" width="5.7109375" style="2" bestFit="1" customWidth="1"/>
    <col min="8451" max="8451" width="9" style="2" bestFit="1" customWidth="1"/>
    <col min="8452" max="8452" width="8" style="2" customWidth="1"/>
    <col min="8453" max="8453" width="9.140625" style="2" customWidth="1"/>
    <col min="8454" max="8454" width="8.85546875" style="2" customWidth="1"/>
    <col min="8455" max="8455" width="9.85546875" style="2" customWidth="1"/>
    <col min="8456" max="8456" width="9.42578125" style="2" customWidth="1"/>
    <col min="8457" max="8457" width="8.5703125" style="2" customWidth="1"/>
    <col min="8458" max="8458" width="9.28515625" style="2" customWidth="1"/>
    <col min="8459" max="8459" width="12.42578125" style="2" customWidth="1"/>
    <col min="8460" max="8704" width="9.140625" style="2"/>
    <col min="8705" max="8705" width="22.28515625" style="2" bestFit="1" customWidth="1"/>
    <col min="8706" max="8706" width="5.7109375" style="2" bestFit="1" customWidth="1"/>
    <col min="8707" max="8707" width="9" style="2" bestFit="1" customWidth="1"/>
    <col min="8708" max="8708" width="8" style="2" customWidth="1"/>
    <col min="8709" max="8709" width="9.140625" style="2" customWidth="1"/>
    <col min="8710" max="8710" width="8.85546875" style="2" customWidth="1"/>
    <col min="8711" max="8711" width="9.85546875" style="2" customWidth="1"/>
    <col min="8712" max="8712" width="9.42578125" style="2" customWidth="1"/>
    <col min="8713" max="8713" width="8.5703125" style="2" customWidth="1"/>
    <col min="8714" max="8714" width="9.28515625" style="2" customWidth="1"/>
    <col min="8715" max="8715" width="12.42578125" style="2" customWidth="1"/>
    <col min="8716" max="8960" width="9.140625" style="2"/>
    <col min="8961" max="8961" width="22.28515625" style="2" bestFit="1" customWidth="1"/>
    <col min="8962" max="8962" width="5.7109375" style="2" bestFit="1" customWidth="1"/>
    <col min="8963" max="8963" width="9" style="2" bestFit="1" customWidth="1"/>
    <col min="8964" max="8964" width="8" style="2" customWidth="1"/>
    <col min="8965" max="8965" width="9.140625" style="2" customWidth="1"/>
    <col min="8966" max="8966" width="8.85546875" style="2" customWidth="1"/>
    <col min="8967" max="8967" width="9.85546875" style="2" customWidth="1"/>
    <col min="8968" max="8968" width="9.42578125" style="2" customWidth="1"/>
    <col min="8969" max="8969" width="8.5703125" style="2" customWidth="1"/>
    <col min="8970" max="8970" width="9.28515625" style="2" customWidth="1"/>
    <col min="8971" max="8971" width="12.42578125" style="2" customWidth="1"/>
    <col min="8972" max="9216" width="9.140625" style="2"/>
    <col min="9217" max="9217" width="22.28515625" style="2" bestFit="1" customWidth="1"/>
    <col min="9218" max="9218" width="5.7109375" style="2" bestFit="1" customWidth="1"/>
    <col min="9219" max="9219" width="9" style="2" bestFit="1" customWidth="1"/>
    <col min="9220" max="9220" width="8" style="2" customWidth="1"/>
    <col min="9221" max="9221" width="9.140625" style="2" customWidth="1"/>
    <col min="9222" max="9222" width="8.85546875" style="2" customWidth="1"/>
    <col min="9223" max="9223" width="9.85546875" style="2" customWidth="1"/>
    <col min="9224" max="9224" width="9.42578125" style="2" customWidth="1"/>
    <col min="9225" max="9225" width="8.5703125" style="2" customWidth="1"/>
    <col min="9226" max="9226" width="9.28515625" style="2" customWidth="1"/>
    <col min="9227" max="9227" width="12.42578125" style="2" customWidth="1"/>
    <col min="9228" max="9472" width="9.140625" style="2"/>
    <col min="9473" max="9473" width="22.28515625" style="2" bestFit="1" customWidth="1"/>
    <col min="9474" max="9474" width="5.7109375" style="2" bestFit="1" customWidth="1"/>
    <col min="9475" max="9475" width="9" style="2" bestFit="1" customWidth="1"/>
    <col min="9476" max="9476" width="8" style="2" customWidth="1"/>
    <col min="9477" max="9477" width="9.140625" style="2" customWidth="1"/>
    <col min="9478" max="9478" width="8.85546875" style="2" customWidth="1"/>
    <col min="9479" max="9479" width="9.85546875" style="2" customWidth="1"/>
    <col min="9480" max="9480" width="9.42578125" style="2" customWidth="1"/>
    <col min="9481" max="9481" width="8.5703125" style="2" customWidth="1"/>
    <col min="9482" max="9482" width="9.28515625" style="2" customWidth="1"/>
    <col min="9483" max="9483" width="12.42578125" style="2" customWidth="1"/>
    <col min="9484" max="9728" width="9.140625" style="2"/>
    <col min="9729" max="9729" width="22.28515625" style="2" bestFit="1" customWidth="1"/>
    <col min="9730" max="9730" width="5.7109375" style="2" bestFit="1" customWidth="1"/>
    <col min="9731" max="9731" width="9" style="2" bestFit="1" customWidth="1"/>
    <col min="9732" max="9732" width="8" style="2" customWidth="1"/>
    <col min="9733" max="9733" width="9.140625" style="2" customWidth="1"/>
    <col min="9734" max="9734" width="8.85546875" style="2" customWidth="1"/>
    <col min="9735" max="9735" width="9.85546875" style="2" customWidth="1"/>
    <col min="9736" max="9736" width="9.42578125" style="2" customWidth="1"/>
    <col min="9737" max="9737" width="8.5703125" style="2" customWidth="1"/>
    <col min="9738" max="9738" width="9.28515625" style="2" customWidth="1"/>
    <col min="9739" max="9739" width="12.42578125" style="2" customWidth="1"/>
    <col min="9740" max="9984" width="9.140625" style="2"/>
    <col min="9985" max="9985" width="22.28515625" style="2" bestFit="1" customWidth="1"/>
    <col min="9986" max="9986" width="5.7109375" style="2" bestFit="1" customWidth="1"/>
    <col min="9987" max="9987" width="9" style="2" bestFit="1" customWidth="1"/>
    <col min="9988" max="9988" width="8" style="2" customWidth="1"/>
    <col min="9989" max="9989" width="9.140625" style="2" customWidth="1"/>
    <col min="9990" max="9990" width="8.85546875" style="2" customWidth="1"/>
    <col min="9991" max="9991" width="9.85546875" style="2" customWidth="1"/>
    <col min="9992" max="9992" width="9.42578125" style="2" customWidth="1"/>
    <col min="9993" max="9993" width="8.5703125" style="2" customWidth="1"/>
    <col min="9994" max="9994" width="9.28515625" style="2" customWidth="1"/>
    <col min="9995" max="9995" width="12.42578125" style="2" customWidth="1"/>
    <col min="9996" max="10240" width="9.140625" style="2"/>
    <col min="10241" max="10241" width="22.28515625" style="2" bestFit="1" customWidth="1"/>
    <col min="10242" max="10242" width="5.7109375" style="2" bestFit="1" customWidth="1"/>
    <col min="10243" max="10243" width="9" style="2" bestFit="1" customWidth="1"/>
    <col min="10244" max="10244" width="8" style="2" customWidth="1"/>
    <col min="10245" max="10245" width="9.140625" style="2" customWidth="1"/>
    <col min="10246" max="10246" width="8.85546875" style="2" customWidth="1"/>
    <col min="10247" max="10247" width="9.85546875" style="2" customWidth="1"/>
    <col min="10248" max="10248" width="9.42578125" style="2" customWidth="1"/>
    <col min="10249" max="10249" width="8.5703125" style="2" customWidth="1"/>
    <col min="10250" max="10250" width="9.28515625" style="2" customWidth="1"/>
    <col min="10251" max="10251" width="12.42578125" style="2" customWidth="1"/>
    <col min="10252" max="10496" width="9.140625" style="2"/>
    <col min="10497" max="10497" width="22.28515625" style="2" bestFit="1" customWidth="1"/>
    <col min="10498" max="10498" width="5.7109375" style="2" bestFit="1" customWidth="1"/>
    <col min="10499" max="10499" width="9" style="2" bestFit="1" customWidth="1"/>
    <col min="10500" max="10500" width="8" style="2" customWidth="1"/>
    <col min="10501" max="10501" width="9.140625" style="2" customWidth="1"/>
    <col min="10502" max="10502" width="8.85546875" style="2" customWidth="1"/>
    <col min="10503" max="10503" width="9.85546875" style="2" customWidth="1"/>
    <col min="10504" max="10504" width="9.42578125" style="2" customWidth="1"/>
    <col min="10505" max="10505" width="8.5703125" style="2" customWidth="1"/>
    <col min="10506" max="10506" width="9.28515625" style="2" customWidth="1"/>
    <col min="10507" max="10507" width="12.42578125" style="2" customWidth="1"/>
    <col min="10508" max="10752" width="9.140625" style="2"/>
    <col min="10753" max="10753" width="22.28515625" style="2" bestFit="1" customWidth="1"/>
    <col min="10754" max="10754" width="5.7109375" style="2" bestFit="1" customWidth="1"/>
    <col min="10755" max="10755" width="9" style="2" bestFit="1" customWidth="1"/>
    <col min="10756" max="10756" width="8" style="2" customWidth="1"/>
    <col min="10757" max="10757" width="9.140625" style="2" customWidth="1"/>
    <col min="10758" max="10758" width="8.85546875" style="2" customWidth="1"/>
    <col min="10759" max="10759" width="9.85546875" style="2" customWidth="1"/>
    <col min="10760" max="10760" width="9.42578125" style="2" customWidth="1"/>
    <col min="10761" max="10761" width="8.5703125" style="2" customWidth="1"/>
    <col min="10762" max="10762" width="9.28515625" style="2" customWidth="1"/>
    <col min="10763" max="10763" width="12.42578125" style="2" customWidth="1"/>
    <col min="10764" max="11008" width="9.140625" style="2"/>
    <col min="11009" max="11009" width="22.28515625" style="2" bestFit="1" customWidth="1"/>
    <col min="11010" max="11010" width="5.7109375" style="2" bestFit="1" customWidth="1"/>
    <col min="11011" max="11011" width="9" style="2" bestFit="1" customWidth="1"/>
    <col min="11012" max="11012" width="8" style="2" customWidth="1"/>
    <col min="11013" max="11013" width="9.140625" style="2" customWidth="1"/>
    <col min="11014" max="11014" width="8.85546875" style="2" customWidth="1"/>
    <col min="11015" max="11015" width="9.85546875" style="2" customWidth="1"/>
    <col min="11016" max="11016" width="9.42578125" style="2" customWidth="1"/>
    <col min="11017" max="11017" width="8.5703125" style="2" customWidth="1"/>
    <col min="11018" max="11018" width="9.28515625" style="2" customWidth="1"/>
    <col min="11019" max="11019" width="12.42578125" style="2" customWidth="1"/>
    <col min="11020" max="11264" width="9.140625" style="2"/>
    <col min="11265" max="11265" width="22.28515625" style="2" bestFit="1" customWidth="1"/>
    <col min="11266" max="11266" width="5.7109375" style="2" bestFit="1" customWidth="1"/>
    <col min="11267" max="11267" width="9" style="2" bestFit="1" customWidth="1"/>
    <col min="11268" max="11268" width="8" style="2" customWidth="1"/>
    <col min="11269" max="11269" width="9.140625" style="2" customWidth="1"/>
    <col min="11270" max="11270" width="8.85546875" style="2" customWidth="1"/>
    <col min="11271" max="11271" width="9.85546875" style="2" customWidth="1"/>
    <col min="11272" max="11272" width="9.42578125" style="2" customWidth="1"/>
    <col min="11273" max="11273" width="8.5703125" style="2" customWidth="1"/>
    <col min="11274" max="11274" width="9.28515625" style="2" customWidth="1"/>
    <col min="11275" max="11275" width="12.42578125" style="2" customWidth="1"/>
    <col min="11276" max="11520" width="9.140625" style="2"/>
    <col min="11521" max="11521" width="22.28515625" style="2" bestFit="1" customWidth="1"/>
    <col min="11522" max="11522" width="5.7109375" style="2" bestFit="1" customWidth="1"/>
    <col min="11523" max="11523" width="9" style="2" bestFit="1" customWidth="1"/>
    <col min="11524" max="11524" width="8" style="2" customWidth="1"/>
    <col min="11525" max="11525" width="9.140625" style="2" customWidth="1"/>
    <col min="11526" max="11526" width="8.85546875" style="2" customWidth="1"/>
    <col min="11527" max="11527" width="9.85546875" style="2" customWidth="1"/>
    <col min="11528" max="11528" width="9.42578125" style="2" customWidth="1"/>
    <col min="11529" max="11529" width="8.5703125" style="2" customWidth="1"/>
    <col min="11530" max="11530" width="9.28515625" style="2" customWidth="1"/>
    <col min="11531" max="11531" width="12.42578125" style="2" customWidth="1"/>
    <col min="11532" max="11776" width="9.140625" style="2"/>
    <col min="11777" max="11777" width="22.28515625" style="2" bestFit="1" customWidth="1"/>
    <col min="11778" max="11778" width="5.7109375" style="2" bestFit="1" customWidth="1"/>
    <col min="11779" max="11779" width="9" style="2" bestFit="1" customWidth="1"/>
    <col min="11780" max="11780" width="8" style="2" customWidth="1"/>
    <col min="11781" max="11781" width="9.140625" style="2" customWidth="1"/>
    <col min="11782" max="11782" width="8.85546875" style="2" customWidth="1"/>
    <col min="11783" max="11783" width="9.85546875" style="2" customWidth="1"/>
    <col min="11784" max="11784" width="9.42578125" style="2" customWidth="1"/>
    <col min="11785" max="11785" width="8.5703125" style="2" customWidth="1"/>
    <col min="11786" max="11786" width="9.28515625" style="2" customWidth="1"/>
    <col min="11787" max="11787" width="12.42578125" style="2" customWidth="1"/>
    <col min="11788" max="12032" width="9.140625" style="2"/>
    <col min="12033" max="12033" width="22.28515625" style="2" bestFit="1" customWidth="1"/>
    <col min="12034" max="12034" width="5.7109375" style="2" bestFit="1" customWidth="1"/>
    <col min="12035" max="12035" width="9" style="2" bestFit="1" customWidth="1"/>
    <col min="12036" max="12036" width="8" style="2" customWidth="1"/>
    <col min="12037" max="12037" width="9.140625" style="2" customWidth="1"/>
    <col min="12038" max="12038" width="8.85546875" style="2" customWidth="1"/>
    <col min="12039" max="12039" width="9.85546875" style="2" customWidth="1"/>
    <col min="12040" max="12040" width="9.42578125" style="2" customWidth="1"/>
    <col min="12041" max="12041" width="8.5703125" style="2" customWidth="1"/>
    <col min="12042" max="12042" width="9.28515625" style="2" customWidth="1"/>
    <col min="12043" max="12043" width="12.42578125" style="2" customWidth="1"/>
    <col min="12044" max="12288" width="9.140625" style="2"/>
    <col min="12289" max="12289" width="22.28515625" style="2" bestFit="1" customWidth="1"/>
    <col min="12290" max="12290" width="5.7109375" style="2" bestFit="1" customWidth="1"/>
    <col min="12291" max="12291" width="9" style="2" bestFit="1" customWidth="1"/>
    <col min="12292" max="12292" width="8" style="2" customWidth="1"/>
    <col min="12293" max="12293" width="9.140625" style="2" customWidth="1"/>
    <col min="12294" max="12294" width="8.85546875" style="2" customWidth="1"/>
    <col min="12295" max="12295" width="9.85546875" style="2" customWidth="1"/>
    <col min="12296" max="12296" width="9.42578125" style="2" customWidth="1"/>
    <col min="12297" max="12297" width="8.5703125" style="2" customWidth="1"/>
    <col min="12298" max="12298" width="9.28515625" style="2" customWidth="1"/>
    <col min="12299" max="12299" width="12.42578125" style="2" customWidth="1"/>
    <col min="12300" max="12544" width="9.140625" style="2"/>
    <col min="12545" max="12545" width="22.28515625" style="2" bestFit="1" customWidth="1"/>
    <col min="12546" max="12546" width="5.7109375" style="2" bestFit="1" customWidth="1"/>
    <col min="12547" max="12547" width="9" style="2" bestFit="1" customWidth="1"/>
    <col min="12548" max="12548" width="8" style="2" customWidth="1"/>
    <col min="12549" max="12549" width="9.140625" style="2" customWidth="1"/>
    <col min="12550" max="12550" width="8.85546875" style="2" customWidth="1"/>
    <col min="12551" max="12551" width="9.85546875" style="2" customWidth="1"/>
    <col min="12552" max="12552" width="9.42578125" style="2" customWidth="1"/>
    <col min="12553" max="12553" width="8.5703125" style="2" customWidth="1"/>
    <col min="12554" max="12554" width="9.28515625" style="2" customWidth="1"/>
    <col min="12555" max="12555" width="12.42578125" style="2" customWidth="1"/>
    <col min="12556" max="12800" width="9.140625" style="2"/>
    <col min="12801" max="12801" width="22.28515625" style="2" bestFit="1" customWidth="1"/>
    <col min="12802" max="12802" width="5.7109375" style="2" bestFit="1" customWidth="1"/>
    <col min="12803" max="12803" width="9" style="2" bestFit="1" customWidth="1"/>
    <col min="12804" max="12804" width="8" style="2" customWidth="1"/>
    <col min="12805" max="12805" width="9.140625" style="2" customWidth="1"/>
    <col min="12806" max="12806" width="8.85546875" style="2" customWidth="1"/>
    <col min="12807" max="12807" width="9.85546875" style="2" customWidth="1"/>
    <col min="12808" max="12808" width="9.42578125" style="2" customWidth="1"/>
    <col min="12809" max="12809" width="8.5703125" style="2" customWidth="1"/>
    <col min="12810" max="12810" width="9.28515625" style="2" customWidth="1"/>
    <col min="12811" max="12811" width="12.42578125" style="2" customWidth="1"/>
    <col min="12812" max="13056" width="9.140625" style="2"/>
    <col min="13057" max="13057" width="22.28515625" style="2" bestFit="1" customWidth="1"/>
    <col min="13058" max="13058" width="5.7109375" style="2" bestFit="1" customWidth="1"/>
    <col min="13059" max="13059" width="9" style="2" bestFit="1" customWidth="1"/>
    <col min="13060" max="13060" width="8" style="2" customWidth="1"/>
    <col min="13061" max="13061" width="9.140625" style="2" customWidth="1"/>
    <col min="13062" max="13062" width="8.85546875" style="2" customWidth="1"/>
    <col min="13063" max="13063" width="9.85546875" style="2" customWidth="1"/>
    <col min="13064" max="13064" width="9.42578125" style="2" customWidth="1"/>
    <col min="13065" max="13065" width="8.5703125" style="2" customWidth="1"/>
    <col min="13066" max="13066" width="9.28515625" style="2" customWidth="1"/>
    <col min="13067" max="13067" width="12.42578125" style="2" customWidth="1"/>
    <col min="13068" max="13312" width="9.140625" style="2"/>
    <col min="13313" max="13313" width="22.28515625" style="2" bestFit="1" customWidth="1"/>
    <col min="13314" max="13314" width="5.7109375" style="2" bestFit="1" customWidth="1"/>
    <col min="13315" max="13315" width="9" style="2" bestFit="1" customWidth="1"/>
    <col min="13316" max="13316" width="8" style="2" customWidth="1"/>
    <col min="13317" max="13317" width="9.140625" style="2" customWidth="1"/>
    <col min="13318" max="13318" width="8.85546875" style="2" customWidth="1"/>
    <col min="13319" max="13319" width="9.85546875" style="2" customWidth="1"/>
    <col min="13320" max="13320" width="9.42578125" style="2" customWidth="1"/>
    <col min="13321" max="13321" width="8.5703125" style="2" customWidth="1"/>
    <col min="13322" max="13322" width="9.28515625" style="2" customWidth="1"/>
    <col min="13323" max="13323" width="12.42578125" style="2" customWidth="1"/>
    <col min="13324" max="13568" width="9.140625" style="2"/>
    <col min="13569" max="13569" width="22.28515625" style="2" bestFit="1" customWidth="1"/>
    <col min="13570" max="13570" width="5.7109375" style="2" bestFit="1" customWidth="1"/>
    <col min="13571" max="13571" width="9" style="2" bestFit="1" customWidth="1"/>
    <col min="13572" max="13572" width="8" style="2" customWidth="1"/>
    <col min="13573" max="13573" width="9.140625" style="2" customWidth="1"/>
    <col min="13574" max="13574" width="8.85546875" style="2" customWidth="1"/>
    <col min="13575" max="13575" width="9.85546875" style="2" customWidth="1"/>
    <col min="13576" max="13576" width="9.42578125" style="2" customWidth="1"/>
    <col min="13577" max="13577" width="8.5703125" style="2" customWidth="1"/>
    <col min="13578" max="13578" width="9.28515625" style="2" customWidth="1"/>
    <col min="13579" max="13579" width="12.42578125" style="2" customWidth="1"/>
    <col min="13580" max="13824" width="9.140625" style="2"/>
    <col min="13825" max="13825" width="22.28515625" style="2" bestFit="1" customWidth="1"/>
    <col min="13826" max="13826" width="5.7109375" style="2" bestFit="1" customWidth="1"/>
    <col min="13827" max="13827" width="9" style="2" bestFit="1" customWidth="1"/>
    <col min="13828" max="13828" width="8" style="2" customWidth="1"/>
    <col min="13829" max="13829" width="9.140625" style="2" customWidth="1"/>
    <col min="13830" max="13830" width="8.85546875" style="2" customWidth="1"/>
    <col min="13831" max="13831" width="9.85546875" style="2" customWidth="1"/>
    <col min="13832" max="13832" width="9.42578125" style="2" customWidth="1"/>
    <col min="13833" max="13833" width="8.5703125" style="2" customWidth="1"/>
    <col min="13834" max="13834" width="9.28515625" style="2" customWidth="1"/>
    <col min="13835" max="13835" width="12.42578125" style="2" customWidth="1"/>
    <col min="13836" max="14080" width="9.140625" style="2"/>
    <col min="14081" max="14081" width="22.28515625" style="2" bestFit="1" customWidth="1"/>
    <col min="14082" max="14082" width="5.7109375" style="2" bestFit="1" customWidth="1"/>
    <col min="14083" max="14083" width="9" style="2" bestFit="1" customWidth="1"/>
    <col min="14084" max="14084" width="8" style="2" customWidth="1"/>
    <col min="14085" max="14085" width="9.140625" style="2" customWidth="1"/>
    <col min="14086" max="14086" width="8.85546875" style="2" customWidth="1"/>
    <col min="14087" max="14087" width="9.85546875" style="2" customWidth="1"/>
    <col min="14088" max="14088" width="9.42578125" style="2" customWidth="1"/>
    <col min="14089" max="14089" width="8.5703125" style="2" customWidth="1"/>
    <col min="14090" max="14090" width="9.28515625" style="2" customWidth="1"/>
    <col min="14091" max="14091" width="12.42578125" style="2" customWidth="1"/>
    <col min="14092" max="14336" width="9.140625" style="2"/>
    <col min="14337" max="14337" width="22.28515625" style="2" bestFit="1" customWidth="1"/>
    <col min="14338" max="14338" width="5.7109375" style="2" bestFit="1" customWidth="1"/>
    <col min="14339" max="14339" width="9" style="2" bestFit="1" customWidth="1"/>
    <col min="14340" max="14340" width="8" style="2" customWidth="1"/>
    <col min="14341" max="14341" width="9.140625" style="2" customWidth="1"/>
    <col min="14342" max="14342" width="8.85546875" style="2" customWidth="1"/>
    <col min="14343" max="14343" width="9.85546875" style="2" customWidth="1"/>
    <col min="14344" max="14344" width="9.42578125" style="2" customWidth="1"/>
    <col min="14345" max="14345" width="8.5703125" style="2" customWidth="1"/>
    <col min="14346" max="14346" width="9.28515625" style="2" customWidth="1"/>
    <col min="14347" max="14347" width="12.42578125" style="2" customWidth="1"/>
    <col min="14348" max="14592" width="9.140625" style="2"/>
    <col min="14593" max="14593" width="22.28515625" style="2" bestFit="1" customWidth="1"/>
    <col min="14594" max="14594" width="5.7109375" style="2" bestFit="1" customWidth="1"/>
    <col min="14595" max="14595" width="9" style="2" bestFit="1" customWidth="1"/>
    <col min="14596" max="14596" width="8" style="2" customWidth="1"/>
    <col min="14597" max="14597" width="9.140625" style="2" customWidth="1"/>
    <col min="14598" max="14598" width="8.85546875" style="2" customWidth="1"/>
    <col min="14599" max="14599" width="9.85546875" style="2" customWidth="1"/>
    <col min="14600" max="14600" width="9.42578125" style="2" customWidth="1"/>
    <col min="14601" max="14601" width="8.5703125" style="2" customWidth="1"/>
    <col min="14602" max="14602" width="9.28515625" style="2" customWidth="1"/>
    <col min="14603" max="14603" width="12.42578125" style="2" customWidth="1"/>
    <col min="14604" max="14848" width="9.140625" style="2"/>
    <col min="14849" max="14849" width="22.28515625" style="2" bestFit="1" customWidth="1"/>
    <col min="14850" max="14850" width="5.7109375" style="2" bestFit="1" customWidth="1"/>
    <col min="14851" max="14851" width="9" style="2" bestFit="1" customWidth="1"/>
    <col min="14852" max="14852" width="8" style="2" customWidth="1"/>
    <col min="14853" max="14853" width="9.140625" style="2" customWidth="1"/>
    <col min="14854" max="14854" width="8.85546875" style="2" customWidth="1"/>
    <col min="14855" max="14855" width="9.85546875" style="2" customWidth="1"/>
    <col min="14856" max="14856" width="9.42578125" style="2" customWidth="1"/>
    <col min="14857" max="14857" width="8.5703125" style="2" customWidth="1"/>
    <col min="14858" max="14858" width="9.28515625" style="2" customWidth="1"/>
    <col min="14859" max="14859" width="12.42578125" style="2" customWidth="1"/>
    <col min="14860" max="15104" width="9.140625" style="2"/>
    <col min="15105" max="15105" width="22.28515625" style="2" bestFit="1" customWidth="1"/>
    <col min="15106" max="15106" width="5.7109375" style="2" bestFit="1" customWidth="1"/>
    <col min="15107" max="15107" width="9" style="2" bestFit="1" customWidth="1"/>
    <col min="15108" max="15108" width="8" style="2" customWidth="1"/>
    <col min="15109" max="15109" width="9.140625" style="2" customWidth="1"/>
    <col min="15110" max="15110" width="8.85546875" style="2" customWidth="1"/>
    <col min="15111" max="15111" width="9.85546875" style="2" customWidth="1"/>
    <col min="15112" max="15112" width="9.42578125" style="2" customWidth="1"/>
    <col min="15113" max="15113" width="8.5703125" style="2" customWidth="1"/>
    <col min="15114" max="15114" width="9.28515625" style="2" customWidth="1"/>
    <col min="15115" max="15115" width="12.42578125" style="2" customWidth="1"/>
    <col min="15116" max="15360" width="9.140625" style="2"/>
    <col min="15361" max="15361" width="22.28515625" style="2" bestFit="1" customWidth="1"/>
    <col min="15362" max="15362" width="5.7109375" style="2" bestFit="1" customWidth="1"/>
    <col min="15363" max="15363" width="9" style="2" bestFit="1" customWidth="1"/>
    <col min="15364" max="15364" width="8" style="2" customWidth="1"/>
    <col min="15365" max="15365" width="9.140625" style="2" customWidth="1"/>
    <col min="15366" max="15366" width="8.85546875" style="2" customWidth="1"/>
    <col min="15367" max="15367" width="9.85546875" style="2" customWidth="1"/>
    <col min="15368" max="15368" width="9.42578125" style="2" customWidth="1"/>
    <col min="15369" max="15369" width="8.5703125" style="2" customWidth="1"/>
    <col min="15370" max="15370" width="9.28515625" style="2" customWidth="1"/>
    <col min="15371" max="15371" width="12.42578125" style="2" customWidth="1"/>
    <col min="15372" max="15616" width="9.140625" style="2"/>
    <col min="15617" max="15617" width="22.28515625" style="2" bestFit="1" customWidth="1"/>
    <col min="15618" max="15618" width="5.7109375" style="2" bestFit="1" customWidth="1"/>
    <col min="15619" max="15619" width="9" style="2" bestFit="1" customWidth="1"/>
    <col min="15620" max="15620" width="8" style="2" customWidth="1"/>
    <col min="15621" max="15621" width="9.140625" style="2" customWidth="1"/>
    <col min="15622" max="15622" width="8.85546875" style="2" customWidth="1"/>
    <col min="15623" max="15623" width="9.85546875" style="2" customWidth="1"/>
    <col min="15624" max="15624" width="9.42578125" style="2" customWidth="1"/>
    <col min="15625" max="15625" width="8.5703125" style="2" customWidth="1"/>
    <col min="15626" max="15626" width="9.28515625" style="2" customWidth="1"/>
    <col min="15627" max="15627" width="12.42578125" style="2" customWidth="1"/>
    <col min="15628" max="15872" width="9.140625" style="2"/>
    <col min="15873" max="15873" width="22.28515625" style="2" bestFit="1" customWidth="1"/>
    <col min="15874" max="15874" width="5.7109375" style="2" bestFit="1" customWidth="1"/>
    <col min="15875" max="15875" width="9" style="2" bestFit="1" customWidth="1"/>
    <col min="15876" max="15876" width="8" style="2" customWidth="1"/>
    <col min="15877" max="15877" width="9.140625" style="2" customWidth="1"/>
    <col min="15878" max="15878" width="8.85546875" style="2" customWidth="1"/>
    <col min="15879" max="15879" width="9.85546875" style="2" customWidth="1"/>
    <col min="15880" max="15880" width="9.42578125" style="2" customWidth="1"/>
    <col min="15881" max="15881" width="8.5703125" style="2" customWidth="1"/>
    <col min="15882" max="15882" width="9.28515625" style="2" customWidth="1"/>
    <col min="15883" max="15883" width="12.42578125" style="2" customWidth="1"/>
    <col min="15884" max="16128" width="9.140625" style="2"/>
    <col min="16129" max="16129" width="22.28515625" style="2" bestFit="1" customWidth="1"/>
    <col min="16130" max="16130" width="5.7109375" style="2" bestFit="1" customWidth="1"/>
    <col min="16131" max="16131" width="9" style="2" bestFit="1" customWidth="1"/>
    <col min="16132" max="16132" width="8" style="2" customWidth="1"/>
    <col min="16133" max="16133" width="9.140625" style="2" customWidth="1"/>
    <col min="16134" max="16134" width="8.85546875" style="2" customWidth="1"/>
    <col min="16135" max="16135" width="9.85546875" style="2" customWidth="1"/>
    <col min="16136" max="16136" width="9.42578125" style="2" customWidth="1"/>
    <col min="16137" max="16137" width="8.5703125" style="2" customWidth="1"/>
    <col min="16138" max="16138" width="9.28515625" style="2" customWidth="1"/>
    <col min="16139" max="16139" width="12.42578125" style="2" customWidth="1"/>
    <col min="16140" max="16384" width="9.140625" style="2"/>
  </cols>
  <sheetData>
    <row r="1" spans="1:11" ht="20.100000000000001" customHeight="1" x14ac:dyDescent="0.25"/>
    <row r="2" spans="1:11" ht="18.75" x14ac:dyDescent="0.25">
      <c r="A2" s="56" t="s">
        <v>6</v>
      </c>
      <c r="B2" s="903" t="s">
        <v>629</v>
      </c>
      <c r="C2" s="903"/>
      <c r="D2" s="903"/>
      <c r="E2" s="903"/>
      <c r="F2" s="903"/>
      <c r="G2" s="903"/>
      <c r="H2" s="903"/>
      <c r="I2" s="903"/>
      <c r="J2" s="903"/>
      <c r="K2" s="903"/>
    </row>
    <row r="3" spans="1:11" ht="19.5" thickBot="1" x14ac:dyDescent="0.3">
      <c r="A3" s="96"/>
      <c r="B3" s="908"/>
      <c r="C3" s="908"/>
      <c r="D3" s="908"/>
      <c r="E3" s="908"/>
      <c r="F3" s="908"/>
      <c r="G3" s="908"/>
      <c r="H3" s="908"/>
      <c r="I3" s="908"/>
      <c r="J3" s="908"/>
      <c r="K3" s="908"/>
    </row>
    <row r="4" spans="1:11" ht="15.75" thickBot="1" x14ac:dyDescent="0.3">
      <c r="A4" s="44"/>
      <c r="B4" s="906" t="s">
        <v>155</v>
      </c>
      <c r="C4" s="906"/>
      <c r="D4" s="906"/>
      <c r="E4" s="906"/>
      <c r="F4" s="906"/>
      <c r="G4" s="906"/>
      <c r="H4" s="906"/>
      <c r="I4" s="906"/>
      <c r="J4" s="906"/>
      <c r="K4" s="906"/>
    </row>
    <row r="5" spans="1:11" x14ac:dyDescent="0.25">
      <c r="A5" s="44" t="s">
        <v>630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ht="15.75" thickBot="1" x14ac:dyDescent="0.3">
      <c r="A6" s="44" t="s">
        <v>631</v>
      </c>
      <c r="B6" s="47"/>
      <c r="C6" s="906" t="s">
        <v>632</v>
      </c>
      <c r="D6" s="906"/>
      <c r="E6" s="906"/>
      <c r="F6" s="906"/>
      <c r="G6" s="906"/>
      <c r="H6" s="906"/>
      <c r="I6" s="906"/>
      <c r="J6" s="906"/>
      <c r="K6" s="906"/>
    </row>
    <row r="7" spans="1:11" ht="25.5" customHeight="1" thickBot="1" x14ac:dyDescent="0.3">
      <c r="A7" s="50"/>
      <c r="B7" s="51" t="s">
        <v>149</v>
      </c>
      <c r="C7" s="51" t="s">
        <v>633</v>
      </c>
      <c r="D7" s="51" t="s">
        <v>313</v>
      </c>
      <c r="E7" s="51" t="s">
        <v>314</v>
      </c>
      <c r="F7" s="51" t="s">
        <v>634</v>
      </c>
      <c r="G7" s="51" t="s">
        <v>635</v>
      </c>
      <c r="H7" s="51" t="s">
        <v>317</v>
      </c>
      <c r="I7" s="51" t="s">
        <v>318</v>
      </c>
      <c r="J7" s="51" t="s">
        <v>636</v>
      </c>
      <c r="K7" s="51" t="s">
        <v>209</v>
      </c>
    </row>
    <row r="8" spans="1:11" x14ac:dyDescent="0.25">
      <c r="A8" s="52" t="s">
        <v>292</v>
      </c>
      <c r="B8" s="53">
        <v>231749</v>
      </c>
      <c r="C8" s="53">
        <v>164</v>
      </c>
      <c r="D8" s="53">
        <v>906</v>
      </c>
      <c r="E8" s="53">
        <v>1439</v>
      </c>
      <c r="F8" s="53">
        <v>3008</v>
      </c>
      <c r="G8" s="53">
        <v>9129</v>
      </c>
      <c r="H8" s="53">
        <v>38719</v>
      </c>
      <c r="I8" s="53">
        <v>94071</v>
      </c>
      <c r="J8" s="53">
        <v>83781</v>
      </c>
      <c r="K8" s="238">
        <v>532</v>
      </c>
    </row>
    <row r="9" spans="1:11" x14ac:dyDescent="0.25">
      <c r="A9" s="39" t="s">
        <v>637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239">
        <v>0</v>
      </c>
    </row>
    <row r="10" spans="1:11" x14ac:dyDescent="0.25">
      <c r="A10" s="39" t="s">
        <v>638</v>
      </c>
      <c r="B10" s="55">
        <v>40</v>
      </c>
      <c r="C10" s="55">
        <v>7</v>
      </c>
      <c r="D10" s="55">
        <v>2</v>
      </c>
      <c r="E10" s="55">
        <v>0</v>
      </c>
      <c r="F10" s="55">
        <v>0</v>
      </c>
      <c r="G10" s="55">
        <v>0</v>
      </c>
      <c r="H10" s="55">
        <v>3</v>
      </c>
      <c r="I10" s="55">
        <v>16</v>
      </c>
      <c r="J10" s="55">
        <v>11</v>
      </c>
      <c r="K10" s="239">
        <v>1</v>
      </c>
    </row>
    <row r="11" spans="1:11" x14ac:dyDescent="0.25">
      <c r="A11" s="39" t="s">
        <v>639</v>
      </c>
      <c r="B11" s="55">
        <v>55</v>
      </c>
      <c r="C11" s="55">
        <v>34</v>
      </c>
      <c r="D11" s="55">
        <v>7</v>
      </c>
      <c r="E11" s="55">
        <v>1</v>
      </c>
      <c r="F11" s="55">
        <v>1</v>
      </c>
      <c r="G11" s="55">
        <v>0</v>
      </c>
      <c r="H11" s="55">
        <v>1</v>
      </c>
      <c r="I11" s="55">
        <v>3</v>
      </c>
      <c r="J11" s="55">
        <v>8</v>
      </c>
      <c r="K11" s="239">
        <v>0</v>
      </c>
    </row>
    <row r="12" spans="1:11" x14ac:dyDescent="0.25">
      <c r="A12" s="39" t="s">
        <v>640</v>
      </c>
      <c r="B12" s="55">
        <v>376</v>
      </c>
      <c r="C12" s="55">
        <v>115</v>
      </c>
      <c r="D12" s="55">
        <v>224</v>
      </c>
      <c r="E12" s="55">
        <v>18</v>
      </c>
      <c r="F12" s="55">
        <v>2</v>
      </c>
      <c r="G12" s="55">
        <v>0</v>
      </c>
      <c r="H12" s="55">
        <v>4</v>
      </c>
      <c r="I12" s="55">
        <v>4</v>
      </c>
      <c r="J12" s="55">
        <v>9</v>
      </c>
      <c r="K12" s="239">
        <v>0</v>
      </c>
    </row>
    <row r="13" spans="1:11" x14ac:dyDescent="0.25">
      <c r="A13" s="39" t="s">
        <v>641</v>
      </c>
      <c r="B13" s="55">
        <v>951</v>
      </c>
      <c r="C13" s="55">
        <v>3</v>
      </c>
      <c r="D13" s="55">
        <v>585</v>
      </c>
      <c r="E13" s="55">
        <v>181</v>
      </c>
      <c r="F13" s="55">
        <v>25</v>
      </c>
      <c r="G13" s="55">
        <v>15</v>
      </c>
      <c r="H13" s="55">
        <v>28</v>
      </c>
      <c r="I13" s="55">
        <v>67</v>
      </c>
      <c r="J13" s="55">
        <v>47</v>
      </c>
      <c r="K13" s="239">
        <v>0</v>
      </c>
    </row>
    <row r="14" spans="1:11" x14ac:dyDescent="0.25">
      <c r="A14" s="39" t="s">
        <v>642</v>
      </c>
      <c r="B14" s="55">
        <v>2077</v>
      </c>
      <c r="C14" s="55">
        <v>2</v>
      </c>
      <c r="D14" s="55">
        <v>84</v>
      </c>
      <c r="E14" s="55">
        <v>1072</v>
      </c>
      <c r="F14" s="55">
        <v>588</v>
      </c>
      <c r="G14" s="55">
        <v>81</v>
      </c>
      <c r="H14" s="55">
        <v>68</v>
      </c>
      <c r="I14" s="55">
        <v>88</v>
      </c>
      <c r="J14" s="55">
        <v>94</v>
      </c>
      <c r="K14" s="239">
        <v>0</v>
      </c>
    </row>
    <row r="15" spans="1:11" x14ac:dyDescent="0.25">
      <c r="A15" s="39" t="s">
        <v>643</v>
      </c>
      <c r="B15" s="55">
        <v>11824</v>
      </c>
      <c r="C15" s="55">
        <v>0</v>
      </c>
      <c r="D15" s="55">
        <v>1</v>
      </c>
      <c r="E15" s="55">
        <v>161</v>
      </c>
      <c r="F15" s="55">
        <v>2327</v>
      </c>
      <c r="G15" s="55">
        <v>5569</v>
      </c>
      <c r="H15" s="55">
        <v>3315</v>
      </c>
      <c r="I15" s="55">
        <v>373</v>
      </c>
      <c r="J15" s="55">
        <v>77</v>
      </c>
      <c r="K15" s="239">
        <v>1</v>
      </c>
    </row>
    <row r="16" spans="1:11" x14ac:dyDescent="0.25">
      <c r="A16" s="39" t="s">
        <v>644</v>
      </c>
      <c r="B16" s="55">
        <v>154128</v>
      </c>
      <c r="C16" s="55">
        <v>0</v>
      </c>
      <c r="D16" s="55">
        <v>1</v>
      </c>
      <c r="E16" s="55">
        <v>3</v>
      </c>
      <c r="F16" s="55">
        <v>60</v>
      </c>
      <c r="G16" s="55">
        <v>3434</v>
      </c>
      <c r="H16" s="55">
        <v>34815</v>
      </c>
      <c r="I16" s="55">
        <v>79786</v>
      </c>
      <c r="J16" s="55">
        <v>36017</v>
      </c>
      <c r="K16" s="239">
        <v>12</v>
      </c>
    </row>
    <row r="17" spans="1:11" x14ac:dyDescent="0.25">
      <c r="A17" s="39" t="s">
        <v>645</v>
      </c>
      <c r="B17" s="55">
        <v>61555</v>
      </c>
      <c r="C17" s="55">
        <v>1</v>
      </c>
      <c r="D17" s="55">
        <v>0</v>
      </c>
      <c r="E17" s="55">
        <v>0</v>
      </c>
      <c r="F17" s="55">
        <v>3</v>
      </c>
      <c r="G17" s="55">
        <v>27</v>
      </c>
      <c r="H17" s="55">
        <v>482</v>
      </c>
      <c r="I17" s="55">
        <v>13708</v>
      </c>
      <c r="J17" s="55">
        <v>47315</v>
      </c>
      <c r="K17" s="239">
        <v>19</v>
      </c>
    </row>
    <row r="18" spans="1:11" x14ac:dyDescent="0.25">
      <c r="A18" s="39" t="s">
        <v>646</v>
      </c>
      <c r="B18" s="55">
        <v>231</v>
      </c>
      <c r="C18" s="55">
        <v>0</v>
      </c>
      <c r="D18" s="55">
        <v>0</v>
      </c>
      <c r="E18" s="55">
        <v>1</v>
      </c>
      <c r="F18" s="55">
        <v>0</v>
      </c>
      <c r="G18" s="55">
        <v>1</v>
      </c>
      <c r="H18" s="55">
        <v>3</v>
      </c>
      <c r="I18" s="55">
        <v>23</v>
      </c>
      <c r="J18" s="55">
        <v>203</v>
      </c>
      <c r="K18" s="239">
        <v>0</v>
      </c>
    </row>
    <row r="19" spans="1:11" x14ac:dyDescent="0.25">
      <c r="A19" s="39" t="s">
        <v>647</v>
      </c>
      <c r="B19" s="55">
        <v>512</v>
      </c>
      <c r="C19" s="55">
        <v>2</v>
      </c>
      <c r="D19" s="55">
        <v>2</v>
      </c>
      <c r="E19" s="55">
        <v>2</v>
      </c>
      <c r="F19" s="55">
        <v>2</v>
      </c>
      <c r="G19" s="55">
        <v>2</v>
      </c>
      <c r="H19" s="55">
        <v>0</v>
      </c>
      <c r="I19" s="55">
        <v>3</v>
      </c>
      <c r="J19" s="55">
        <v>0</v>
      </c>
      <c r="K19" s="239">
        <v>499</v>
      </c>
    </row>
    <row r="20" spans="1:11" x14ac:dyDescent="0.25">
      <c r="A20" s="18" t="s">
        <v>304</v>
      </c>
      <c r="B20" s="54">
        <v>117801</v>
      </c>
      <c r="C20" s="54">
        <v>74</v>
      </c>
      <c r="D20" s="54">
        <v>477</v>
      </c>
      <c r="E20" s="54">
        <v>779</v>
      </c>
      <c r="F20" s="54">
        <v>1595</v>
      </c>
      <c r="G20" s="54">
        <v>4353</v>
      </c>
      <c r="H20" s="54">
        <v>17346</v>
      </c>
      <c r="I20" s="54">
        <v>45154</v>
      </c>
      <c r="J20" s="54">
        <v>47773</v>
      </c>
      <c r="K20" s="240">
        <v>250</v>
      </c>
    </row>
    <row r="21" spans="1:11" x14ac:dyDescent="0.25">
      <c r="A21" s="39" t="s">
        <v>637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239">
        <v>0</v>
      </c>
    </row>
    <row r="22" spans="1:11" x14ac:dyDescent="0.25">
      <c r="A22" s="39" t="s">
        <v>638</v>
      </c>
      <c r="B22" s="55">
        <v>21</v>
      </c>
      <c r="C22" s="55">
        <v>2</v>
      </c>
      <c r="D22" s="55">
        <v>1</v>
      </c>
      <c r="E22" s="55">
        <v>0</v>
      </c>
      <c r="F22" s="55">
        <v>0</v>
      </c>
      <c r="G22" s="55">
        <v>0</v>
      </c>
      <c r="H22" s="55">
        <v>1</v>
      </c>
      <c r="I22" s="55">
        <v>8</v>
      </c>
      <c r="J22" s="55">
        <v>8</v>
      </c>
      <c r="K22" s="239">
        <v>1</v>
      </c>
    </row>
    <row r="23" spans="1:11" x14ac:dyDescent="0.25">
      <c r="A23" s="39" t="s">
        <v>639</v>
      </c>
      <c r="B23" s="55">
        <v>31</v>
      </c>
      <c r="C23" s="55">
        <v>20</v>
      </c>
      <c r="D23" s="55">
        <v>4</v>
      </c>
      <c r="E23" s="55">
        <v>0</v>
      </c>
      <c r="F23" s="55">
        <v>0</v>
      </c>
      <c r="G23" s="55">
        <v>0</v>
      </c>
      <c r="H23" s="55">
        <v>0</v>
      </c>
      <c r="I23" s="55">
        <v>1</v>
      </c>
      <c r="J23" s="55">
        <v>6</v>
      </c>
      <c r="K23" s="239">
        <v>0</v>
      </c>
    </row>
    <row r="24" spans="1:11" x14ac:dyDescent="0.25">
      <c r="A24" s="39" t="s">
        <v>640</v>
      </c>
      <c r="B24" s="55">
        <v>191</v>
      </c>
      <c r="C24" s="55">
        <v>49</v>
      </c>
      <c r="D24" s="55">
        <v>123</v>
      </c>
      <c r="E24" s="55">
        <v>7</v>
      </c>
      <c r="F24" s="55">
        <v>1</v>
      </c>
      <c r="G24" s="55">
        <v>0</v>
      </c>
      <c r="H24" s="55">
        <v>2</v>
      </c>
      <c r="I24" s="55">
        <v>1</v>
      </c>
      <c r="J24" s="55">
        <v>8</v>
      </c>
      <c r="K24" s="239">
        <v>0</v>
      </c>
    </row>
    <row r="25" spans="1:11" x14ac:dyDescent="0.25">
      <c r="A25" s="39" t="s">
        <v>641</v>
      </c>
      <c r="B25" s="55">
        <v>505</v>
      </c>
      <c r="C25" s="55">
        <v>2</v>
      </c>
      <c r="D25" s="55">
        <v>314</v>
      </c>
      <c r="E25" s="55">
        <v>98</v>
      </c>
      <c r="F25" s="55">
        <v>11</v>
      </c>
      <c r="G25" s="55">
        <v>10</v>
      </c>
      <c r="H25" s="55">
        <v>16</v>
      </c>
      <c r="I25" s="55">
        <v>29</v>
      </c>
      <c r="J25" s="55">
        <v>25</v>
      </c>
      <c r="K25" s="239">
        <v>0</v>
      </c>
    </row>
    <row r="26" spans="1:11" x14ac:dyDescent="0.25">
      <c r="A26" s="39" t="s">
        <v>642</v>
      </c>
      <c r="B26" s="55">
        <v>1086</v>
      </c>
      <c r="C26" s="55">
        <v>0</v>
      </c>
      <c r="D26" s="55">
        <v>34</v>
      </c>
      <c r="E26" s="55">
        <v>585</v>
      </c>
      <c r="F26" s="55">
        <v>315</v>
      </c>
      <c r="G26" s="55">
        <v>37</v>
      </c>
      <c r="H26" s="55">
        <v>27</v>
      </c>
      <c r="I26" s="55">
        <v>37</v>
      </c>
      <c r="J26" s="55">
        <v>51</v>
      </c>
      <c r="K26" s="239">
        <v>0</v>
      </c>
    </row>
    <row r="27" spans="1:11" x14ac:dyDescent="0.25">
      <c r="A27" s="39" t="s">
        <v>643</v>
      </c>
      <c r="B27" s="55">
        <v>5319</v>
      </c>
      <c r="C27" s="55">
        <v>0</v>
      </c>
      <c r="D27" s="55">
        <v>1</v>
      </c>
      <c r="E27" s="55">
        <v>87</v>
      </c>
      <c r="F27" s="55">
        <v>1228</v>
      </c>
      <c r="G27" s="55">
        <v>2601</v>
      </c>
      <c r="H27" s="55">
        <v>1251</v>
      </c>
      <c r="I27" s="55">
        <v>113</v>
      </c>
      <c r="J27" s="55">
        <v>38</v>
      </c>
      <c r="K27" s="239">
        <v>0</v>
      </c>
    </row>
    <row r="28" spans="1:11" x14ac:dyDescent="0.25">
      <c r="A28" s="39" t="s">
        <v>644</v>
      </c>
      <c r="B28" s="55">
        <v>71412</v>
      </c>
      <c r="C28" s="55">
        <v>0</v>
      </c>
      <c r="D28" s="55">
        <v>0</v>
      </c>
      <c r="E28" s="55">
        <v>1</v>
      </c>
      <c r="F28" s="55">
        <v>38</v>
      </c>
      <c r="G28" s="55">
        <v>1693</v>
      </c>
      <c r="H28" s="55">
        <v>15773</v>
      </c>
      <c r="I28" s="55">
        <v>36583</v>
      </c>
      <c r="J28" s="55">
        <v>17318</v>
      </c>
      <c r="K28" s="239">
        <v>6</v>
      </c>
    </row>
    <row r="29" spans="1:11" x14ac:dyDescent="0.25">
      <c r="A29" s="39" t="s">
        <v>645</v>
      </c>
      <c r="B29" s="55">
        <v>38830</v>
      </c>
      <c r="C29" s="55">
        <v>0</v>
      </c>
      <c r="D29" s="55">
        <v>0</v>
      </c>
      <c r="E29" s="55">
        <v>0</v>
      </c>
      <c r="F29" s="55">
        <v>1</v>
      </c>
      <c r="G29" s="55">
        <v>12</v>
      </c>
      <c r="H29" s="55">
        <v>273</v>
      </c>
      <c r="I29" s="55">
        <v>8370</v>
      </c>
      <c r="J29" s="55">
        <v>30164</v>
      </c>
      <c r="K29" s="239">
        <v>10</v>
      </c>
    </row>
    <row r="30" spans="1:11" x14ac:dyDescent="0.25">
      <c r="A30" s="39" t="s">
        <v>646</v>
      </c>
      <c r="B30" s="55">
        <v>169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3</v>
      </c>
      <c r="I30" s="55">
        <v>11</v>
      </c>
      <c r="J30" s="55">
        <v>155</v>
      </c>
      <c r="K30" s="239">
        <v>0</v>
      </c>
    </row>
    <row r="31" spans="1:11" x14ac:dyDescent="0.25">
      <c r="A31" s="39" t="s">
        <v>647</v>
      </c>
      <c r="B31" s="55">
        <v>237</v>
      </c>
      <c r="C31" s="55">
        <v>1</v>
      </c>
      <c r="D31" s="55">
        <v>0</v>
      </c>
      <c r="E31" s="55">
        <v>1</v>
      </c>
      <c r="F31" s="55">
        <v>1</v>
      </c>
      <c r="G31" s="55">
        <v>0</v>
      </c>
      <c r="H31" s="55">
        <v>0</v>
      </c>
      <c r="I31" s="55">
        <v>1</v>
      </c>
      <c r="J31" s="55">
        <v>0</v>
      </c>
      <c r="K31" s="239">
        <v>233</v>
      </c>
    </row>
    <row r="32" spans="1:11" x14ac:dyDescent="0.25">
      <c r="A32" s="18" t="s">
        <v>305</v>
      </c>
      <c r="B32" s="54">
        <v>113920</v>
      </c>
      <c r="C32" s="54">
        <v>87</v>
      </c>
      <c r="D32" s="54">
        <v>425</v>
      </c>
      <c r="E32" s="54">
        <v>654</v>
      </c>
      <c r="F32" s="54">
        <v>1410</v>
      </c>
      <c r="G32" s="54">
        <v>4773</v>
      </c>
      <c r="H32" s="54">
        <v>21369</v>
      </c>
      <c r="I32" s="54">
        <v>48915</v>
      </c>
      <c r="J32" s="54">
        <v>36006</v>
      </c>
      <c r="K32" s="240">
        <v>281</v>
      </c>
    </row>
    <row r="33" spans="1:11" x14ac:dyDescent="0.25">
      <c r="A33" s="39" t="s">
        <v>637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239">
        <v>0</v>
      </c>
    </row>
    <row r="34" spans="1:11" x14ac:dyDescent="0.25">
      <c r="A34" s="39" t="s">
        <v>638</v>
      </c>
      <c r="B34" s="55">
        <v>18</v>
      </c>
      <c r="C34" s="55">
        <v>4</v>
      </c>
      <c r="D34" s="55">
        <v>1</v>
      </c>
      <c r="E34" s="55">
        <v>0</v>
      </c>
      <c r="F34" s="55">
        <v>0</v>
      </c>
      <c r="G34" s="55">
        <v>0</v>
      </c>
      <c r="H34" s="55">
        <v>2</v>
      </c>
      <c r="I34" s="55">
        <v>8</v>
      </c>
      <c r="J34" s="55">
        <v>3</v>
      </c>
      <c r="K34" s="239">
        <v>0</v>
      </c>
    </row>
    <row r="35" spans="1:11" x14ac:dyDescent="0.25">
      <c r="A35" s="39" t="s">
        <v>639</v>
      </c>
      <c r="B35" s="55">
        <v>21</v>
      </c>
      <c r="C35" s="55">
        <v>13</v>
      </c>
      <c r="D35" s="55">
        <v>2</v>
      </c>
      <c r="E35" s="55">
        <v>0</v>
      </c>
      <c r="F35" s="55">
        <v>1</v>
      </c>
      <c r="G35" s="55">
        <v>0</v>
      </c>
      <c r="H35" s="55">
        <v>1</v>
      </c>
      <c r="I35" s="55">
        <v>2</v>
      </c>
      <c r="J35" s="55">
        <v>2</v>
      </c>
      <c r="K35" s="239">
        <v>0</v>
      </c>
    </row>
    <row r="36" spans="1:11" x14ac:dyDescent="0.25">
      <c r="A36" s="39" t="s">
        <v>640</v>
      </c>
      <c r="B36" s="55">
        <v>178</v>
      </c>
      <c r="C36" s="55">
        <v>65</v>
      </c>
      <c r="D36" s="55">
        <v>99</v>
      </c>
      <c r="E36" s="55">
        <v>8</v>
      </c>
      <c r="F36" s="55">
        <v>1</v>
      </c>
      <c r="G36" s="55">
        <v>0</v>
      </c>
      <c r="H36" s="55">
        <v>1</v>
      </c>
      <c r="I36" s="55">
        <v>3</v>
      </c>
      <c r="J36" s="55">
        <v>1</v>
      </c>
      <c r="K36" s="239">
        <v>0</v>
      </c>
    </row>
    <row r="37" spans="1:11" x14ac:dyDescent="0.25">
      <c r="A37" s="39" t="s">
        <v>641</v>
      </c>
      <c r="B37" s="55">
        <v>444</v>
      </c>
      <c r="C37" s="55">
        <v>1</v>
      </c>
      <c r="D37" s="55">
        <v>270</v>
      </c>
      <c r="E37" s="55">
        <v>82</v>
      </c>
      <c r="F37" s="55">
        <v>14</v>
      </c>
      <c r="G37" s="55">
        <v>5</v>
      </c>
      <c r="H37" s="55">
        <v>12</v>
      </c>
      <c r="I37" s="55">
        <v>38</v>
      </c>
      <c r="J37" s="55">
        <v>22</v>
      </c>
      <c r="K37" s="239">
        <v>0</v>
      </c>
    </row>
    <row r="38" spans="1:11" x14ac:dyDescent="0.25">
      <c r="A38" s="39" t="s">
        <v>642</v>
      </c>
      <c r="B38" s="55">
        <v>985</v>
      </c>
      <c r="C38" s="55">
        <v>2</v>
      </c>
      <c r="D38" s="55">
        <v>50</v>
      </c>
      <c r="E38" s="55">
        <v>486</v>
      </c>
      <c r="F38" s="55">
        <v>272</v>
      </c>
      <c r="G38" s="55">
        <v>41</v>
      </c>
      <c r="H38" s="55">
        <v>40</v>
      </c>
      <c r="I38" s="55">
        <v>51</v>
      </c>
      <c r="J38" s="55">
        <v>43</v>
      </c>
      <c r="K38" s="239">
        <v>0</v>
      </c>
    </row>
    <row r="39" spans="1:11" x14ac:dyDescent="0.25">
      <c r="A39" s="39" t="s">
        <v>643</v>
      </c>
      <c r="B39" s="55">
        <v>6502</v>
      </c>
      <c r="C39" s="55">
        <v>0</v>
      </c>
      <c r="D39" s="55">
        <v>0</v>
      </c>
      <c r="E39" s="55">
        <v>74</v>
      </c>
      <c r="F39" s="55">
        <v>1097</v>
      </c>
      <c r="G39" s="55">
        <v>2968</v>
      </c>
      <c r="H39" s="55">
        <v>2063</v>
      </c>
      <c r="I39" s="55">
        <v>260</v>
      </c>
      <c r="J39" s="55">
        <v>39</v>
      </c>
      <c r="K39" s="239">
        <v>1</v>
      </c>
    </row>
    <row r="40" spans="1:11" x14ac:dyDescent="0.25">
      <c r="A40" s="39" t="s">
        <v>644</v>
      </c>
      <c r="B40" s="55">
        <v>82711</v>
      </c>
      <c r="C40" s="55">
        <v>0</v>
      </c>
      <c r="D40" s="55">
        <v>1</v>
      </c>
      <c r="E40" s="55">
        <v>2</v>
      </c>
      <c r="F40" s="55">
        <v>22</v>
      </c>
      <c r="G40" s="55">
        <v>1741</v>
      </c>
      <c r="H40" s="55">
        <v>19041</v>
      </c>
      <c r="I40" s="55">
        <v>43201</v>
      </c>
      <c r="J40" s="55">
        <v>18697</v>
      </c>
      <c r="K40" s="239">
        <v>6</v>
      </c>
    </row>
    <row r="41" spans="1:11" x14ac:dyDescent="0.25">
      <c r="A41" s="39" t="s">
        <v>645</v>
      </c>
      <c r="B41" s="55">
        <v>22725</v>
      </c>
      <c r="C41" s="55">
        <v>1</v>
      </c>
      <c r="D41" s="55">
        <v>0</v>
      </c>
      <c r="E41" s="55">
        <v>0</v>
      </c>
      <c r="F41" s="55">
        <v>2</v>
      </c>
      <c r="G41" s="55">
        <v>15</v>
      </c>
      <c r="H41" s="55">
        <v>209</v>
      </c>
      <c r="I41" s="55">
        <v>5338</v>
      </c>
      <c r="J41" s="55">
        <v>17151</v>
      </c>
      <c r="K41" s="239">
        <v>9</v>
      </c>
    </row>
    <row r="42" spans="1:11" x14ac:dyDescent="0.25">
      <c r="A42" s="39" t="s">
        <v>646</v>
      </c>
      <c r="B42" s="55">
        <v>62</v>
      </c>
      <c r="C42" s="55">
        <v>0</v>
      </c>
      <c r="D42" s="55">
        <v>0</v>
      </c>
      <c r="E42" s="55">
        <v>1</v>
      </c>
      <c r="F42" s="55">
        <v>0</v>
      </c>
      <c r="G42" s="55">
        <v>1</v>
      </c>
      <c r="H42" s="55">
        <v>0</v>
      </c>
      <c r="I42" s="55">
        <v>12</v>
      </c>
      <c r="J42" s="55">
        <v>48</v>
      </c>
      <c r="K42" s="239">
        <v>0</v>
      </c>
    </row>
    <row r="43" spans="1:11" x14ac:dyDescent="0.25">
      <c r="A43" s="39" t="s">
        <v>647</v>
      </c>
      <c r="B43" s="55">
        <v>274</v>
      </c>
      <c r="C43" s="55">
        <v>1</v>
      </c>
      <c r="D43" s="55">
        <v>2</v>
      </c>
      <c r="E43" s="55">
        <v>1</v>
      </c>
      <c r="F43" s="55">
        <v>1</v>
      </c>
      <c r="G43" s="55">
        <v>2</v>
      </c>
      <c r="H43" s="55">
        <v>0</v>
      </c>
      <c r="I43" s="55">
        <v>2</v>
      </c>
      <c r="J43" s="55">
        <v>0</v>
      </c>
      <c r="K43" s="239">
        <v>265</v>
      </c>
    </row>
    <row r="44" spans="1:11" x14ac:dyDescent="0.25">
      <c r="A44" s="18" t="s">
        <v>306</v>
      </c>
      <c r="B44" s="54">
        <v>28</v>
      </c>
      <c r="C44" s="54">
        <v>3</v>
      </c>
      <c r="D44" s="54">
        <v>4</v>
      </c>
      <c r="E44" s="54">
        <v>6</v>
      </c>
      <c r="F44" s="54">
        <v>3</v>
      </c>
      <c r="G44" s="54">
        <v>3</v>
      </c>
      <c r="H44" s="54">
        <v>4</v>
      </c>
      <c r="I44" s="54">
        <v>2</v>
      </c>
      <c r="J44" s="54">
        <v>2</v>
      </c>
      <c r="K44" s="240">
        <v>1</v>
      </c>
    </row>
    <row r="45" spans="1:11" x14ac:dyDescent="0.25">
      <c r="A45" s="39" t="s">
        <v>637</v>
      </c>
      <c r="B45" s="5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239">
        <v>0</v>
      </c>
    </row>
    <row r="46" spans="1:11" x14ac:dyDescent="0.25">
      <c r="A46" s="39" t="s">
        <v>638</v>
      </c>
      <c r="B46" s="55">
        <v>1</v>
      </c>
      <c r="C46" s="55">
        <v>1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239">
        <v>0</v>
      </c>
    </row>
    <row r="47" spans="1:11" x14ac:dyDescent="0.25">
      <c r="A47" s="39" t="s">
        <v>639</v>
      </c>
      <c r="B47" s="55">
        <v>3</v>
      </c>
      <c r="C47" s="55">
        <v>1</v>
      </c>
      <c r="D47" s="55">
        <v>1</v>
      </c>
      <c r="E47" s="55">
        <v>1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239">
        <v>0</v>
      </c>
    </row>
    <row r="48" spans="1:11" x14ac:dyDescent="0.25">
      <c r="A48" s="39" t="s">
        <v>640</v>
      </c>
      <c r="B48" s="55">
        <v>7</v>
      </c>
      <c r="C48" s="55">
        <v>1</v>
      </c>
      <c r="D48" s="55">
        <v>2</v>
      </c>
      <c r="E48" s="55">
        <v>3</v>
      </c>
      <c r="F48" s="55">
        <v>0</v>
      </c>
      <c r="G48" s="55">
        <v>0</v>
      </c>
      <c r="H48" s="55">
        <v>1</v>
      </c>
      <c r="I48" s="55">
        <v>0</v>
      </c>
      <c r="J48" s="55">
        <v>0</v>
      </c>
      <c r="K48" s="239">
        <v>0</v>
      </c>
    </row>
    <row r="49" spans="1:14" x14ac:dyDescent="0.25">
      <c r="A49" s="39" t="s">
        <v>641</v>
      </c>
      <c r="B49" s="55">
        <v>2</v>
      </c>
      <c r="C49" s="55">
        <v>0</v>
      </c>
      <c r="D49" s="55">
        <v>1</v>
      </c>
      <c r="E49" s="55">
        <v>1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239">
        <v>0</v>
      </c>
    </row>
    <row r="50" spans="1:14" x14ac:dyDescent="0.25">
      <c r="A50" s="39" t="s">
        <v>642</v>
      </c>
      <c r="B50" s="55">
        <v>6</v>
      </c>
      <c r="C50" s="55">
        <v>0</v>
      </c>
      <c r="D50" s="55">
        <v>0</v>
      </c>
      <c r="E50" s="55">
        <v>1</v>
      </c>
      <c r="F50" s="55">
        <v>1</v>
      </c>
      <c r="G50" s="55">
        <v>3</v>
      </c>
      <c r="H50" s="55">
        <v>1</v>
      </c>
      <c r="I50" s="55">
        <v>0</v>
      </c>
      <c r="J50" s="55">
        <v>0</v>
      </c>
      <c r="K50" s="239">
        <v>0</v>
      </c>
    </row>
    <row r="51" spans="1:14" x14ac:dyDescent="0.25">
      <c r="A51" s="39" t="s">
        <v>643</v>
      </c>
      <c r="B51" s="55">
        <v>3</v>
      </c>
      <c r="C51" s="55">
        <v>0</v>
      </c>
      <c r="D51" s="55">
        <v>0</v>
      </c>
      <c r="E51" s="55">
        <v>0</v>
      </c>
      <c r="F51" s="55">
        <v>2</v>
      </c>
      <c r="G51" s="55">
        <v>0</v>
      </c>
      <c r="H51" s="55">
        <v>1</v>
      </c>
      <c r="I51" s="55">
        <v>0</v>
      </c>
      <c r="J51" s="55">
        <v>0</v>
      </c>
      <c r="K51" s="239">
        <v>0</v>
      </c>
    </row>
    <row r="52" spans="1:14" x14ac:dyDescent="0.25">
      <c r="A52" s="39" t="s">
        <v>644</v>
      </c>
      <c r="B52" s="55">
        <v>5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1</v>
      </c>
      <c r="I52" s="55">
        <v>2</v>
      </c>
      <c r="J52" s="55">
        <v>2</v>
      </c>
      <c r="K52" s="239">
        <v>0</v>
      </c>
    </row>
    <row r="53" spans="1:14" x14ac:dyDescent="0.25">
      <c r="A53" s="39" t="s">
        <v>645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239">
        <v>0</v>
      </c>
    </row>
    <row r="54" spans="1:14" x14ac:dyDescent="0.25">
      <c r="A54" s="39" t="s">
        <v>646</v>
      </c>
      <c r="B54" s="55">
        <v>0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239">
        <v>0</v>
      </c>
    </row>
    <row r="55" spans="1:14" x14ac:dyDescent="0.25">
      <c r="A55" s="39" t="s">
        <v>647</v>
      </c>
      <c r="B55" s="55">
        <v>1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239">
        <v>1</v>
      </c>
    </row>
    <row r="56" spans="1:14" x14ac:dyDescent="0.25">
      <c r="A56" s="888" t="s">
        <v>82</v>
      </c>
      <c r="B56" s="888"/>
      <c r="C56" s="888"/>
      <c r="D56" s="888"/>
      <c r="E56" s="888"/>
      <c r="F56" s="888"/>
      <c r="G56" s="888"/>
      <c r="H56" s="888"/>
      <c r="I56" s="888"/>
      <c r="J56" s="888"/>
      <c r="K56" s="888"/>
      <c r="L56" s="888"/>
      <c r="M56" s="888"/>
      <c r="N56" s="888"/>
    </row>
  </sheetData>
  <mergeCells count="5">
    <mergeCell ref="B2:K2"/>
    <mergeCell ref="B3:K3"/>
    <mergeCell ref="B4:K4"/>
    <mergeCell ref="C6:K6"/>
    <mergeCell ref="A56:N56"/>
  </mergeCells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/>
  </sheetViews>
  <sheetFormatPr baseColWidth="10" defaultColWidth="9.140625" defaultRowHeight="15" x14ac:dyDescent="0.25"/>
  <cols>
    <col min="1" max="1" width="29.7109375" style="2" customWidth="1"/>
    <col min="2" max="2" width="5.7109375" style="2" bestFit="1" customWidth="1"/>
    <col min="3" max="3" width="13.7109375" style="2" customWidth="1"/>
    <col min="4" max="4" width="12.5703125" style="2" bestFit="1" customWidth="1"/>
    <col min="5" max="5" width="9.28515625" style="2" bestFit="1" customWidth="1"/>
    <col min="6" max="6" width="6.7109375" style="2" bestFit="1" customWidth="1"/>
    <col min="7" max="7" width="13.7109375" style="2" customWidth="1"/>
    <col min="8" max="8" width="8.28515625" style="2" bestFit="1" customWidth="1"/>
    <col min="9" max="9" width="7.85546875" style="2" bestFit="1" customWidth="1"/>
    <col min="10" max="10" width="11.85546875" style="2" bestFit="1" customWidth="1"/>
    <col min="11" max="256" width="9.140625" style="2"/>
    <col min="257" max="257" width="29.7109375" style="2" customWidth="1"/>
    <col min="258" max="258" width="5.7109375" style="2" bestFit="1" customWidth="1"/>
    <col min="259" max="259" width="13.7109375" style="2" customWidth="1"/>
    <col min="260" max="260" width="12.5703125" style="2" bestFit="1" customWidth="1"/>
    <col min="261" max="261" width="9.28515625" style="2" bestFit="1" customWidth="1"/>
    <col min="262" max="262" width="6.7109375" style="2" bestFit="1" customWidth="1"/>
    <col min="263" max="263" width="13.7109375" style="2" customWidth="1"/>
    <col min="264" max="264" width="8.28515625" style="2" bestFit="1" customWidth="1"/>
    <col min="265" max="265" width="7.85546875" style="2" bestFit="1" customWidth="1"/>
    <col min="266" max="266" width="11.85546875" style="2" bestFit="1" customWidth="1"/>
    <col min="267" max="512" width="9.140625" style="2"/>
    <col min="513" max="513" width="29.7109375" style="2" customWidth="1"/>
    <col min="514" max="514" width="5.7109375" style="2" bestFit="1" customWidth="1"/>
    <col min="515" max="515" width="13.7109375" style="2" customWidth="1"/>
    <col min="516" max="516" width="12.5703125" style="2" bestFit="1" customWidth="1"/>
    <col min="517" max="517" width="9.28515625" style="2" bestFit="1" customWidth="1"/>
    <col min="518" max="518" width="6.7109375" style="2" bestFit="1" customWidth="1"/>
    <col min="519" max="519" width="13.7109375" style="2" customWidth="1"/>
    <col min="520" max="520" width="8.28515625" style="2" bestFit="1" customWidth="1"/>
    <col min="521" max="521" width="7.85546875" style="2" bestFit="1" customWidth="1"/>
    <col min="522" max="522" width="11.85546875" style="2" bestFit="1" customWidth="1"/>
    <col min="523" max="768" width="9.140625" style="2"/>
    <col min="769" max="769" width="29.7109375" style="2" customWidth="1"/>
    <col min="770" max="770" width="5.7109375" style="2" bestFit="1" customWidth="1"/>
    <col min="771" max="771" width="13.7109375" style="2" customWidth="1"/>
    <col min="772" max="772" width="12.5703125" style="2" bestFit="1" customWidth="1"/>
    <col min="773" max="773" width="9.28515625" style="2" bestFit="1" customWidth="1"/>
    <col min="774" max="774" width="6.7109375" style="2" bestFit="1" customWidth="1"/>
    <col min="775" max="775" width="13.7109375" style="2" customWidth="1"/>
    <col min="776" max="776" width="8.28515625" style="2" bestFit="1" customWidth="1"/>
    <col min="777" max="777" width="7.85546875" style="2" bestFit="1" customWidth="1"/>
    <col min="778" max="778" width="11.85546875" style="2" bestFit="1" customWidth="1"/>
    <col min="779" max="1024" width="9.140625" style="2"/>
    <col min="1025" max="1025" width="29.7109375" style="2" customWidth="1"/>
    <col min="1026" max="1026" width="5.7109375" style="2" bestFit="1" customWidth="1"/>
    <col min="1027" max="1027" width="13.7109375" style="2" customWidth="1"/>
    <col min="1028" max="1028" width="12.5703125" style="2" bestFit="1" customWidth="1"/>
    <col min="1029" max="1029" width="9.28515625" style="2" bestFit="1" customWidth="1"/>
    <col min="1030" max="1030" width="6.7109375" style="2" bestFit="1" customWidth="1"/>
    <col min="1031" max="1031" width="13.7109375" style="2" customWidth="1"/>
    <col min="1032" max="1032" width="8.28515625" style="2" bestFit="1" customWidth="1"/>
    <col min="1033" max="1033" width="7.85546875" style="2" bestFit="1" customWidth="1"/>
    <col min="1034" max="1034" width="11.85546875" style="2" bestFit="1" customWidth="1"/>
    <col min="1035" max="1280" width="9.140625" style="2"/>
    <col min="1281" max="1281" width="29.7109375" style="2" customWidth="1"/>
    <col min="1282" max="1282" width="5.7109375" style="2" bestFit="1" customWidth="1"/>
    <col min="1283" max="1283" width="13.7109375" style="2" customWidth="1"/>
    <col min="1284" max="1284" width="12.5703125" style="2" bestFit="1" customWidth="1"/>
    <col min="1285" max="1285" width="9.28515625" style="2" bestFit="1" customWidth="1"/>
    <col min="1286" max="1286" width="6.7109375" style="2" bestFit="1" customWidth="1"/>
    <col min="1287" max="1287" width="13.7109375" style="2" customWidth="1"/>
    <col min="1288" max="1288" width="8.28515625" style="2" bestFit="1" customWidth="1"/>
    <col min="1289" max="1289" width="7.85546875" style="2" bestFit="1" customWidth="1"/>
    <col min="1290" max="1290" width="11.85546875" style="2" bestFit="1" customWidth="1"/>
    <col min="1291" max="1536" width="9.140625" style="2"/>
    <col min="1537" max="1537" width="29.7109375" style="2" customWidth="1"/>
    <col min="1538" max="1538" width="5.7109375" style="2" bestFit="1" customWidth="1"/>
    <col min="1539" max="1539" width="13.7109375" style="2" customWidth="1"/>
    <col min="1540" max="1540" width="12.5703125" style="2" bestFit="1" customWidth="1"/>
    <col min="1541" max="1541" width="9.28515625" style="2" bestFit="1" customWidth="1"/>
    <col min="1542" max="1542" width="6.7109375" style="2" bestFit="1" customWidth="1"/>
    <col min="1543" max="1543" width="13.7109375" style="2" customWidth="1"/>
    <col min="1544" max="1544" width="8.28515625" style="2" bestFit="1" customWidth="1"/>
    <col min="1545" max="1545" width="7.85546875" style="2" bestFit="1" customWidth="1"/>
    <col min="1546" max="1546" width="11.85546875" style="2" bestFit="1" customWidth="1"/>
    <col min="1547" max="1792" width="9.140625" style="2"/>
    <col min="1793" max="1793" width="29.7109375" style="2" customWidth="1"/>
    <col min="1794" max="1794" width="5.7109375" style="2" bestFit="1" customWidth="1"/>
    <col min="1795" max="1795" width="13.7109375" style="2" customWidth="1"/>
    <col min="1796" max="1796" width="12.5703125" style="2" bestFit="1" customWidth="1"/>
    <col min="1797" max="1797" width="9.28515625" style="2" bestFit="1" customWidth="1"/>
    <col min="1798" max="1798" width="6.7109375" style="2" bestFit="1" customWidth="1"/>
    <col min="1799" max="1799" width="13.7109375" style="2" customWidth="1"/>
    <col min="1800" max="1800" width="8.28515625" style="2" bestFit="1" customWidth="1"/>
    <col min="1801" max="1801" width="7.85546875" style="2" bestFit="1" customWidth="1"/>
    <col min="1802" max="1802" width="11.85546875" style="2" bestFit="1" customWidth="1"/>
    <col min="1803" max="2048" width="9.140625" style="2"/>
    <col min="2049" max="2049" width="29.7109375" style="2" customWidth="1"/>
    <col min="2050" max="2050" width="5.7109375" style="2" bestFit="1" customWidth="1"/>
    <col min="2051" max="2051" width="13.7109375" style="2" customWidth="1"/>
    <col min="2052" max="2052" width="12.5703125" style="2" bestFit="1" customWidth="1"/>
    <col min="2053" max="2053" width="9.28515625" style="2" bestFit="1" customWidth="1"/>
    <col min="2054" max="2054" width="6.7109375" style="2" bestFit="1" customWidth="1"/>
    <col min="2055" max="2055" width="13.7109375" style="2" customWidth="1"/>
    <col min="2056" max="2056" width="8.28515625" style="2" bestFit="1" customWidth="1"/>
    <col min="2057" max="2057" width="7.85546875" style="2" bestFit="1" customWidth="1"/>
    <col min="2058" max="2058" width="11.85546875" style="2" bestFit="1" customWidth="1"/>
    <col min="2059" max="2304" width="9.140625" style="2"/>
    <col min="2305" max="2305" width="29.7109375" style="2" customWidth="1"/>
    <col min="2306" max="2306" width="5.7109375" style="2" bestFit="1" customWidth="1"/>
    <col min="2307" max="2307" width="13.7109375" style="2" customWidth="1"/>
    <col min="2308" max="2308" width="12.5703125" style="2" bestFit="1" customWidth="1"/>
    <col min="2309" max="2309" width="9.28515625" style="2" bestFit="1" customWidth="1"/>
    <col min="2310" max="2310" width="6.7109375" style="2" bestFit="1" customWidth="1"/>
    <col min="2311" max="2311" width="13.7109375" style="2" customWidth="1"/>
    <col min="2312" max="2312" width="8.28515625" style="2" bestFit="1" customWidth="1"/>
    <col min="2313" max="2313" width="7.85546875" style="2" bestFit="1" customWidth="1"/>
    <col min="2314" max="2314" width="11.85546875" style="2" bestFit="1" customWidth="1"/>
    <col min="2315" max="2560" width="9.140625" style="2"/>
    <col min="2561" max="2561" width="29.7109375" style="2" customWidth="1"/>
    <col min="2562" max="2562" width="5.7109375" style="2" bestFit="1" customWidth="1"/>
    <col min="2563" max="2563" width="13.7109375" style="2" customWidth="1"/>
    <col min="2564" max="2564" width="12.5703125" style="2" bestFit="1" customWidth="1"/>
    <col min="2565" max="2565" width="9.28515625" style="2" bestFit="1" customWidth="1"/>
    <col min="2566" max="2566" width="6.7109375" style="2" bestFit="1" customWidth="1"/>
    <col min="2567" max="2567" width="13.7109375" style="2" customWidth="1"/>
    <col min="2568" max="2568" width="8.28515625" style="2" bestFit="1" customWidth="1"/>
    <col min="2569" max="2569" width="7.85546875" style="2" bestFit="1" customWidth="1"/>
    <col min="2570" max="2570" width="11.85546875" style="2" bestFit="1" customWidth="1"/>
    <col min="2571" max="2816" width="9.140625" style="2"/>
    <col min="2817" max="2817" width="29.7109375" style="2" customWidth="1"/>
    <col min="2818" max="2818" width="5.7109375" style="2" bestFit="1" customWidth="1"/>
    <col min="2819" max="2819" width="13.7109375" style="2" customWidth="1"/>
    <col min="2820" max="2820" width="12.5703125" style="2" bestFit="1" customWidth="1"/>
    <col min="2821" max="2821" width="9.28515625" style="2" bestFit="1" customWidth="1"/>
    <col min="2822" max="2822" width="6.7109375" style="2" bestFit="1" customWidth="1"/>
    <col min="2823" max="2823" width="13.7109375" style="2" customWidth="1"/>
    <col min="2824" max="2824" width="8.28515625" style="2" bestFit="1" customWidth="1"/>
    <col min="2825" max="2825" width="7.85546875" style="2" bestFit="1" customWidth="1"/>
    <col min="2826" max="2826" width="11.85546875" style="2" bestFit="1" customWidth="1"/>
    <col min="2827" max="3072" width="9.140625" style="2"/>
    <col min="3073" max="3073" width="29.7109375" style="2" customWidth="1"/>
    <col min="3074" max="3074" width="5.7109375" style="2" bestFit="1" customWidth="1"/>
    <col min="3075" max="3075" width="13.7109375" style="2" customWidth="1"/>
    <col min="3076" max="3076" width="12.5703125" style="2" bestFit="1" customWidth="1"/>
    <col min="3077" max="3077" width="9.28515625" style="2" bestFit="1" customWidth="1"/>
    <col min="3078" max="3078" width="6.7109375" style="2" bestFit="1" customWidth="1"/>
    <col min="3079" max="3079" width="13.7109375" style="2" customWidth="1"/>
    <col min="3080" max="3080" width="8.28515625" style="2" bestFit="1" customWidth="1"/>
    <col min="3081" max="3081" width="7.85546875" style="2" bestFit="1" customWidth="1"/>
    <col min="3082" max="3082" width="11.85546875" style="2" bestFit="1" customWidth="1"/>
    <col min="3083" max="3328" width="9.140625" style="2"/>
    <col min="3329" max="3329" width="29.7109375" style="2" customWidth="1"/>
    <col min="3330" max="3330" width="5.7109375" style="2" bestFit="1" customWidth="1"/>
    <col min="3331" max="3331" width="13.7109375" style="2" customWidth="1"/>
    <col min="3332" max="3332" width="12.5703125" style="2" bestFit="1" customWidth="1"/>
    <col min="3333" max="3333" width="9.28515625" style="2" bestFit="1" customWidth="1"/>
    <col min="3334" max="3334" width="6.7109375" style="2" bestFit="1" customWidth="1"/>
    <col min="3335" max="3335" width="13.7109375" style="2" customWidth="1"/>
    <col min="3336" max="3336" width="8.28515625" style="2" bestFit="1" customWidth="1"/>
    <col min="3337" max="3337" width="7.85546875" style="2" bestFit="1" customWidth="1"/>
    <col min="3338" max="3338" width="11.85546875" style="2" bestFit="1" customWidth="1"/>
    <col min="3339" max="3584" width="9.140625" style="2"/>
    <col min="3585" max="3585" width="29.7109375" style="2" customWidth="1"/>
    <col min="3586" max="3586" width="5.7109375" style="2" bestFit="1" customWidth="1"/>
    <col min="3587" max="3587" width="13.7109375" style="2" customWidth="1"/>
    <col min="3588" max="3588" width="12.5703125" style="2" bestFit="1" customWidth="1"/>
    <col min="3589" max="3589" width="9.28515625" style="2" bestFit="1" customWidth="1"/>
    <col min="3590" max="3590" width="6.7109375" style="2" bestFit="1" customWidth="1"/>
    <col min="3591" max="3591" width="13.7109375" style="2" customWidth="1"/>
    <col min="3592" max="3592" width="8.28515625" style="2" bestFit="1" customWidth="1"/>
    <col min="3593" max="3593" width="7.85546875" style="2" bestFit="1" customWidth="1"/>
    <col min="3594" max="3594" width="11.85546875" style="2" bestFit="1" customWidth="1"/>
    <col min="3595" max="3840" width="9.140625" style="2"/>
    <col min="3841" max="3841" width="29.7109375" style="2" customWidth="1"/>
    <col min="3842" max="3842" width="5.7109375" style="2" bestFit="1" customWidth="1"/>
    <col min="3843" max="3843" width="13.7109375" style="2" customWidth="1"/>
    <col min="3844" max="3844" width="12.5703125" style="2" bestFit="1" customWidth="1"/>
    <col min="3845" max="3845" width="9.28515625" style="2" bestFit="1" customWidth="1"/>
    <col min="3846" max="3846" width="6.7109375" style="2" bestFit="1" customWidth="1"/>
    <col min="3847" max="3847" width="13.7109375" style="2" customWidth="1"/>
    <col min="3848" max="3848" width="8.28515625" style="2" bestFit="1" customWidth="1"/>
    <col min="3849" max="3849" width="7.85546875" style="2" bestFit="1" customWidth="1"/>
    <col min="3850" max="3850" width="11.85546875" style="2" bestFit="1" customWidth="1"/>
    <col min="3851" max="4096" width="9.140625" style="2"/>
    <col min="4097" max="4097" width="29.7109375" style="2" customWidth="1"/>
    <col min="4098" max="4098" width="5.7109375" style="2" bestFit="1" customWidth="1"/>
    <col min="4099" max="4099" width="13.7109375" style="2" customWidth="1"/>
    <col min="4100" max="4100" width="12.5703125" style="2" bestFit="1" customWidth="1"/>
    <col min="4101" max="4101" width="9.28515625" style="2" bestFit="1" customWidth="1"/>
    <col min="4102" max="4102" width="6.7109375" style="2" bestFit="1" customWidth="1"/>
    <col min="4103" max="4103" width="13.7109375" style="2" customWidth="1"/>
    <col min="4104" max="4104" width="8.28515625" style="2" bestFit="1" customWidth="1"/>
    <col min="4105" max="4105" width="7.85546875" style="2" bestFit="1" customWidth="1"/>
    <col min="4106" max="4106" width="11.85546875" style="2" bestFit="1" customWidth="1"/>
    <col min="4107" max="4352" width="9.140625" style="2"/>
    <col min="4353" max="4353" width="29.7109375" style="2" customWidth="1"/>
    <col min="4354" max="4354" width="5.7109375" style="2" bestFit="1" customWidth="1"/>
    <col min="4355" max="4355" width="13.7109375" style="2" customWidth="1"/>
    <col min="4356" max="4356" width="12.5703125" style="2" bestFit="1" customWidth="1"/>
    <col min="4357" max="4357" width="9.28515625" style="2" bestFit="1" customWidth="1"/>
    <col min="4358" max="4358" width="6.7109375" style="2" bestFit="1" customWidth="1"/>
    <col min="4359" max="4359" width="13.7109375" style="2" customWidth="1"/>
    <col min="4360" max="4360" width="8.28515625" style="2" bestFit="1" customWidth="1"/>
    <col min="4361" max="4361" width="7.85546875" style="2" bestFit="1" customWidth="1"/>
    <col min="4362" max="4362" width="11.85546875" style="2" bestFit="1" customWidth="1"/>
    <col min="4363" max="4608" width="9.140625" style="2"/>
    <col min="4609" max="4609" width="29.7109375" style="2" customWidth="1"/>
    <col min="4610" max="4610" width="5.7109375" style="2" bestFit="1" customWidth="1"/>
    <col min="4611" max="4611" width="13.7109375" style="2" customWidth="1"/>
    <col min="4612" max="4612" width="12.5703125" style="2" bestFit="1" customWidth="1"/>
    <col min="4613" max="4613" width="9.28515625" style="2" bestFit="1" customWidth="1"/>
    <col min="4614" max="4614" width="6.7109375" style="2" bestFit="1" customWidth="1"/>
    <col min="4615" max="4615" width="13.7109375" style="2" customWidth="1"/>
    <col min="4616" max="4616" width="8.28515625" style="2" bestFit="1" customWidth="1"/>
    <col min="4617" max="4617" width="7.85546875" style="2" bestFit="1" customWidth="1"/>
    <col min="4618" max="4618" width="11.85546875" style="2" bestFit="1" customWidth="1"/>
    <col min="4619" max="4864" width="9.140625" style="2"/>
    <col min="4865" max="4865" width="29.7109375" style="2" customWidth="1"/>
    <col min="4866" max="4866" width="5.7109375" style="2" bestFit="1" customWidth="1"/>
    <col min="4867" max="4867" width="13.7109375" style="2" customWidth="1"/>
    <col min="4868" max="4868" width="12.5703125" style="2" bestFit="1" customWidth="1"/>
    <col min="4869" max="4869" width="9.28515625" style="2" bestFit="1" customWidth="1"/>
    <col min="4870" max="4870" width="6.7109375" style="2" bestFit="1" customWidth="1"/>
    <col min="4871" max="4871" width="13.7109375" style="2" customWidth="1"/>
    <col min="4872" max="4872" width="8.28515625" style="2" bestFit="1" customWidth="1"/>
    <col min="4873" max="4873" width="7.85546875" style="2" bestFit="1" customWidth="1"/>
    <col min="4874" max="4874" width="11.85546875" style="2" bestFit="1" customWidth="1"/>
    <col min="4875" max="5120" width="9.140625" style="2"/>
    <col min="5121" max="5121" width="29.7109375" style="2" customWidth="1"/>
    <col min="5122" max="5122" width="5.7109375" style="2" bestFit="1" customWidth="1"/>
    <col min="5123" max="5123" width="13.7109375" style="2" customWidth="1"/>
    <col min="5124" max="5124" width="12.5703125" style="2" bestFit="1" customWidth="1"/>
    <col min="5125" max="5125" width="9.28515625" style="2" bestFit="1" customWidth="1"/>
    <col min="5126" max="5126" width="6.7109375" style="2" bestFit="1" customWidth="1"/>
    <col min="5127" max="5127" width="13.7109375" style="2" customWidth="1"/>
    <col min="5128" max="5128" width="8.28515625" style="2" bestFit="1" customWidth="1"/>
    <col min="5129" max="5129" width="7.85546875" style="2" bestFit="1" customWidth="1"/>
    <col min="5130" max="5130" width="11.85546875" style="2" bestFit="1" customWidth="1"/>
    <col min="5131" max="5376" width="9.140625" style="2"/>
    <col min="5377" max="5377" width="29.7109375" style="2" customWidth="1"/>
    <col min="5378" max="5378" width="5.7109375" style="2" bestFit="1" customWidth="1"/>
    <col min="5379" max="5379" width="13.7109375" style="2" customWidth="1"/>
    <col min="5380" max="5380" width="12.5703125" style="2" bestFit="1" customWidth="1"/>
    <col min="5381" max="5381" width="9.28515625" style="2" bestFit="1" customWidth="1"/>
    <col min="5382" max="5382" width="6.7109375" style="2" bestFit="1" customWidth="1"/>
    <col min="5383" max="5383" width="13.7109375" style="2" customWidth="1"/>
    <col min="5384" max="5384" width="8.28515625" style="2" bestFit="1" customWidth="1"/>
    <col min="5385" max="5385" width="7.85546875" style="2" bestFit="1" customWidth="1"/>
    <col min="5386" max="5386" width="11.85546875" style="2" bestFit="1" customWidth="1"/>
    <col min="5387" max="5632" width="9.140625" style="2"/>
    <col min="5633" max="5633" width="29.7109375" style="2" customWidth="1"/>
    <col min="5634" max="5634" width="5.7109375" style="2" bestFit="1" customWidth="1"/>
    <col min="5635" max="5635" width="13.7109375" style="2" customWidth="1"/>
    <col min="5636" max="5636" width="12.5703125" style="2" bestFit="1" customWidth="1"/>
    <col min="5637" max="5637" width="9.28515625" style="2" bestFit="1" customWidth="1"/>
    <col min="5638" max="5638" width="6.7109375" style="2" bestFit="1" customWidth="1"/>
    <col min="5639" max="5639" width="13.7109375" style="2" customWidth="1"/>
    <col min="5640" max="5640" width="8.28515625" style="2" bestFit="1" customWidth="1"/>
    <col min="5641" max="5641" width="7.85546875" style="2" bestFit="1" customWidth="1"/>
    <col min="5642" max="5642" width="11.85546875" style="2" bestFit="1" customWidth="1"/>
    <col min="5643" max="5888" width="9.140625" style="2"/>
    <col min="5889" max="5889" width="29.7109375" style="2" customWidth="1"/>
    <col min="5890" max="5890" width="5.7109375" style="2" bestFit="1" customWidth="1"/>
    <col min="5891" max="5891" width="13.7109375" style="2" customWidth="1"/>
    <col min="5892" max="5892" width="12.5703125" style="2" bestFit="1" customWidth="1"/>
    <col min="5893" max="5893" width="9.28515625" style="2" bestFit="1" customWidth="1"/>
    <col min="5894" max="5894" width="6.7109375" style="2" bestFit="1" customWidth="1"/>
    <col min="5895" max="5895" width="13.7109375" style="2" customWidth="1"/>
    <col min="5896" max="5896" width="8.28515625" style="2" bestFit="1" customWidth="1"/>
    <col min="5897" max="5897" width="7.85546875" style="2" bestFit="1" customWidth="1"/>
    <col min="5898" max="5898" width="11.85546875" style="2" bestFit="1" customWidth="1"/>
    <col min="5899" max="6144" width="9.140625" style="2"/>
    <col min="6145" max="6145" width="29.7109375" style="2" customWidth="1"/>
    <col min="6146" max="6146" width="5.7109375" style="2" bestFit="1" customWidth="1"/>
    <col min="6147" max="6147" width="13.7109375" style="2" customWidth="1"/>
    <col min="6148" max="6148" width="12.5703125" style="2" bestFit="1" customWidth="1"/>
    <col min="6149" max="6149" width="9.28515625" style="2" bestFit="1" customWidth="1"/>
    <col min="6150" max="6150" width="6.7109375" style="2" bestFit="1" customWidth="1"/>
    <col min="6151" max="6151" width="13.7109375" style="2" customWidth="1"/>
    <col min="6152" max="6152" width="8.28515625" style="2" bestFit="1" customWidth="1"/>
    <col min="6153" max="6153" width="7.85546875" style="2" bestFit="1" customWidth="1"/>
    <col min="6154" max="6154" width="11.85546875" style="2" bestFit="1" customWidth="1"/>
    <col min="6155" max="6400" width="9.140625" style="2"/>
    <col min="6401" max="6401" width="29.7109375" style="2" customWidth="1"/>
    <col min="6402" max="6402" width="5.7109375" style="2" bestFit="1" customWidth="1"/>
    <col min="6403" max="6403" width="13.7109375" style="2" customWidth="1"/>
    <col min="6404" max="6404" width="12.5703125" style="2" bestFit="1" customWidth="1"/>
    <col min="6405" max="6405" width="9.28515625" style="2" bestFit="1" customWidth="1"/>
    <col min="6406" max="6406" width="6.7109375" style="2" bestFit="1" customWidth="1"/>
    <col min="6407" max="6407" width="13.7109375" style="2" customWidth="1"/>
    <col min="6408" max="6408" width="8.28515625" style="2" bestFit="1" customWidth="1"/>
    <col min="6409" max="6409" width="7.85546875" style="2" bestFit="1" customWidth="1"/>
    <col min="6410" max="6410" width="11.85546875" style="2" bestFit="1" customWidth="1"/>
    <col min="6411" max="6656" width="9.140625" style="2"/>
    <col min="6657" max="6657" width="29.7109375" style="2" customWidth="1"/>
    <col min="6658" max="6658" width="5.7109375" style="2" bestFit="1" customWidth="1"/>
    <col min="6659" max="6659" width="13.7109375" style="2" customWidth="1"/>
    <col min="6660" max="6660" width="12.5703125" style="2" bestFit="1" customWidth="1"/>
    <col min="6661" max="6661" width="9.28515625" style="2" bestFit="1" customWidth="1"/>
    <col min="6662" max="6662" width="6.7109375" style="2" bestFit="1" customWidth="1"/>
    <col min="6663" max="6663" width="13.7109375" style="2" customWidth="1"/>
    <col min="6664" max="6664" width="8.28515625" style="2" bestFit="1" customWidth="1"/>
    <col min="6665" max="6665" width="7.85546875" style="2" bestFit="1" customWidth="1"/>
    <col min="6666" max="6666" width="11.85546875" style="2" bestFit="1" customWidth="1"/>
    <col min="6667" max="6912" width="9.140625" style="2"/>
    <col min="6913" max="6913" width="29.7109375" style="2" customWidth="1"/>
    <col min="6914" max="6914" width="5.7109375" style="2" bestFit="1" customWidth="1"/>
    <col min="6915" max="6915" width="13.7109375" style="2" customWidth="1"/>
    <col min="6916" max="6916" width="12.5703125" style="2" bestFit="1" customWidth="1"/>
    <col min="6917" max="6917" width="9.28515625" style="2" bestFit="1" customWidth="1"/>
    <col min="6918" max="6918" width="6.7109375" style="2" bestFit="1" customWidth="1"/>
    <col min="6919" max="6919" width="13.7109375" style="2" customWidth="1"/>
    <col min="6920" max="6920" width="8.28515625" style="2" bestFit="1" customWidth="1"/>
    <col min="6921" max="6921" width="7.85546875" style="2" bestFit="1" customWidth="1"/>
    <col min="6922" max="6922" width="11.85546875" style="2" bestFit="1" customWidth="1"/>
    <col min="6923" max="7168" width="9.140625" style="2"/>
    <col min="7169" max="7169" width="29.7109375" style="2" customWidth="1"/>
    <col min="7170" max="7170" width="5.7109375" style="2" bestFit="1" customWidth="1"/>
    <col min="7171" max="7171" width="13.7109375" style="2" customWidth="1"/>
    <col min="7172" max="7172" width="12.5703125" style="2" bestFit="1" customWidth="1"/>
    <col min="7173" max="7173" width="9.28515625" style="2" bestFit="1" customWidth="1"/>
    <col min="7174" max="7174" width="6.7109375" style="2" bestFit="1" customWidth="1"/>
    <col min="7175" max="7175" width="13.7109375" style="2" customWidth="1"/>
    <col min="7176" max="7176" width="8.28515625" style="2" bestFit="1" customWidth="1"/>
    <col min="7177" max="7177" width="7.85546875" style="2" bestFit="1" customWidth="1"/>
    <col min="7178" max="7178" width="11.85546875" style="2" bestFit="1" customWidth="1"/>
    <col min="7179" max="7424" width="9.140625" style="2"/>
    <col min="7425" max="7425" width="29.7109375" style="2" customWidth="1"/>
    <col min="7426" max="7426" width="5.7109375" style="2" bestFit="1" customWidth="1"/>
    <col min="7427" max="7427" width="13.7109375" style="2" customWidth="1"/>
    <col min="7428" max="7428" width="12.5703125" style="2" bestFit="1" customWidth="1"/>
    <col min="7429" max="7429" width="9.28515625" style="2" bestFit="1" customWidth="1"/>
    <col min="7430" max="7430" width="6.7109375" style="2" bestFit="1" customWidth="1"/>
    <col min="7431" max="7431" width="13.7109375" style="2" customWidth="1"/>
    <col min="7432" max="7432" width="8.28515625" style="2" bestFit="1" customWidth="1"/>
    <col min="7433" max="7433" width="7.85546875" style="2" bestFit="1" customWidth="1"/>
    <col min="7434" max="7434" width="11.85546875" style="2" bestFit="1" customWidth="1"/>
    <col min="7435" max="7680" width="9.140625" style="2"/>
    <col min="7681" max="7681" width="29.7109375" style="2" customWidth="1"/>
    <col min="7682" max="7682" width="5.7109375" style="2" bestFit="1" customWidth="1"/>
    <col min="7683" max="7683" width="13.7109375" style="2" customWidth="1"/>
    <col min="7684" max="7684" width="12.5703125" style="2" bestFit="1" customWidth="1"/>
    <col min="7685" max="7685" width="9.28515625" style="2" bestFit="1" customWidth="1"/>
    <col min="7686" max="7686" width="6.7109375" style="2" bestFit="1" customWidth="1"/>
    <col min="7687" max="7687" width="13.7109375" style="2" customWidth="1"/>
    <col min="7688" max="7688" width="8.28515625" style="2" bestFit="1" customWidth="1"/>
    <col min="7689" max="7689" width="7.85546875" style="2" bestFit="1" customWidth="1"/>
    <col min="7690" max="7690" width="11.85546875" style="2" bestFit="1" customWidth="1"/>
    <col min="7691" max="7936" width="9.140625" style="2"/>
    <col min="7937" max="7937" width="29.7109375" style="2" customWidth="1"/>
    <col min="7938" max="7938" width="5.7109375" style="2" bestFit="1" customWidth="1"/>
    <col min="7939" max="7939" width="13.7109375" style="2" customWidth="1"/>
    <col min="7940" max="7940" width="12.5703125" style="2" bestFit="1" customWidth="1"/>
    <col min="7941" max="7941" width="9.28515625" style="2" bestFit="1" customWidth="1"/>
    <col min="7942" max="7942" width="6.7109375" style="2" bestFit="1" customWidth="1"/>
    <col min="7943" max="7943" width="13.7109375" style="2" customWidth="1"/>
    <col min="7944" max="7944" width="8.28515625" style="2" bestFit="1" customWidth="1"/>
    <col min="7945" max="7945" width="7.85546875" style="2" bestFit="1" customWidth="1"/>
    <col min="7946" max="7946" width="11.85546875" style="2" bestFit="1" customWidth="1"/>
    <col min="7947" max="8192" width="9.140625" style="2"/>
    <col min="8193" max="8193" width="29.7109375" style="2" customWidth="1"/>
    <col min="8194" max="8194" width="5.7109375" style="2" bestFit="1" customWidth="1"/>
    <col min="8195" max="8195" width="13.7109375" style="2" customWidth="1"/>
    <col min="8196" max="8196" width="12.5703125" style="2" bestFit="1" customWidth="1"/>
    <col min="8197" max="8197" width="9.28515625" style="2" bestFit="1" customWidth="1"/>
    <col min="8198" max="8198" width="6.7109375" style="2" bestFit="1" customWidth="1"/>
    <col min="8199" max="8199" width="13.7109375" style="2" customWidth="1"/>
    <col min="8200" max="8200" width="8.28515625" style="2" bestFit="1" customWidth="1"/>
    <col min="8201" max="8201" width="7.85546875" style="2" bestFit="1" customWidth="1"/>
    <col min="8202" max="8202" width="11.85546875" style="2" bestFit="1" customWidth="1"/>
    <col min="8203" max="8448" width="9.140625" style="2"/>
    <col min="8449" max="8449" width="29.7109375" style="2" customWidth="1"/>
    <col min="8450" max="8450" width="5.7109375" style="2" bestFit="1" customWidth="1"/>
    <col min="8451" max="8451" width="13.7109375" style="2" customWidth="1"/>
    <col min="8452" max="8452" width="12.5703125" style="2" bestFit="1" customWidth="1"/>
    <col min="8453" max="8453" width="9.28515625" style="2" bestFit="1" customWidth="1"/>
    <col min="8454" max="8454" width="6.7109375" style="2" bestFit="1" customWidth="1"/>
    <col min="8455" max="8455" width="13.7109375" style="2" customWidth="1"/>
    <col min="8456" max="8456" width="8.28515625" style="2" bestFit="1" customWidth="1"/>
    <col min="8457" max="8457" width="7.85546875" style="2" bestFit="1" customWidth="1"/>
    <col min="8458" max="8458" width="11.85546875" style="2" bestFit="1" customWidth="1"/>
    <col min="8459" max="8704" width="9.140625" style="2"/>
    <col min="8705" max="8705" width="29.7109375" style="2" customWidth="1"/>
    <col min="8706" max="8706" width="5.7109375" style="2" bestFit="1" customWidth="1"/>
    <col min="8707" max="8707" width="13.7109375" style="2" customWidth="1"/>
    <col min="8708" max="8708" width="12.5703125" style="2" bestFit="1" customWidth="1"/>
    <col min="8709" max="8709" width="9.28515625" style="2" bestFit="1" customWidth="1"/>
    <col min="8710" max="8710" width="6.7109375" style="2" bestFit="1" customWidth="1"/>
    <col min="8711" max="8711" width="13.7109375" style="2" customWidth="1"/>
    <col min="8712" max="8712" width="8.28515625" style="2" bestFit="1" customWidth="1"/>
    <col min="8713" max="8713" width="7.85546875" style="2" bestFit="1" customWidth="1"/>
    <col min="8714" max="8714" width="11.85546875" style="2" bestFit="1" customWidth="1"/>
    <col min="8715" max="8960" width="9.140625" style="2"/>
    <col min="8961" max="8961" width="29.7109375" style="2" customWidth="1"/>
    <col min="8962" max="8962" width="5.7109375" style="2" bestFit="1" customWidth="1"/>
    <col min="8963" max="8963" width="13.7109375" style="2" customWidth="1"/>
    <col min="8964" max="8964" width="12.5703125" style="2" bestFit="1" customWidth="1"/>
    <col min="8965" max="8965" width="9.28515625" style="2" bestFit="1" customWidth="1"/>
    <col min="8966" max="8966" width="6.7109375" style="2" bestFit="1" customWidth="1"/>
    <col min="8967" max="8967" width="13.7109375" style="2" customWidth="1"/>
    <col min="8968" max="8968" width="8.28515625" style="2" bestFit="1" customWidth="1"/>
    <col min="8969" max="8969" width="7.85546875" style="2" bestFit="1" customWidth="1"/>
    <col min="8970" max="8970" width="11.85546875" style="2" bestFit="1" customWidth="1"/>
    <col min="8971" max="9216" width="9.140625" style="2"/>
    <col min="9217" max="9217" width="29.7109375" style="2" customWidth="1"/>
    <col min="9218" max="9218" width="5.7109375" style="2" bestFit="1" customWidth="1"/>
    <col min="9219" max="9219" width="13.7109375" style="2" customWidth="1"/>
    <col min="9220" max="9220" width="12.5703125" style="2" bestFit="1" customWidth="1"/>
    <col min="9221" max="9221" width="9.28515625" style="2" bestFit="1" customWidth="1"/>
    <col min="9222" max="9222" width="6.7109375" style="2" bestFit="1" customWidth="1"/>
    <col min="9223" max="9223" width="13.7109375" style="2" customWidth="1"/>
    <col min="9224" max="9224" width="8.28515625" style="2" bestFit="1" customWidth="1"/>
    <col min="9225" max="9225" width="7.85546875" style="2" bestFit="1" customWidth="1"/>
    <col min="9226" max="9226" width="11.85546875" style="2" bestFit="1" customWidth="1"/>
    <col min="9227" max="9472" width="9.140625" style="2"/>
    <col min="9473" max="9473" width="29.7109375" style="2" customWidth="1"/>
    <col min="9474" max="9474" width="5.7109375" style="2" bestFit="1" customWidth="1"/>
    <col min="9475" max="9475" width="13.7109375" style="2" customWidth="1"/>
    <col min="9476" max="9476" width="12.5703125" style="2" bestFit="1" customWidth="1"/>
    <col min="9477" max="9477" width="9.28515625" style="2" bestFit="1" customWidth="1"/>
    <col min="9478" max="9478" width="6.7109375" style="2" bestFit="1" customWidth="1"/>
    <col min="9479" max="9479" width="13.7109375" style="2" customWidth="1"/>
    <col min="9480" max="9480" width="8.28515625" style="2" bestFit="1" customWidth="1"/>
    <col min="9481" max="9481" width="7.85546875" style="2" bestFit="1" customWidth="1"/>
    <col min="9482" max="9482" width="11.85546875" style="2" bestFit="1" customWidth="1"/>
    <col min="9483" max="9728" width="9.140625" style="2"/>
    <col min="9729" max="9729" width="29.7109375" style="2" customWidth="1"/>
    <col min="9730" max="9730" width="5.7109375" style="2" bestFit="1" customWidth="1"/>
    <col min="9731" max="9731" width="13.7109375" style="2" customWidth="1"/>
    <col min="9732" max="9732" width="12.5703125" style="2" bestFit="1" customWidth="1"/>
    <col min="9733" max="9733" width="9.28515625" style="2" bestFit="1" customWidth="1"/>
    <col min="9734" max="9734" width="6.7109375" style="2" bestFit="1" customWidth="1"/>
    <col min="9735" max="9735" width="13.7109375" style="2" customWidth="1"/>
    <col min="9736" max="9736" width="8.28515625" style="2" bestFit="1" customWidth="1"/>
    <col min="9737" max="9737" width="7.85546875" style="2" bestFit="1" customWidth="1"/>
    <col min="9738" max="9738" width="11.85546875" style="2" bestFit="1" customWidth="1"/>
    <col min="9739" max="9984" width="9.140625" style="2"/>
    <col min="9985" max="9985" width="29.7109375" style="2" customWidth="1"/>
    <col min="9986" max="9986" width="5.7109375" style="2" bestFit="1" customWidth="1"/>
    <col min="9987" max="9987" width="13.7109375" style="2" customWidth="1"/>
    <col min="9988" max="9988" width="12.5703125" style="2" bestFit="1" customWidth="1"/>
    <col min="9989" max="9989" width="9.28515625" style="2" bestFit="1" customWidth="1"/>
    <col min="9990" max="9990" width="6.7109375" style="2" bestFit="1" customWidth="1"/>
    <col min="9991" max="9991" width="13.7109375" style="2" customWidth="1"/>
    <col min="9992" max="9992" width="8.28515625" style="2" bestFit="1" customWidth="1"/>
    <col min="9993" max="9993" width="7.85546875" style="2" bestFit="1" customWidth="1"/>
    <col min="9994" max="9994" width="11.85546875" style="2" bestFit="1" customWidth="1"/>
    <col min="9995" max="10240" width="9.140625" style="2"/>
    <col min="10241" max="10241" width="29.7109375" style="2" customWidth="1"/>
    <col min="10242" max="10242" width="5.7109375" style="2" bestFit="1" customWidth="1"/>
    <col min="10243" max="10243" width="13.7109375" style="2" customWidth="1"/>
    <col min="10244" max="10244" width="12.5703125" style="2" bestFit="1" customWidth="1"/>
    <col min="10245" max="10245" width="9.28515625" style="2" bestFit="1" customWidth="1"/>
    <col min="10246" max="10246" width="6.7109375" style="2" bestFit="1" customWidth="1"/>
    <col min="10247" max="10247" width="13.7109375" style="2" customWidth="1"/>
    <col min="10248" max="10248" width="8.28515625" style="2" bestFit="1" customWidth="1"/>
    <col min="10249" max="10249" width="7.85546875" style="2" bestFit="1" customWidth="1"/>
    <col min="10250" max="10250" width="11.85546875" style="2" bestFit="1" customWidth="1"/>
    <col min="10251" max="10496" width="9.140625" style="2"/>
    <col min="10497" max="10497" width="29.7109375" style="2" customWidth="1"/>
    <col min="10498" max="10498" width="5.7109375" style="2" bestFit="1" customWidth="1"/>
    <col min="10499" max="10499" width="13.7109375" style="2" customWidth="1"/>
    <col min="10500" max="10500" width="12.5703125" style="2" bestFit="1" customWidth="1"/>
    <col min="10501" max="10501" width="9.28515625" style="2" bestFit="1" customWidth="1"/>
    <col min="10502" max="10502" width="6.7109375" style="2" bestFit="1" customWidth="1"/>
    <col min="10503" max="10503" width="13.7109375" style="2" customWidth="1"/>
    <col min="10504" max="10504" width="8.28515625" style="2" bestFit="1" customWidth="1"/>
    <col min="10505" max="10505" width="7.85546875" style="2" bestFit="1" customWidth="1"/>
    <col min="10506" max="10506" width="11.85546875" style="2" bestFit="1" customWidth="1"/>
    <col min="10507" max="10752" width="9.140625" style="2"/>
    <col min="10753" max="10753" width="29.7109375" style="2" customWidth="1"/>
    <col min="10754" max="10754" width="5.7109375" style="2" bestFit="1" customWidth="1"/>
    <col min="10755" max="10755" width="13.7109375" style="2" customWidth="1"/>
    <col min="10756" max="10756" width="12.5703125" style="2" bestFit="1" customWidth="1"/>
    <col min="10757" max="10757" width="9.28515625" style="2" bestFit="1" customWidth="1"/>
    <col min="10758" max="10758" width="6.7109375" style="2" bestFit="1" customWidth="1"/>
    <col min="10759" max="10759" width="13.7109375" style="2" customWidth="1"/>
    <col min="10760" max="10760" width="8.28515625" style="2" bestFit="1" customWidth="1"/>
    <col min="10761" max="10761" width="7.85546875" style="2" bestFit="1" customWidth="1"/>
    <col min="10762" max="10762" width="11.85546875" style="2" bestFit="1" customWidth="1"/>
    <col min="10763" max="11008" width="9.140625" style="2"/>
    <col min="11009" max="11009" width="29.7109375" style="2" customWidth="1"/>
    <col min="11010" max="11010" width="5.7109375" style="2" bestFit="1" customWidth="1"/>
    <col min="11011" max="11011" width="13.7109375" style="2" customWidth="1"/>
    <col min="11012" max="11012" width="12.5703125" style="2" bestFit="1" customWidth="1"/>
    <col min="11013" max="11013" width="9.28515625" style="2" bestFit="1" customWidth="1"/>
    <col min="11014" max="11014" width="6.7109375" style="2" bestFit="1" customWidth="1"/>
    <col min="11015" max="11015" width="13.7109375" style="2" customWidth="1"/>
    <col min="11016" max="11016" width="8.28515625" style="2" bestFit="1" customWidth="1"/>
    <col min="11017" max="11017" width="7.85546875" style="2" bestFit="1" customWidth="1"/>
    <col min="11018" max="11018" width="11.85546875" style="2" bestFit="1" customWidth="1"/>
    <col min="11019" max="11264" width="9.140625" style="2"/>
    <col min="11265" max="11265" width="29.7109375" style="2" customWidth="1"/>
    <col min="11266" max="11266" width="5.7109375" style="2" bestFit="1" customWidth="1"/>
    <col min="11267" max="11267" width="13.7109375" style="2" customWidth="1"/>
    <col min="11268" max="11268" width="12.5703125" style="2" bestFit="1" customWidth="1"/>
    <col min="11269" max="11269" width="9.28515625" style="2" bestFit="1" customWidth="1"/>
    <col min="11270" max="11270" width="6.7109375" style="2" bestFit="1" customWidth="1"/>
    <col min="11271" max="11271" width="13.7109375" style="2" customWidth="1"/>
    <col min="11272" max="11272" width="8.28515625" style="2" bestFit="1" customWidth="1"/>
    <col min="11273" max="11273" width="7.85546875" style="2" bestFit="1" customWidth="1"/>
    <col min="11274" max="11274" width="11.85546875" style="2" bestFit="1" customWidth="1"/>
    <col min="11275" max="11520" width="9.140625" style="2"/>
    <col min="11521" max="11521" width="29.7109375" style="2" customWidth="1"/>
    <col min="11522" max="11522" width="5.7109375" style="2" bestFit="1" customWidth="1"/>
    <col min="11523" max="11523" width="13.7109375" style="2" customWidth="1"/>
    <col min="11524" max="11524" width="12.5703125" style="2" bestFit="1" customWidth="1"/>
    <col min="11525" max="11525" width="9.28515625" style="2" bestFit="1" customWidth="1"/>
    <col min="11526" max="11526" width="6.7109375" style="2" bestFit="1" customWidth="1"/>
    <col min="11527" max="11527" width="13.7109375" style="2" customWidth="1"/>
    <col min="11528" max="11528" width="8.28515625" style="2" bestFit="1" customWidth="1"/>
    <col min="11529" max="11529" width="7.85546875" style="2" bestFit="1" customWidth="1"/>
    <col min="11530" max="11530" width="11.85546875" style="2" bestFit="1" customWidth="1"/>
    <col min="11531" max="11776" width="9.140625" style="2"/>
    <col min="11777" max="11777" width="29.7109375" style="2" customWidth="1"/>
    <col min="11778" max="11778" width="5.7109375" style="2" bestFit="1" customWidth="1"/>
    <col min="11779" max="11779" width="13.7109375" style="2" customWidth="1"/>
    <col min="11780" max="11780" width="12.5703125" style="2" bestFit="1" customWidth="1"/>
    <col min="11781" max="11781" width="9.28515625" style="2" bestFit="1" customWidth="1"/>
    <col min="11782" max="11782" width="6.7109375" style="2" bestFit="1" customWidth="1"/>
    <col min="11783" max="11783" width="13.7109375" style="2" customWidth="1"/>
    <col min="11784" max="11784" width="8.28515625" style="2" bestFit="1" customWidth="1"/>
    <col min="11785" max="11785" width="7.85546875" style="2" bestFit="1" customWidth="1"/>
    <col min="11786" max="11786" width="11.85546875" style="2" bestFit="1" customWidth="1"/>
    <col min="11787" max="12032" width="9.140625" style="2"/>
    <col min="12033" max="12033" width="29.7109375" style="2" customWidth="1"/>
    <col min="12034" max="12034" width="5.7109375" style="2" bestFit="1" customWidth="1"/>
    <col min="12035" max="12035" width="13.7109375" style="2" customWidth="1"/>
    <col min="12036" max="12036" width="12.5703125" style="2" bestFit="1" customWidth="1"/>
    <col min="12037" max="12037" width="9.28515625" style="2" bestFit="1" customWidth="1"/>
    <col min="12038" max="12038" width="6.7109375" style="2" bestFit="1" customWidth="1"/>
    <col min="12039" max="12039" width="13.7109375" style="2" customWidth="1"/>
    <col min="12040" max="12040" width="8.28515625" style="2" bestFit="1" customWidth="1"/>
    <col min="12041" max="12041" width="7.85546875" style="2" bestFit="1" customWidth="1"/>
    <col min="12042" max="12042" width="11.85546875" style="2" bestFit="1" customWidth="1"/>
    <col min="12043" max="12288" width="9.140625" style="2"/>
    <col min="12289" max="12289" width="29.7109375" style="2" customWidth="1"/>
    <col min="12290" max="12290" width="5.7109375" style="2" bestFit="1" customWidth="1"/>
    <col min="12291" max="12291" width="13.7109375" style="2" customWidth="1"/>
    <col min="12292" max="12292" width="12.5703125" style="2" bestFit="1" customWidth="1"/>
    <col min="12293" max="12293" width="9.28515625" style="2" bestFit="1" customWidth="1"/>
    <col min="12294" max="12294" width="6.7109375" style="2" bestFit="1" customWidth="1"/>
    <col min="12295" max="12295" width="13.7109375" style="2" customWidth="1"/>
    <col min="12296" max="12296" width="8.28515625" style="2" bestFit="1" customWidth="1"/>
    <col min="12297" max="12297" width="7.85546875" style="2" bestFit="1" customWidth="1"/>
    <col min="12298" max="12298" width="11.85546875" style="2" bestFit="1" customWidth="1"/>
    <col min="12299" max="12544" width="9.140625" style="2"/>
    <col min="12545" max="12545" width="29.7109375" style="2" customWidth="1"/>
    <col min="12546" max="12546" width="5.7109375" style="2" bestFit="1" customWidth="1"/>
    <col min="12547" max="12547" width="13.7109375" style="2" customWidth="1"/>
    <col min="12548" max="12548" width="12.5703125" style="2" bestFit="1" customWidth="1"/>
    <col min="12549" max="12549" width="9.28515625" style="2" bestFit="1" customWidth="1"/>
    <col min="12550" max="12550" width="6.7109375" style="2" bestFit="1" customWidth="1"/>
    <col min="12551" max="12551" width="13.7109375" style="2" customWidth="1"/>
    <col min="12552" max="12552" width="8.28515625" style="2" bestFit="1" customWidth="1"/>
    <col min="12553" max="12553" width="7.85546875" style="2" bestFit="1" customWidth="1"/>
    <col min="12554" max="12554" width="11.85546875" style="2" bestFit="1" customWidth="1"/>
    <col min="12555" max="12800" width="9.140625" style="2"/>
    <col min="12801" max="12801" width="29.7109375" style="2" customWidth="1"/>
    <col min="12802" max="12802" width="5.7109375" style="2" bestFit="1" customWidth="1"/>
    <col min="12803" max="12803" width="13.7109375" style="2" customWidth="1"/>
    <col min="12804" max="12804" width="12.5703125" style="2" bestFit="1" customWidth="1"/>
    <col min="12805" max="12805" width="9.28515625" style="2" bestFit="1" customWidth="1"/>
    <col min="12806" max="12806" width="6.7109375" style="2" bestFit="1" customWidth="1"/>
    <col min="12807" max="12807" width="13.7109375" style="2" customWidth="1"/>
    <col min="12808" max="12808" width="8.28515625" style="2" bestFit="1" customWidth="1"/>
    <col min="12809" max="12809" width="7.85546875" style="2" bestFit="1" customWidth="1"/>
    <col min="12810" max="12810" width="11.85546875" style="2" bestFit="1" customWidth="1"/>
    <col min="12811" max="13056" width="9.140625" style="2"/>
    <col min="13057" max="13057" width="29.7109375" style="2" customWidth="1"/>
    <col min="13058" max="13058" width="5.7109375" style="2" bestFit="1" customWidth="1"/>
    <col min="13059" max="13059" width="13.7109375" style="2" customWidth="1"/>
    <col min="13060" max="13060" width="12.5703125" style="2" bestFit="1" customWidth="1"/>
    <col min="13061" max="13061" width="9.28515625" style="2" bestFit="1" customWidth="1"/>
    <col min="13062" max="13062" width="6.7109375" style="2" bestFit="1" customWidth="1"/>
    <col min="13063" max="13063" width="13.7109375" style="2" customWidth="1"/>
    <col min="13064" max="13064" width="8.28515625" style="2" bestFit="1" customWidth="1"/>
    <col min="13065" max="13065" width="7.85546875" style="2" bestFit="1" customWidth="1"/>
    <col min="13066" max="13066" width="11.85546875" style="2" bestFit="1" customWidth="1"/>
    <col min="13067" max="13312" width="9.140625" style="2"/>
    <col min="13313" max="13313" width="29.7109375" style="2" customWidth="1"/>
    <col min="13314" max="13314" width="5.7109375" style="2" bestFit="1" customWidth="1"/>
    <col min="13315" max="13315" width="13.7109375" style="2" customWidth="1"/>
    <col min="13316" max="13316" width="12.5703125" style="2" bestFit="1" customWidth="1"/>
    <col min="13317" max="13317" width="9.28515625" style="2" bestFit="1" customWidth="1"/>
    <col min="13318" max="13318" width="6.7109375" style="2" bestFit="1" customWidth="1"/>
    <col min="13319" max="13319" width="13.7109375" style="2" customWidth="1"/>
    <col min="13320" max="13320" width="8.28515625" style="2" bestFit="1" customWidth="1"/>
    <col min="13321" max="13321" width="7.85546875" style="2" bestFit="1" customWidth="1"/>
    <col min="13322" max="13322" width="11.85546875" style="2" bestFit="1" customWidth="1"/>
    <col min="13323" max="13568" width="9.140625" style="2"/>
    <col min="13569" max="13569" width="29.7109375" style="2" customWidth="1"/>
    <col min="13570" max="13570" width="5.7109375" style="2" bestFit="1" customWidth="1"/>
    <col min="13571" max="13571" width="13.7109375" style="2" customWidth="1"/>
    <col min="13572" max="13572" width="12.5703125" style="2" bestFit="1" customWidth="1"/>
    <col min="13573" max="13573" width="9.28515625" style="2" bestFit="1" customWidth="1"/>
    <col min="13574" max="13574" width="6.7109375" style="2" bestFit="1" customWidth="1"/>
    <col min="13575" max="13575" width="13.7109375" style="2" customWidth="1"/>
    <col min="13576" max="13576" width="8.28515625" style="2" bestFit="1" customWidth="1"/>
    <col min="13577" max="13577" width="7.85546875" style="2" bestFit="1" customWidth="1"/>
    <col min="13578" max="13578" width="11.85546875" style="2" bestFit="1" customWidth="1"/>
    <col min="13579" max="13824" width="9.140625" style="2"/>
    <col min="13825" max="13825" width="29.7109375" style="2" customWidth="1"/>
    <col min="13826" max="13826" width="5.7109375" style="2" bestFit="1" customWidth="1"/>
    <col min="13827" max="13827" width="13.7109375" style="2" customWidth="1"/>
    <col min="13828" max="13828" width="12.5703125" style="2" bestFit="1" customWidth="1"/>
    <col min="13829" max="13829" width="9.28515625" style="2" bestFit="1" customWidth="1"/>
    <col min="13830" max="13830" width="6.7109375" style="2" bestFit="1" customWidth="1"/>
    <col min="13831" max="13831" width="13.7109375" style="2" customWidth="1"/>
    <col min="13832" max="13832" width="8.28515625" style="2" bestFit="1" customWidth="1"/>
    <col min="13833" max="13833" width="7.85546875" style="2" bestFit="1" customWidth="1"/>
    <col min="13834" max="13834" width="11.85546875" style="2" bestFit="1" customWidth="1"/>
    <col min="13835" max="14080" width="9.140625" style="2"/>
    <col min="14081" max="14081" width="29.7109375" style="2" customWidth="1"/>
    <col min="14082" max="14082" width="5.7109375" style="2" bestFit="1" customWidth="1"/>
    <col min="14083" max="14083" width="13.7109375" style="2" customWidth="1"/>
    <col min="14084" max="14084" width="12.5703125" style="2" bestFit="1" customWidth="1"/>
    <col min="14085" max="14085" width="9.28515625" style="2" bestFit="1" customWidth="1"/>
    <col min="14086" max="14086" width="6.7109375" style="2" bestFit="1" customWidth="1"/>
    <col min="14087" max="14087" width="13.7109375" style="2" customWidth="1"/>
    <col min="14088" max="14088" width="8.28515625" style="2" bestFit="1" customWidth="1"/>
    <col min="14089" max="14089" width="7.85546875" style="2" bestFit="1" customWidth="1"/>
    <col min="14090" max="14090" width="11.85546875" style="2" bestFit="1" customWidth="1"/>
    <col min="14091" max="14336" width="9.140625" style="2"/>
    <col min="14337" max="14337" width="29.7109375" style="2" customWidth="1"/>
    <col min="14338" max="14338" width="5.7109375" style="2" bestFit="1" customWidth="1"/>
    <col min="14339" max="14339" width="13.7109375" style="2" customWidth="1"/>
    <col min="14340" max="14340" width="12.5703125" style="2" bestFit="1" customWidth="1"/>
    <col min="14341" max="14341" width="9.28515625" style="2" bestFit="1" customWidth="1"/>
    <col min="14342" max="14342" width="6.7109375" style="2" bestFit="1" customWidth="1"/>
    <col min="14343" max="14343" width="13.7109375" style="2" customWidth="1"/>
    <col min="14344" max="14344" width="8.28515625" style="2" bestFit="1" customWidth="1"/>
    <col min="14345" max="14345" width="7.85546875" style="2" bestFit="1" customWidth="1"/>
    <col min="14346" max="14346" width="11.85546875" style="2" bestFit="1" customWidth="1"/>
    <col min="14347" max="14592" width="9.140625" style="2"/>
    <col min="14593" max="14593" width="29.7109375" style="2" customWidth="1"/>
    <col min="14594" max="14594" width="5.7109375" style="2" bestFit="1" customWidth="1"/>
    <col min="14595" max="14595" width="13.7109375" style="2" customWidth="1"/>
    <col min="14596" max="14596" width="12.5703125" style="2" bestFit="1" customWidth="1"/>
    <col min="14597" max="14597" width="9.28515625" style="2" bestFit="1" customWidth="1"/>
    <col min="14598" max="14598" width="6.7109375" style="2" bestFit="1" customWidth="1"/>
    <col min="14599" max="14599" width="13.7109375" style="2" customWidth="1"/>
    <col min="14600" max="14600" width="8.28515625" style="2" bestFit="1" customWidth="1"/>
    <col min="14601" max="14601" width="7.85546875" style="2" bestFit="1" customWidth="1"/>
    <col min="14602" max="14602" width="11.85546875" style="2" bestFit="1" customWidth="1"/>
    <col min="14603" max="14848" width="9.140625" style="2"/>
    <col min="14849" max="14849" width="29.7109375" style="2" customWidth="1"/>
    <col min="14850" max="14850" width="5.7109375" style="2" bestFit="1" customWidth="1"/>
    <col min="14851" max="14851" width="13.7109375" style="2" customWidth="1"/>
    <col min="14852" max="14852" width="12.5703125" style="2" bestFit="1" customWidth="1"/>
    <col min="14853" max="14853" width="9.28515625" style="2" bestFit="1" customWidth="1"/>
    <col min="14854" max="14854" width="6.7109375" style="2" bestFit="1" customWidth="1"/>
    <col min="14855" max="14855" width="13.7109375" style="2" customWidth="1"/>
    <col min="14856" max="14856" width="8.28515625" style="2" bestFit="1" customWidth="1"/>
    <col min="14857" max="14857" width="7.85546875" style="2" bestFit="1" customWidth="1"/>
    <col min="14858" max="14858" width="11.85546875" style="2" bestFit="1" customWidth="1"/>
    <col min="14859" max="15104" width="9.140625" style="2"/>
    <col min="15105" max="15105" width="29.7109375" style="2" customWidth="1"/>
    <col min="15106" max="15106" width="5.7109375" style="2" bestFit="1" customWidth="1"/>
    <col min="15107" max="15107" width="13.7109375" style="2" customWidth="1"/>
    <col min="15108" max="15108" width="12.5703125" style="2" bestFit="1" customWidth="1"/>
    <col min="15109" max="15109" width="9.28515625" style="2" bestFit="1" customWidth="1"/>
    <col min="15110" max="15110" width="6.7109375" style="2" bestFit="1" customWidth="1"/>
    <col min="15111" max="15111" width="13.7109375" style="2" customWidth="1"/>
    <col min="15112" max="15112" width="8.28515625" style="2" bestFit="1" customWidth="1"/>
    <col min="15113" max="15113" width="7.85546875" style="2" bestFit="1" customWidth="1"/>
    <col min="15114" max="15114" width="11.85546875" style="2" bestFit="1" customWidth="1"/>
    <col min="15115" max="15360" width="9.140625" style="2"/>
    <col min="15361" max="15361" width="29.7109375" style="2" customWidth="1"/>
    <col min="15362" max="15362" width="5.7109375" style="2" bestFit="1" customWidth="1"/>
    <col min="15363" max="15363" width="13.7109375" style="2" customWidth="1"/>
    <col min="15364" max="15364" width="12.5703125" style="2" bestFit="1" customWidth="1"/>
    <col min="15365" max="15365" width="9.28515625" style="2" bestFit="1" customWidth="1"/>
    <col min="15366" max="15366" width="6.7109375" style="2" bestFit="1" customWidth="1"/>
    <col min="15367" max="15367" width="13.7109375" style="2" customWidth="1"/>
    <col min="15368" max="15368" width="8.28515625" style="2" bestFit="1" customWidth="1"/>
    <col min="15369" max="15369" width="7.85546875" style="2" bestFit="1" customWidth="1"/>
    <col min="15370" max="15370" width="11.85546875" style="2" bestFit="1" customWidth="1"/>
    <col min="15371" max="15616" width="9.140625" style="2"/>
    <col min="15617" max="15617" width="29.7109375" style="2" customWidth="1"/>
    <col min="15618" max="15618" width="5.7109375" style="2" bestFit="1" customWidth="1"/>
    <col min="15619" max="15619" width="13.7109375" style="2" customWidth="1"/>
    <col min="15620" max="15620" width="12.5703125" style="2" bestFit="1" customWidth="1"/>
    <col min="15621" max="15621" width="9.28515625" style="2" bestFit="1" customWidth="1"/>
    <col min="15622" max="15622" width="6.7109375" style="2" bestFit="1" customWidth="1"/>
    <col min="15623" max="15623" width="13.7109375" style="2" customWidth="1"/>
    <col min="15624" max="15624" width="8.28515625" style="2" bestFit="1" customWidth="1"/>
    <col min="15625" max="15625" width="7.85546875" style="2" bestFit="1" customWidth="1"/>
    <col min="15626" max="15626" width="11.85546875" style="2" bestFit="1" customWidth="1"/>
    <col min="15627" max="15872" width="9.140625" style="2"/>
    <col min="15873" max="15873" width="29.7109375" style="2" customWidth="1"/>
    <col min="15874" max="15874" width="5.7109375" style="2" bestFit="1" customWidth="1"/>
    <col min="15875" max="15875" width="13.7109375" style="2" customWidth="1"/>
    <col min="15876" max="15876" width="12.5703125" style="2" bestFit="1" customWidth="1"/>
    <col min="15877" max="15877" width="9.28515625" style="2" bestFit="1" customWidth="1"/>
    <col min="15878" max="15878" width="6.7109375" style="2" bestFit="1" customWidth="1"/>
    <col min="15879" max="15879" width="13.7109375" style="2" customWidth="1"/>
    <col min="15880" max="15880" width="8.28515625" style="2" bestFit="1" customWidth="1"/>
    <col min="15881" max="15881" width="7.85546875" style="2" bestFit="1" customWidth="1"/>
    <col min="15882" max="15882" width="11.85546875" style="2" bestFit="1" customWidth="1"/>
    <col min="15883" max="16128" width="9.140625" style="2"/>
    <col min="16129" max="16129" width="29.7109375" style="2" customWidth="1"/>
    <col min="16130" max="16130" width="5.7109375" style="2" bestFit="1" customWidth="1"/>
    <col min="16131" max="16131" width="13.7109375" style="2" customWidth="1"/>
    <col min="16132" max="16132" width="12.5703125" style="2" bestFit="1" customWidth="1"/>
    <col min="16133" max="16133" width="9.28515625" style="2" bestFit="1" customWidth="1"/>
    <col min="16134" max="16134" width="6.7109375" style="2" bestFit="1" customWidth="1"/>
    <col min="16135" max="16135" width="13.7109375" style="2" customWidth="1"/>
    <col min="16136" max="16136" width="8.28515625" style="2" bestFit="1" customWidth="1"/>
    <col min="16137" max="16137" width="7.85546875" style="2" bestFit="1" customWidth="1"/>
    <col min="16138" max="16138" width="11.85546875" style="2" bestFit="1" customWidth="1"/>
    <col min="16139" max="16384" width="9.140625" style="2"/>
  </cols>
  <sheetData>
    <row r="1" spans="1:10" ht="20.100000000000001" customHeight="1" x14ac:dyDescent="0.25"/>
    <row r="2" spans="1:10" ht="18.75" x14ac:dyDescent="0.25">
      <c r="A2" s="56" t="s">
        <v>7</v>
      </c>
      <c r="B2" s="903" t="s">
        <v>612</v>
      </c>
      <c r="C2" s="903"/>
      <c r="D2" s="903"/>
      <c r="E2" s="903"/>
      <c r="F2" s="903"/>
      <c r="G2" s="903"/>
      <c r="H2" s="903"/>
      <c r="I2" s="903"/>
      <c r="J2" s="903"/>
    </row>
    <row r="3" spans="1:10" ht="19.5" thickBot="1" x14ac:dyDescent="0.3">
      <c r="A3" s="96"/>
      <c r="B3" s="908" t="s">
        <v>613</v>
      </c>
      <c r="C3" s="908"/>
      <c r="D3" s="908"/>
      <c r="E3" s="908"/>
      <c r="F3" s="908"/>
      <c r="G3" s="908"/>
      <c r="H3" s="908"/>
      <c r="I3" s="908"/>
      <c r="J3" s="908"/>
    </row>
    <row r="4" spans="1:10" ht="15.75" thickBot="1" x14ac:dyDescent="0.3">
      <c r="A4" s="48"/>
      <c r="B4" s="906" t="s">
        <v>155</v>
      </c>
      <c r="C4" s="906"/>
      <c r="D4" s="906"/>
      <c r="E4" s="906"/>
      <c r="F4" s="906"/>
      <c r="G4" s="906"/>
      <c r="H4" s="906"/>
      <c r="I4" s="906"/>
      <c r="J4" s="906"/>
    </row>
    <row r="5" spans="1:10" ht="15.75" thickBot="1" x14ac:dyDescent="0.3">
      <c r="A5" s="44"/>
      <c r="B5" s="229"/>
      <c r="C5" s="929" t="s">
        <v>614</v>
      </c>
      <c r="D5" s="929"/>
      <c r="E5" s="929"/>
      <c r="F5" s="929"/>
      <c r="G5" s="929"/>
      <c r="H5" s="929"/>
      <c r="I5" s="929"/>
      <c r="J5" s="230"/>
    </row>
    <row r="6" spans="1:10" x14ac:dyDescent="0.25">
      <c r="A6" s="44" t="s">
        <v>615</v>
      </c>
      <c r="B6" s="229"/>
      <c r="C6" s="231"/>
      <c r="D6" s="230"/>
      <c r="E6" s="47"/>
      <c r="F6" s="47"/>
      <c r="G6" s="47"/>
      <c r="H6" s="229"/>
      <c r="I6" s="232"/>
      <c r="J6" s="230"/>
    </row>
    <row r="7" spans="1:10" ht="15.75" thickBot="1" x14ac:dyDescent="0.3">
      <c r="A7" s="44" t="s">
        <v>260</v>
      </c>
      <c r="B7" s="229"/>
      <c r="C7" s="233"/>
      <c r="D7" s="930" t="s">
        <v>254</v>
      </c>
      <c r="E7" s="930"/>
      <c r="F7" s="930"/>
      <c r="G7" s="930"/>
      <c r="H7" s="931"/>
      <c r="I7" s="234" t="s">
        <v>255</v>
      </c>
      <c r="J7" s="230"/>
    </row>
    <row r="8" spans="1:10" x14ac:dyDescent="0.25">
      <c r="A8" s="44" t="s">
        <v>616</v>
      </c>
      <c r="B8" s="229"/>
      <c r="C8" s="232"/>
      <c r="D8" s="230"/>
      <c r="E8" s="47"/>
      <c r="F8" s="47"/>
      <c r="G8" s="47"/>
      <c r="H8" s="229"/>
      <c r="I8" s="231"/>
      <c r="J8" s="230"/>
    </row>
    <row r="9" spans="1:10" ht="15.75" thickBot="1" x14ac:dyDescent="0.3">
      <c r="A9" s="44" t="s">
        <v>206</v>
      </c>
      <c r="B9" s="229"/>
      <c r="C9" s="232"/>
      <c r="D9" s="930" t="s">
        <v>617</v>
      </c>
      <c r="E9" s="930"/>
      <c r="F9" s="930"/>
      <c r="G9" s="930"/>
      <c r="H9" s="931"/>
      <c r="I9" s="233"/>
      <c r="J9" s="230"/>
    </row>
    <row r="10" spans="1:10" x14ac:dyDescent="0.25">
      <c r="A10" s="48"/>
      <c r="B10" s="229"/>
      <c r="C10" s="232"/>
      <c r="D10" s="235" t="s">
        <v>618</v>
      </c>
      <c r="E10" s="44" t="s">
        <v>619</v>
      </c>
      <c r="F10" s="44" t="s">
        <v>620</v>
      </c>
      <c r="G10" s="44" t="s">
        <v>621</v>
      </c>
      <c r="H10" s="236" t="s">
        <v>622</v>
      </c>
      <c r="I10" s="232"/>
      <c r="J10" s="230"/>
    </row>
    <row r="11" spans="1:10" ht="39" thickBot="1" x14ac:dyDescent="0.3">
      <c r="A11" s="51"/>
      <c r="B11" s="222" t="s">
        <v>149</v>
      </c>
      <c r="C11" s="234" t="s">
        <v>149</v>
      </c>
      <c r="D11" s="237" t="s">
        <v>623</v>
      </c>
      <c r="E11" s="51" t="s">
        <v>624</v>
      </c>
      <c r="F11" s="51" t="s">
        <v>625</v>
      </c>
      <c r="G11" s="51" t="s">
        <v>626</v>
      </c>
      <c r="H11" s="222" t="s">
        <v>627</v>
      </c>
      <c r="I11" s="234" t="s">
        <v>149</v>
      </c>
      <c r="J11" s="237" t="s">
        <v>209</v>
      </c>
    </row>
    <row r="12" spans="1:10" x14ac:dyDescent="0.25">
      <c r="A12" s="52" t="s">
        <v>66</v>
      </c>
      <c r="B12" s="53">
        <v>231749</v>
      </c>
      <c r="C12" s="53">
        <v>116303</v>
      </c>
      <c r="D12" s="53">
        <v>433</v>
      </c>
      <c r="E12" s="53">
        <v>96970</v>
      </c>
      <c r="F12" s="53">
        <v>10916</v>
      </c>
      <c r="G12" s="53">
        <v>7835</v>
      </c>
      <c r="H12" s="53">
        <v>149</v>
      </c>
      <c r="I12" s="53">
        <v>114867</v>
      </c>
      <c r="J12" s="53">
        <v>579</v>
      </c>
    </row>
    <row r="13" spans="1:10" x14ac:dyDescent="0.25">
      <c r="A13" s="39" t="s">
        <v>269</v>
      </c>
      <c r="B13" s="55">
        <v>142</v>
      </c>
      <c r="C13" s="55">
        <v>12</v>
      </c>
      <c r="D13" s="55">
        <v>0</v>
      </c>
      <c r="E13" s="55">
        <v>0</v>
      </c>
      <c r="F13" s="55">
        <v>8</v>
      </c>
      <c r="G13" s="55">
        <v>4</v>
      </c>
      <c r="H13" s="55">
        <v>0</v>
      </c>
      <c r="I13" s="55">
        <v>129</v>
      </c>
      <c r="J13" s="55">
        <v>1</v>
      </c>
    </row>
    <row r="14" spans="1:10" x14ac:dyDescent="0.25">
      <c r="A14" s="39" t="s">
        <v>270</v>
      </c>
      <c r="B14" s="55">
        <v>705</v>
      </c>
      <c r="C14" s="55">
        <v>91</v>
      </c>
      <c r="D14" s="55">
        <v>1</v>
      </c>
      <c r="E14" s="55">
        <v>0</v>
      </c>
      <c r="F14" s="55">
        <v>82</v>
      </c>
      <c r="G14" s="55">
        <v>7</v>
      </c>
      <c r="H14" s="55">
        <v>1</v>
      </c>
      <c r="I14" s="55">
        <v>614</v>
      </c>
      <c r="J14" s="55">
        <v>0</v>
      </c>
    </row>
    <row r="15" spans="1:10" x14ac:dyDescent="0.25">
      <c r="A15" s="39" t="s">
        <v>271</v>
      </c>
      <c r="B15" s="55">
        <v>3626</v>
      </c>
      <c r="C15" s="55">
        <v>491</v>
      </c>
      <c r="D15" s="55">
        <v>0</v>
      </c>
      <c r="E15" s="55">
        <v>1</v>
      </c>
      <c r="F15" s="55">
        <v>466</v>
      </c>
      <c r="G15" s="55">
        <v>23</v>
      </c>
      <c r="H15" s="55">
        <v>1</v>
      </c>
      <c r="I15" s="55">
        <v>3075</v>
      </c>
      <c r="J15" s="55">
        <v>60</v>
      </c>
    </row>
    <row r="16" spans="1:10" x14ac:dyDescent="0.25">
      <c r="A16" s="39" t="s">
        <v>272</v>
      </c>
      <c r="B16" s="55">
        <v>23073</v>
      </c>
      <c r="C16" s="55">
        <v>3492</v>
      </c>
      <c r="D16" s="55">
        <v>4</v>
      </c>
      <c r="E16" s="55">
        <v>438</v>
      </c>
      <c r="F16" s="55">
        <v>2821</v>
      </c>
      <c r="G16" s="55">
        <v>224</v>
      </c>
      <c r="H16" s="55">
        <v>5</v>
      </c>
      <c r="I16" s="55">
        <v>19581</v>
      </c>
      <c r="J16" s="55">
        <v>0</v>
      </c>
    </row>
    <row r="17" spans="1:10" x14ac:dyDescent="0.25">
      <c r="A17" s="39" t="s">
        <v>273</v>
      </c>
      <c r="B17" s="55">
        <v>110725</v>
      </c>
      <c r="C17" s="55">
        <v>43018</v>
      </c>
      <c r="D17" s="55">
        <v>97</v>
      </c>
      <c r="E17" s="55">
        <v>33013</v>
      </c>
      <c r="F17" s="55">
        <v>6933</v>
      </c>
      <c r="G17" s="55">
        <v>2921</v>
      </c>
      <c r="H17" s="55">
        <v>54</v>
      </c>
      <c r="I17" s="55">
        <v>67705</v>
      </c>
      <c r="J17" s="55">
        <v>2</v>
      </c>
    </row>
    <row r="18" spans="1:10" x14ac:dyDescent="0.25">
      <c r="A18" s="39" t="s">
        <v>274</v>
      </c>
      <c r="B18" s="55">
        <v>92957</v>
      </c>
      <c r="C18" s="55">
        <v>69199</v>
      </c>
      <c r="D18" s="55">
        <v>331</v>
      </c>
      <c r="E18" s="55">
        <v>63518</v>
      </c>
      <c r="F18" s="55">
        <v>606</v>
      </c>
      <c r="G18" s="55">
        <v>4656</v>
      </c>
      <c r="H18" s="55">
        <v>88</v>
      </c>
      <c r="I18" s="55">
        <v>23758</v>
      </c>
      <c r="J18" s="55">
        <v>0</v>
      </c>
    </row>
    <row r="19" spans="1:10" x14ac:dyDescent="0.25">
      <c r="A19" s="39" t="s">
        <v>628</v>
      </c>
      <c r="B19" s="55">
        <v>521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5</v>
      </c>
      <c r="J19" s="55">
        <v>516</v>
      </c>
    </row>
    <row r="20" spans="1:10" x14ac:dyDescent="0.25">
      <c r="A20" s="18" t="s">
        <v>276</v>
      </c>
      <c r="B20" s="54">
        <v>211920</v>
      </c>
      <c r="C20" s="54">
        <v>109300</v>
      </c>
      <c r="D20" s="54">
        <v>394</v>
      </c>
      <c r="E20" s="54">
        <v>91656</v>
      </c>
      <c r="F20" s="54">
        <v>9785</v>
      </c>
      <c r="G20" s="54">
        <v>7334</v>
      </c>
      <c r="H20" s="54">
        <v>131</v>
      </c>
      <c r="I20" s="54">
        <v>102136</v>
      </c>
      <c r="J20" s="54">
        <v>484</v>
      </c>
    </row>
    <row r="21" spans="1:10" x14ac:dyDescent="0.25">
      <c r="A21" s="39" t="s">
        <v>269</v>
      </c>
      <c r="B21" s="55">
        <v>110</v>
      </c>
      <c r="C21" s="55">
        <v>12</v>
      </c>
      <c r="D21" s="55">
        <v>0</v>
      </c>
      <c r="E21" s="55">
        <v>0</v>
      </c>
      <c r="F21" s="55">
        <v>8</v>
      </c>
      <c r="G21" s="55">
        <v>4</v>
      </c>
      <c r="H21" s="55">
        <v>0</v>
      </c>
      <c r="I21" s="55">
        <v>97</v>
      </c>
      <c r="J21" s="55">
        <v>1</v>
      </c>
    </row>
    <row r="22" spans="1:10" x14ac:dyDescent="0.25">
      <c r="A22" s="39" t="s">
        <v>270</v>
      </c>
      <c r="B22" s="55">
        <v>571</v>
      </c>
      <c r="C22" s="55">
        <v>80</v>
      </c>
      <c r="D22" s="55">
        <v>1</v>
      </c>
      <c r="E22" s="55">
        <v>0</v>
      </c>
      <c r="F22" s="55">
        <v>74</v>
      </c>
      <c r="G22" s="55">
        <v>4</v>
      </c>
      <c r="H22" s="55">
        <v>1</v>
      </c>
      <c r="I22" s="55">
        <v>491</v>
      </c>
      <c r="J22" s="55">
        <v>0</v>
      </c>
    </row>
    <row r="23" spans="1:10" x14ac:dyDescent="0.25">
      <c r="A23" s="39" t="s">
        <v>271</v>
      </c>
      <c r="B23" s="55">
        <v>2842</v>
      </c>
      <c r="C23" s="55">
        <v>421</v>
      </c>
      <c r="D23" s="55">
        <v>0</v>
      </c>
      <c r="E23" s="55">
        <v>1</v>
      </c>
      <c r="F23" s="55">
        <v>401</v>
      </c>
      <c r="G23" s="55">
        <v>18</v>
      </c>
      <c r="H23" s="55">
        <v>1</v>
      </c>
      <c r="I23" s="55">
        <v>2369</v>
      </c>
      <c r="J23" s="55">
        <v>52</v>
      </c>
    </row>
    <row r="24" spans="1:10" x14ac:dyDescent="0.25">
      <c r="A24" s="39" t="s">
        <v>272</v>
      </c>
      <c r="B24" s="55">
        <v>19756</v>
      </c>
      <c r="C24" s="55">
        <v>3158</v>
      </c>
      <c r="D24" s="55">
        <v>3</v>
      </c>
      <c r="E24" s="55">
        <v>419</v>
      </c>
      <c r="F24" s="55">
        <v>2517</v>
      </c>
      <c r="G24" s="55">
        <v>214</v>
      </c>
      <c r="H24" s="55">
        <v>5</v>
      </c>
      <c r="I24" s="55">
        <v>16598</v>
      </c>
      <c r="J24" s="55">
        <v>0</v>
      </c>
    </row>
    <row r="25" spans="1:10" x14ac:dyDescent="0.25">
      <c r="A25" s="39" t="s">
        <v>273</v>
      </c>
      <c r="B25" s="55">
        <v>100391</v>
      </c>
      <c r="C25" s="55">
        <v>40031</v>
      </c>
      <c r="D25" s="55">
        <v>87</v>
      </c>
      <c r="E25" s="55">
        <v>30978</v>
      </c>
      <c r="F25" s="55">
        <v>6206</v>
      </c>
      <c r="G25" s="55">
        <v>2713</v>
      </c>
      <c r="H25" s="55">
        <v>47</v>
      </c>
      <c r="I25" s="55">
        <v>60358</v>
      </c>
      <c r="J25" s="55">
        <v>2</v>
      </c>
    </row>
    <row r="26" spans="1:10" x14ac:dyDescent="0.25">
      <c r="A26" s="39" t="s">
        <v>274</v>
      </c>
      <c r="B26" s="55">
        <v>87817</v>
      </c>
      <c r="C26" s="55">
        <v>65598</v>
      </c>
      <c r="D26" s="55">
        <v>303</v>
      </c>
      <c r="E26" s="55">
        <v>60258</v>
      </c>
      <c r="F26" s="55">
        <v>579</v>
      </c>
      <c r="G26" s="55">
        <v>4381</v>
      </c>
      <c r="H26" s="55">
        <v>77</v>
      </c>
      <c r="I26" s="55">
        <v>22219</v>
      </c>
      <c r="J26" s="55">
        <v>0</v>
      </c>
    </row>
    <row r="27" spans="1:10" x14ac:dyDescent="0.25">
      <c r="A27" s="39" t="s">
        <v>628</v>
      </c>
      <c r="B27" s="55">
        <v>433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4</v>
      </c>
      <c r="J27" s="55">
        <v>429</v>
      </c>
    </row>
    <row r="28" spans="1:10" x14ac:dyDescent="0.25">
      <c r="A28" s="18" t="s">
        <v>277</v>
      </c>
      <c r="B28" s="54">
        <v>19829</v>
      </c>
      <c r="C28" s="54">
        <v>7003</v>
      </c>
      <c r="D28" s="54">
        <v>39</v>
      </c>
      <c r="E28" s="54">
        <v>5314</v>
      </c>
      <c r="F28" s="54">
        <v>1131</v>
      </c>
      <c r="G28" s="54">
        <v>501</v>
      </c>
      <c r="H28" s="54">
        <v>18</v>
      </c>
      <c r="I28" s="54">
        <v>12731</v>
      </c>
      <c r="J28" s="54">
        <v>95</v>
      </c>
    </row>
    <row r="29" spans="1:10" x14ac:dyDescent="0.25">
      <c r="A29" s="39" t="s">
        <v>269</v>
      </c>
      <c r="B29" s="55">
        <v>32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32</v>
      </c>
      <c r="J29" s="55">
        <v>0</v>
      </c>
    </row>
    <row r="30" spans="1:10" x14ac:dyDescent="0.25">
      <c r="A30" s="39" t="s">
        <v>270</v>
      </c>
      <c r="B30" s="55">
        <v>134</v>
      </c>
      <c r="C30" s="55">
        <v>11</v>
      </c>
      <c r="D30" s="55">
        <v>0</v>
      </c>
      <c r="E30" s="55">
        <v>0</v>
      </c>
      <c r="F30" s="55">
        <v>8</v>
      </c>
      <c r="G30" s="55">
        <v>3</v>
      </c>
      <c r="H30" s="55">
        <v>0</v>
      </c>
      <c r="I30" s="55">
        <v>123</v>
      </c>
      <c r="J30" s="55">
        <v>0</v>
      </c>
    </row>
    <row r="31" spans="1:10" x14ac:dyDescent="0.25">
      <c r="A31" s="39" t="s">
        <v>271</v>
      </c>
      <c r="B31" s="55">
        <v>784</v>
      </c>
      <c r="C31" s="55">
        <v>70</v>
      </c>
      <c r="D31" s="55">
        <v>0</v>
      </c>
      <c r="E31" s="55">
        <v>0</v>
      </c>
      <c r="F31" s="55">
        <v>65</v>
      </c>
      <c r="G31" s="55">
        <v>5</v>
      </c>
      <c r="H31" s="55">
        <v>0</v>
      </c>
      <c r="I31" s="55">
        <v>706</v>
      </c>
      <c r="J31" s="55">
        <v>8</v>
      </c>
    </row>
    <row r="32" spans="1:10" x14ac:dyDescent="0.25">
      <c r="A32" s="39" t="s">
        <v>272</v>
      </c>
      <c r="B32" s="55">
        <v>3317</v>
      </c>
      <c r="C32" s="55">
        <v>334</v>
      </c>
      <c r="D32" s="55">
        <v>1</v>
      </c>
      <c r="E32" s="55">
        <v>19</v>
      </c>
      <c r="F32" s="55">
        <v>304</v>
      </c>
      <c r="G32" s="55">
        <v>10</v>
      </c>
      <c r="H32" s="55">
        <v>0</v>
      </c>
      <c r="I32" s="55">
        <v>2983</v>
      </c>
      <c r="J32" s="55">
        <v>0</v>
      </c>
    </row>
    <row r="33" spans="1:14" x14ac:dyDescent="0.25">
      <c r="A33" s="39" t="s">
        <v>273</v>
      </c>
      <c r="B33" s="55">
        <v>10334</v>
      </c>
      <c r="C33" s="55">
        <v>2987</v>
      </c>
      <c r="D33" s="55">
        <v>10</v>
      </c>
      <c r="E33" s="55">
        <v>2035</v>
      </c>
      <c r="F33" s="55">
        <v>727</v>
      </c>
      <c r="G33" s="55">
        <v>208</v>
      </c>
      <c r="H33" s="55">
        <v>7</v>
      </c>
      <c r="I33" s="55">
        <v>7347</v>
      </c>
      <c r="J33" s="55">
        <v>0</v>
      </c>
    </row>
    <row r="34" spans="1:14" x14ac:dyDescent="0.25">
      <c r="A34" s="39" t="s">
        <v>274</v>
      </c>
      <c r="B34" s="55">
        <v>5140</v>
      </c>
      <c r="C34" s="55">
        <v>3601</v>
      </c>
      <c r="D34" s="55">
        <v>28</v>
      </c>
      <c r="E34" s="55">
        <v>3260</v>
      </c>
      <c r="F34" s="55">
        <v>27</v>
      </c>
      <c r="G34" s="55">
        <v>275</v>
      </c>
      <c r="H34" s="55">
        <v>11</v>
      </c>
      <c r="I34" s="55">
        <v>1539</v>
      </c>
      <c r="J34" s="55">
        <v>0</v>
      </c>
    </row>
    <row r="35" spans="1:14" x14ac:dyDescent="0.25">
      <c r="A35" s="39" t="s">
        <v>628</v>
      </c>
      <c r="B35" s="55">
        <v>88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1</v>
      </c>
      <c r="J35" s="55">
        <v>87</v>
      </c>
    </row>
    <row r="36" spans="1:14" x14ac:dyDescent="0.25">
      <c r="A36" s="888" t="s">
        <v>82</v>
      </c>
      <c r="B36" s="888"/>
      <c r="C36" s="888"/>
      <c r="D36" s="888"/>
      <c r="E36" s="888"/>
      <c r="F36" s="888"/>
      <c r="G36" s="888"/>
      <c r="H36" s="888"/>
      <c r="I36" s="888"/>
      <c r="J36" s="888"/>
      <c r="K36" s="888"/>
      <c r="L36" s="888"/>
      <c r="M36" s="888"/>
      <c r="N36" s="888"/>
    </row>
  </sheetData>
  <mergeCells count="7">
    <mergeCell ref="A36:N36"/>
    <mergeCell ref="B2:J2"/>
    <mergeCell ref="B3:J3"/>
    <mergeCell ref="B4:J4"/>
    <mergeCell ref="C5:I5"/>
    <mergeCell ref="D7:H7"/>
    <mergeCell ref="D9:H9"/>
  </mergeCells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selection activeCell="B4" sqref="B4"/>
    </sheetView>
  </sheetViews>
  <sheetFormatPr baseColWidth="10" defaultColWidth="9.140625" defaultRowHeight="15" x14ac:dyDescent="0.25"/>
  <cols>
    <col min="1" max="1" width="21.42578125" style="2" bestFit="1" customWidth="1"/>
    <col min="2" max="2" width="7.5703125" style="2" bestFit="1" customWidth="1"/>
    <col min="3" max="3" width="10.140625" style="2" bestFit="1" customWidth="1"/>
    <col min="4" max="4" width="7.5703125" style="2" bestFit="1" customWidth="1"/>
    <col min="5" max="5" width="10.140625" style="2" bestFit="1" customWidth="1"/>
    <col min="6" max="6" width="7.5703125" style="2" bestFit="1" customWidth="1"/>
    <col min="7" max="7" width="10.140625" style="2" bestFit="1" customWidth="1"/>
    <col min="8" max="8" width="16.42578125" style="2" bestFit="1" customWidth="1"/>
    <col min="9" max="256" width="9.140625" style="2"/>
    <col min="257" max="257" width="21.42578125" style="2" bestFit="1" customWidth="1"/>
    <col min="258" max="258" width="7.5703125" style="2" bestFit="1" customWidth="1"/>
    <col min="259" max="259" width="10.140625" style="2" bestFit="1" customWidth="1"/>
    <col min="260" max="260" width="7.5703125" style="2" bestFit="1" customWidth="1"/>
    <col min="261" max="261" width="10.140625" style="2" bestFit="1" customWidth="1"/>
    <col min="262" max="262" width="7.5703125" style="2" bestFit="1" customWidth="1"/>
    <col min="263" max="263" width="10.140625" style="2" bestFit="1" customWidth="1"/>
    <col min="264" max="264" width="16.42578125" style="2" bestFit="1" customWidth="1"/>
    <col min="265" max="512" width="9.140625" style="2"/>
    <col min="513" max="513" width="21.42578125" style="2" bestFit="1" customWidth="1"/>
    <col min="514" max="514" width="7.5703125" style="2" bestFit="1" customWidth="1"/>
    <col min="515" max="515" width="10.140625" style="2" bestFit="1" customWidth="1"/>
    <col min="516" max="516" width="7.5703125" style="2" bestFit="1" customWidth="1"/>
    <col min="517" max="517" width="10.140625" style="2" bestFit="1" customWidth="1"/>
    <col min="518" max="518" width="7.5703125" style="2" bestFit="1" customWidth="1"/>
    <col min="519" max="519" width="10.140625" style="2" bestFit="1" customWidth="1"/>
    <col min="520" max="520" width="16.42578125" style="2" bestFit="1" customWidth="1"/>
    <col min="521" max="768" width="9.140625" style="2"/>
    <col min="769" max="769" width="21.42578125" style="2" bestFit="1" customWidth="1"/>
    <col min="770" max="770" width="7.5703125" style="2" bestFit="1" customWidth="1"/>
    <col min="771" max="771" width="10.140625" style="2" bestFit="1" customWidth="1"/>
    <col min="772" max="772" width="7.5703125" style="2" bestFit="1" customWidth="1"/>
    <col min="773" max="773" width="10.140625" style="2" bestFit="1" customWidth="1"/>
    <col min="774" max="774" width="7.5703125" style="2" bestFit="1" customWidth="1"/>
    <col min="775" max="775" width="10.140625" style="2" bestFit="1" customWidth="1"/>
    <col min="776" max="776" width="16.42578125" style="2" bestFit="1" customWidth="1"/>
    <col min="777" max="1024" width="9.140625" style="2"/>
    <col min="1025" max="1025" width="21.42578125" style="2" bestFit="1" customWidth="1"/>
    <col min="1026" max="1026" width="7.5703125" style="2" bestFit="1" customWidth="1"/>
    <col min="1027" max="1027" width="10.140625" style="2" bestFit="1" customWidth="1"/>
    <col min="1028" max="1028" width="7.5703125" style="2" bestFit="1" customWidth="1"/>
    <col min="1029" max="1029" width="10.140625" style="2" bestFit="1" customWidth="1"/>
    <col min="1030" max="1030" width="7.5703125" style="2" bestFit="1" customWidth="1"/>
    <col min="1031" max="1031" width="10.140625" style="2" bestFit="1" customWidth="1"/>
    <col min="1032" max="1032" width="16.42578125" style="2" bestFit="1" customWidth="1"/>
    <col min="1033" max="1280" width="9.140625" style="2"/>
    <col min="1281" max="1281" width="21.42578125" style="2" bestFit="1" customWidth="1"/>
    <col min="1282" max="1282" width="7.5703125" style="2" bestFit="1" customWidth="1"/>
    <col min="1283" max="1283" width="10.140625" style="2" bestFit="1" customWidth="1"/>
    <col min="1284" max="1284" width="7.5703125" style="2" bestFit="1" customWidth="1"/>
    <col min="1285" max="1285" width="10.140625" style="2" bestFit="1" customWidth="1"/>
    <col min="1286" max="1286" width="7.5703125" style="2" bestFit="1" customWidth="1"/>
    <col min="1287" max="1287" width="10.140625" style="2" bestFit="1" customWidth="1"/>
    <col min="1288" max="1288" width="16.42578125" style="2" bestFit="1" customWidth="1"/>
    <col min="1289" max="1536" width="9.140625" style="2"/>
    <col min="1537" max="1537" width="21.42578125" style="2" bestFit="1" customWidth="1"/>
    <col min="1538" max="1538" width="7.5703125" style="2" bestFit="1" customWidth="1"/>
    <col min="1539" max="1539" width="10.140625" style="2" bestFit="1" customWidth="1"/>
    <col min="1540" max="1540" width="7.5703125" style="2" bestFit="1" customWidth="1"/>
    <col min="1541" max="1541" width="10.140625" style="2" bestFit="1" customWidth="1"/>
    <col min="1542" max="1542" width="7.5703125" style="2" bestFit="1" customWidth="1"/>
    <col min="1543" max="1543" width="10.140625" style="2" bestFit="1" customWidth="1"/>
    <col min="1544" max="1544" width="16.42578125" style="2" bestFit="1" customWidth="1"/>
    <col min="1545" max="1792" width="9.140625" style="2"/>
    <col min="1793" max="1793" width="21.42578125" style="2" bestFit="1" customWidth="1"/>
    <col min="1794" max="1794" width="7.5703125" style="2" bestFit="1" customWidth="1"/>
    <col min="1795" max="1795" width="10.140625" style="2" bestFit="1" customWidth="1"/>
    <col min="1796" max="1796" width="7.5703125" style="2" bestFit="1" customWidth="1"/>
    <col min="1797" max="1797" width="10.140625" style="2" bestFit="1" customWidth="1"/>
    <col min="1798" max="1798" width="7.5703125" style="2" bestFit="1" customWidth="1"/>
    <col min="1799" max="1799" width="10.140625" style="2" bestFit="1" customWidth="1"/>
    <col min="1800" max="1800" width="16.42578125" style="2" bestFit="1" customWidth="1"/>
    <col min="1801" max="2048" width="9.140625" style="2"/>
    <col min="2049" max="2049" width="21.42578125" style="2" bestFit="1" customWidth="1"/>
    <col min="2050" max="2050" width="7.5703125" style="2" bestFit="1" customWidth="1"/>
    <col min="2051" max="2051" width="10.140625" style="2" bestFit="1" customWidth="1"/>
    <col min="2052" max="2052" width="7.5703125" style="2" bestFit="1" customWidth="1"/>
    <col min="2053" max="2053" width="10.140625" style="2" bestFit="1" customWidth="1"/>
    <col min="2054" max="2054" width="7.5703125" style="2" bestFit="1" customWidth="1"/>
    <col min="2055" max="2055" width="10.140625" style="2" bestFit="1" customWidth="1"/>
    <col min="2056" max="2056" width="16.42578125" style="2" bestFit="1" customWidth="1"/>
    <col min="2057" max="2304" width="9.140625" style="2"/>
    <col min="2305" max="2305" width="21.42578125" style="2" bestFit="1" customWidth="1"/>
    <col min="2306" max="2306" width="7.5703125" style="2" bestFit="1" customWidth="1"/>
    <col min="2307" max="2307" width="10.140625" style="2" bestFit="1" customWidth="1"/>
    <col min="2308" max="2308" width="7.5703125" style="2" bestFit="1" customWidth="1"/>
    <col min="2309" max="2309" width="10.140625" style="2" bestFit="1" customWidth="1"/>
    <col min="2310" max="2310" width="7.5703125" style="2" bestFit="1" customWidth="1"/>
    <col min="2311" max="2311" width="10.140625" style="2" bestFit="1" customWidth="1"/>
    <col min="2312" max="2312" width="16.42578125" style="2" bestFit="1" customWidth="1"/>
    <col min="2313" max="2560" width="9.140625" style="2"/>
    <col min="2561" max="2561" width="21.42578125" style="2" bestFit="1" customWidth="1"/>
    <col min="2562" max="2562" width="7.5703125" style="2" bestFit="1" customWidth="1"/>
    <col min="2563" max="2563" width="10.140625" style="2" bestFit="1" customWidth="1"/>
    <col min="2564" max="2564" width="7.5703125" style="2" bestFit="1" customWidth="1"/>
    <col min="2565" max="2565" width="10.140625" style="2" bestFit="1" customWidth="1"/>
    <col min="2566" max="2566" width="7.5703125" style="2" bestFit="1" customWidth="1"/>
    <col min="2567" max="2567" width="10.140625" style="2" bestFit="1" customWidth="1"/>
    <col min="2568" max="2568" width="16.42578125" style="2" bestFit="1" customWidth="1"/>
    <col min="2569" max="2816" width="9.140625" style="2"/>
    <col min="2817" max="2817" width="21.42578125" style="2" bestFit="1" customWidth="1"/>
    <col min="2818" max="2818" width="7.5703125" style="2" bestFit="1" customWidth="1"/>
    <col min="2819" max="2819" width="10.140625" style="2" bestFit="1" customWidth="1"/>
    <col min="2820" max="2820" width="7.5703125" style="2" bestFit="1" customWidth="1"/>
    <col min="2821" max="2821" width="10.140625" style="2" bestFit="1" customWidth="1"/>
    <col min="2822" max="2822" width="7.5703125" style="2" bestFit="1" customWidth="1"/>
    <col min="2823" max="2823" width="10.140625" style="2" bestFit="1" customWidth="1"/>
    <col min="2824" max="2824" width="16.42578125" style="2" bestFit="1" customWidth="1"/>
    <col min="2825" max="3072" width="9.140625" style="2"/>
    <col min="3073" max="3073" width="21.42578125" style="2" bestFit="1" customWidth="1"/>
    <col min="3074" max="3074" width="7.5703125" style="2" bestFit="1" customWidth="1"/>
    <col min="3075" max="3075" width="10.140625" style="2" bestFit="1" customWidth="1"/>
    <col min="3076" max="3076" width="7.5703125" style="2" bestFit="1" customWidth="1"/>
    <col min="3077" max="3077" width="10.140625" style="2" bestFit="1" customWidth="1"/>
    <col min="3078" max="3078" width="7.5703125" style="2" bestFit="1" customWidth="1"/>
    <col min="3079" max="3079" width="10.140625" style="2" bestFit="1" customWidth="1"/>
    <col min="3080" max="3080" width="16.42578125" style="2" bestFit="1" customWidth="1"/>
    <col min="3081" max="3328" width="9.140625" style="2"/>
    <col min="3329" max="3329" width="21.42578125" style="2" bestFit="1" customWidth="1"/>
    <col min="3330" max="3330" width="7.5703125" style="2" bestFit="1" customWidth="1"/>
    <col min="3331" max="3331" width="10.140625" style="2" bestFit="1" customWidth="1"/>
    <col min="3332" max="3332" width="7.5703125" style="2" bestFit="1" customWidth="1"/>
    <col min="3333" max="3333" width="10.140625" style="2" bestFit="1" customWidth="1"/>
    <col min="3334" max="3334" width="7.5703125" style="2" bestFit="1" customWidth="1"/>
    <col min="3335" max="3335" width="10.140625" style="2" bestFit="1" customWidth="1"/>
    <col min="3336" max="3336" width="16.42578125" style="2" bestFit="1" customWidth="1"/>
    <col min="3337" max="3584" width="9.140625" style="2"/>
    <col min="3585" max="3585" width="21.42578125" style="2" bestFit="1" customWidth="1"/>
    <col min="3586" max="3586" width="7.5703125" style="2" bestFit="1" customWidth="1"/>
    <col min="3587" max="3587" width="10.140625" style="2" bestFit="1" customWidth="1"/>
    <col min="3588" max="3588" width="7.5703125" style="2" bestFit="1" customWidth="1"/>
    <col min="3589" max="3589" width="10.140625" style="2" bestFit="1" customWidth="1"/>
    <col min="3590" max="3590" width="7.5703125" style="2" bestFit="1" customWidth="1"/>
    <col min="3591" max="3591" width="10.140625" style="2" bestFit="1" customWidth="1"/>
    <col min="3592" max="3592" width="16.42578125" style="2" bestFit="1" customWidth="1"/>
    <col min="3593" max="3840" width="9.140625" style="2"/>
    <col min="3841" max="3841" width="21.42578125" style="2" bestFit="1" customWidth="1"/>
    <col min="3842" max="3842" width="7.5703125" style="2" bestFit="1" customWidth="1"/>
    <col min="3843" max="3843" width="10.140625" style="2" bestFit="1" customWidth="1"/>
    <col min="3844" max="3844" width="7.5703125" style="2" bestFit="1" customWidth="1"/>
    <col min="3845" max="3845" width="10.140625" style="2" bestFit="1" customWidth="1"/>
    <col min="3846" max="3846" width="7.5703125" style="2" bestFit="1" customWidth="1"/>
    <col min="3847" max="3847" width="10.140625" style="2" bestFit="1" customWidth="1"/>
    <col min="3848" max="3848" width="16.42578125" style="2" bestFit="1" customWidth="1"/>
    <col min="3849" max="4096" width="9.140625" style="2"/>
    <col min="4097" max="4097" width="21.42578125" style="2" bestFit="1" customWidth="1"/>
    <col min="4098" max="4098" width="7.5703125" style="2" bestFit="1" customWidth="1"/>
    <col min="4099" max="4099" width="10.140625" style="2" bestFit="1" customWidth="1"/>
    <col min="4100" max="4100" width="7.5703125" style="2" bestFit="1" customWidth="1"/>
    <col min="4101" max="4101" width="10.140625" style="2" bestFit="1" customWidth="1"/>
    <col min="4102" max="4102" width="7.5703125" style="2" bestFit="1" customWidth="1"/>
    <col min="4103" max="4103" width="10.140625" style="2" bestFit="1" customWidth="1"/>
    <col min="4104" max="4104" width="16.42578125" style="2" bestFit="1" customWidth="1"/>
    <col min="4105" max="4352" width="9.140625" style="2"/>
    <col min="4353" max="4353" width="21.42578125" style="2" bestFit="1" customWidth="1"/>
    <col min="4354" max="4354" width="7.5703125" style="2" bestFit="1" customWidth="1"/>
    <col min="4355" max="4355" width="10.140625" style="2" bestFit="1" customWidth="1"/>
    <col min="4356" max="4356" width="7.5703125" style="2" bestFit="1" customWidth="1"/>
    <col min="4357" max="4357" width="10.140625" style="2" bestFit="1" customWidth="1"/>
    <col min="4358" max="4358" width="7.5703125" style="2" bestFit="1" customWidth="1"/>
    <col min="4359" max="4359" width="10.140625" style="2" bestFit="1" customWidth="1"/>
    <col min="4360" max="4360" width="16.42578125" style="2" bestFit="1" customWidth="1"/>
    <col min="4361" max="4608" width="9.140625" style="2"/>
    <col min="4609" max="4609" width="21.42578125" style="2" bestFit="1" customWidth="1"/>
    <col min="4610" max="4610" width="7.5703125" style="2" bestFit="1" customWidth="1"/>
    <col min="4611" max="4611" width="10.140625" style="2" bestFit="1" customWidth="1"/>
    <col min="4612" max="4612" width="7.5703125" style="2" bestFit="1" customWidth="1"/>
    <col min="4613" max="4613" width="10.140625" style="2" bestFit="1" customWidth="1"/>
    <col min="4614" max="4614" width="7.5703125" style="2" bestFit="1" customWidth="1"/>
    <col min="4615" max="4615" width="10.140625" style="2" bestFit="1" customWidth="1"/>
    <col min="4616" max="4616" width="16.42578125" style="2" bestFit="1" customWidth="1"/>
    <col min="4617" max="4864" width="9.140625" style="2"/>
    <col min="4865" max="4865" width="21.42578125" style="2" bestFit="1" customWidth="1"/>
    <col min="4866" max="4866" width="7.5703125" style="2" bestFit="1" customWidth="1"/>
    <col min="4867" max="4867" width="10.140625" style="2" bestFit="1" customWidth="1"/>
    <col min="4868" max="4868" width="7.5703125" style="2" bestFit="1" customWidth="1"/>
    <col min="4869" max="4869" width="10.140625" style="2" bestFit="1" customWidth="1"/>
    <col min="4870" max="4870" width="7.5703125" style="2" bestFit="1" customWidth="1"/>
    <col min="4871" max="4871" width="10.140625" style="2" bestFit="1" customWidth="1"/>
    <col min="4872" max="4872" width="16.42578125" style="2" bestFit="1" customWidth="1"/>
    <col min="4873" max="5120" width="9.140625" style="2"/>
    <col min="5121" max="5121" width="21.42578125" style="2" bestFit="1" customWidth="1"/>
    <col min="5122" max="5122" width="7.5703125" style="2" bestFit="1" customWidth="1"/>
    <col min="5123" max="5123" width="10.140625" style="2" bestFit="1" customWidth="1"/>
    <col min="5124" max="5124" width="7.5703125" style="2" bestFit="1" customWidth="1"/>
    <col min="5125" max="5125" width="10.140625" style="2" bestFit="1" customWidth="1"/>
    <col min="5126" max="5126" width="7.5703125" style="2" bestFit="1" customWidth="1"/>
    <col min="5127" max="5127" width="10.140625" style="2" bestFit="1" customWidth="1"/>
    <col min="5128" max="5128" width="16.42578125" style="2" bestFit="1" customWidth="1"/>
    <col min="5129" max="5376" width="9.140625" style="2"/>
    <col min="5377" max="5377" width="21.42578125" style="2" bestFit="1" customWidth="1"/>
    <col min="5378" max="5378" width="7.5703125" style="2" bestFit="1" customWidth="1"/>
    <col min="5379" max="5379" width="10.140625" style="2" bestFit="1" customWidth="1"/>
    <col min="5380" max="5380" width="7.5703125" style="2" bestFit="1" customWidth="1"/>
    <col min="5381" max="5381" width="10.140625" style="2" bestFit="1" customWidth="1"/>
    <col min="5382" max="5382" width="7.5703125" style="2" bestFit="1" customWidth="1"/>
    <col min="5383" max="5383" width="10.140625" style="2" bestFit="1" customWidth="1"/>
    <col min="5384" max="5384" width="16.42578125" style="2" bestFit="1" customWidth="1"/>
    <col min="5385" max="5632" width="9.140625" style="2"/>
    <col min="5633" max="5633" width="21.42578125" style="2" bestFit="1" customWidth="1"/>
    <col min="5634" max="5634" width="7.5703125" style="2" bestFit="1" customWidth="1"/>
    <col min="5635" max="5635" width="10.140625" style="2" bestFit="1" customWidth="1"/>
    <col min="5636" max="5636" width="7.5703125" style="2" bestFit="1" customWidth="1"/>
    <col min="5637" max="5637" width="10.140625" style="2" bestFit="1" customWidth="1"/>
    <col min="5638" max="5638" width="7.5703125" style="2" bestFit="1" customWidth="1"/>
    <col min="5639" max="5639" width="10.140625" style="2" bestFit="1" customWidth="1"/>
    <col min="5640" max="5640" width="16.42578125" style="2" bestFit="1" customWidth="1"/>
    <col min="5641" max="5888" width="9.140625" style="2"/>
    <col min="5889" max="5889" width="21.42578125" style="2" bestFit="1" customWidth="1"/>
    <col min="5890" max="5890" width="7.5703125" style="2" bestFit="1" customWidth="1"/>
    <col min="5891" max="5891" width="10.140625" style="2" bestFit="1" customWidth="1"/>
    <col min="5892" max="5892" width="7.5703125" style="2" bestFit="1" customWidth="1"/>
    <col min="5893" max="5893" width="10.140625" style="2" bestFit="1" customWidth="1"/>
    <col min="5894" max="5894" width="7.5703125" style="2" bestFit="1" customWidth="1"/>
    <col min="5895" max="5895" width="10.140625" style="2" bestFit="1" customWidth="1"/>
    <col min="5896" max="5896" width="16.42578125" style="2" bestFit="1" customWidth="1"/>
    <col min="5897" max="6144" width="9.140625" style="2"/>
    <col min="6145" max="6145" width="21.42578125" style="2" bestFit="1" customWidth="1"/>
    <col min="6146" max="6146" width="7.5703125" style="2" bestFit="1" customWidth="1"/>
    <col min="6147" max="6147" width="10.140625" style="2" bestFit="1" customWidth="1"/>
    <col min="6148" max="6148" width="7.5703125" style="2" bestFit="1" customWidth="1"/>
    <col min="6149" max="6149" width="10.140625" style="2" bestFit="1" customWidth="1"/>
    <col min="6150" max="6150" width="7.5703125" style="2" bestFit="1" customWidth="1"/>
    <col min="6151" max="6151" width="10.140625" style="2" bestFit="1" customWidth="1"/>
    <col min="6152" max="6152" width="16.42578125" style="2" bestFit="1" customWidth="1"/>
    <col min="6153" max="6400" width="9.140625" style="2"/>
    <col min="6401" max="6401" width="21.42578125" style="2" bestFit="1" customWidth="1"/>
    <col min="6402" max="6402" width="7.5703125" style="2" bestFit="1" customWidth="1"/>
    <col min="6403" max="6403" width="10.140625" style="2" bestFit="1" customWidth="1"/>
    <col min="6404" max="6404" width="7.5703125" style="2" bestFit="1" customWidth="1"/>
    <col min="6405" max="6405" width="10.140625" style="2" bestFit="1" customWidth="1"/>
    <col min="6406" max="6406" width="7.5703125" style="2" bestFit="1" customWidth="1"/>
    <col min="6407" max="6407" width="10.140625" style="2" bestFit="1" customWidth="1"/>
    <col min="6408" max="6408" width="16.42578125" style="2" bestFit="1" customWidth="1"/>
    <col min="6409" max="6656" width="9.140625" style="2"/>
    <col min="6657" max="6657" width="21.42578125" style="2" bestFit="1" customWidth="1"/>
    <col min="6658" max="6658" width="7.5703125" style="2" bestFit="1" customWidth="1"/>
    <col min="6659" max="6659" width="10.140625" style="2" bestFit="1" customWidth="1"/>
    <col min="6660" max="6660" width="7.5703125" style="2" bestFit="1" customWidth="1"/>
    <col min="6661" max="6661" width="10.140625" style="2" bestFit="1" customWidth="1"/>
    <col min="6662" max="6662" width="7.5703125" style="2" bestFit="1" customWidth="1"/>
    <col min="6663" max="6663" width="10.140625" style="2" bestFit="1" customWidth="1"/>
    <col min="6664" max="6664" width="16.42578125" style="2" bestFit="1" customWidth="1"/>
    <col min="6665" max="6912" width="9.140625" style="2"/>
    <col min="6913" max="6913" width="21.42578125" style="2" bestFit="1" customWidth="1"/>
    <col min="6914" max="6914" width="7.5703125" style="2" bestFit="1" customWidth="1"/>
    <col min="6915" max="6915" width="10.140625" style="2" bestFit="1" customWidth="1"/>
    <col min="6916" max="6916" width="7.5703125" style="2" bestFit="1" customWidth="1"/>
    <col min="6917" max="6917" width="10.140625" style="2" bestFit="1" customWidth="1"/>
    <col min="6918" max="6918" width="7.5703125" style="2" bestFit="1" customWidth="1"/>
    <col min="6919" max="6919" width="10.140625" style="2" bestFit="1" customWidth="1"/>
    <col min="6920" max="6920" width="16.42578125" style="2" bestFit="1" customWidth="1"/>
    <col min="6921" max="7168" width="9.140625" style="2"/>
    <col min="7169" max="7169" width="21.42578125" style="2" bestFit="1" customWidth="1"/>
    <col min="7170" max="7170" width="7.5703125" style="2" bestFit="1" customWidth="1"/>
    <col min="7171" max="7171" width="10.140625" style="2" bestFit="1" customWidth="1"/>
    <col min="7172" max="7172" width="7.5703125" style="2" bestFit="1" customWidth="1"/>
    <col min="7173" max="7173" width="10.140625" style="2" bestFit="1" customWidth="1"/>
    <col min="7174" max="7174" width="7.5703125" style="2" bestFit="1" customWidth="1"/>
    <col min="7175" max="7175" width="10.140625" style="2" bestFit="1" customWidth="1"/>
    <col min="7176" max="7176" width="16.42578125" style="2" bestFit="1" customWidth="1"/>
    <col min="7177" max="7424" width="9.140625" style="2"/>
    <col min="7425" max="7425" width="21.42578125" style="2" bestFit="1" customWidth="1"/>
    <col min="7426" max="7426" width="7.5703125" style="2" bestFit="1" customWidth="1"/>
    <col min="7427" max="7427" width="10.140625" style="2" bestFit="1" customWidth="1"/>
    <col min="7428" max="7428" width="7.5703125" style="2" bestFit="1" customWidth="1"/>
    <col min="7429" max="7429" width="10.140625" style="2" bestFit="1" customWidth="1"/>
    <col min="7430" max="7430" width="7.5703125" style="2" bestFit="1" customWidth="1"/>
    <col min="7431" max="7431" width="10.140625" style="2" bestFit="1" customWidth="1"/>
    <col min="7432" max="7432" width="16.42578125" style="2" bestFit="1" customWidth="1"/>
    <col min="7433" max="7680" width="9.140625" style="2"/>
    <col min="7681" max="7681" width="21.42578125" style="2" bestFit="1" customWidth="1"/>
    <col min="7682" max="7682" width="7.5703125" style="2" bestFit="1" customWidth="1"/>
    <col min="7683" max="7683" width="10.140625" style="2" bestFit="1" customWidth="1"/>
    <col min="7684" max="7684" width="7.5703125" style="2" bestFit="1" customWidth="1"/>
    <col min="7685" max="7685" width="10.140625" style="2" bestFit="1" customWidth="1"/>
    <col min="7686" max="7686" width="7.5703125" style="2" bestFit="1" customWidth="1"/>
    <col min="7687" max="7687" width="10.140625" style="2" bestFit="1" customWidth="1"/>
    <col min="7688" max="7688" width="16.42578125" style="2" bestFit="1" customWidth="1"/>
    <col min="7689" max="7936" width="9.140625" style="2"/>
    <col min="7937" max="7937" width="21.42578125" style="2" bestFit="1" customWidth="1"/>
    <col min="7938" max="7938" width="7.5703125" style="2" bestFit="1" customWidth="1"/>
    <col min="7939" max="7939" width="10.140625" style="2" bestFit="1" customWidth="1"/>
    <col min="7940" max="7940" width="7.5703125" style="2" bestFit="1" customWidth="1"/>
    <col min="7941" max="7941" width="10.140625" style="2" bestFit="1" customWidth="1"/>
    <col min="7942" max="7942" width="7.5703125" style="2" bestFit="1" customWidth="1"/>
    <col min="7943" max="7943" width="10.140625" style="2" bestFit="1" customWidth="1"/>
    <col min="7944" max="7944" width="16.42578125" style="2" bestFit="1" customWidth="1"/>
    <col min="7945" max="8192" width="9.140625" style="2"/>
    <col min="8193" max="8193" width="21.42578125" style="2" bestFit="1" customWidth="1"/>
    <col min="8194" max="8194" width="7.5703125" style="2" bestFit="1" customWidth="1"/>
    <col min="8195" max="8195" width="10.140625" style="2" bestFit="1" customWidth="1"/>
    <col min="8196" max="8196" width="7.5703125" style="2" bestFit="1" customWidth="1"/>
    <col min="8197" max="8197" width="10.140625" style="2" bestFit="1" customWidth="1"/>
    <col min="8198" max="8198" width="7.5703125" style="2" bestFit="1" customWidth="1"/>
    <col min="8199" max="8199" width="10.140625" style="2" bestFit="1" customWidth="1"/>
    <col min="8200" max="8200" width="16.42578125" style="2" bestFit="1" customWidth="1"/>
    <col min="8201" max="8448" width="9.140625" style="2"/>
    <col min="8449" max="8449" width="21.42578125" style="2" bestFit="1" customWidth="1"/>
    <col min="8450" max="8450" width="7.5703125" style="2" bestFit="1" customWidth="1"/>
    <col min="8451" max="8451" width="10.140625" style="2" bestFit="1" customWidth="1"/>
    <col min="8452" max="8452" width="7.5703125" style="2" bestFit="1" customWidth="1"/>
    <col min="8453" max="8453" width="10.140625" style="2" bestFit="1" customWidth="1"/>
    <col min="8454" max="8454" width="7.5703125" style="2" bestFit="1" customWidth="1"/>
    <col min="8455" max="8455" width="10.140625" style="2" bestFit="1" customWidth="1"/>
    <col min="8456" max="8456" width="16.42578125" style="2" bestFit="1" customWidth="1"/>
    <col min="8457" max="8704" width="9.140625" style="2"/>
    <col min="8705" max="8705" width="21.42578125" style="2" bestFit="1" customWidth="1"/>
    <col min="8706" max="8706" width="7.5703125" style="2" bestFit="1" customWidth="1"/>
    <col min="8707" max="8707" width="10.140625" style="2" bestFit="1" customWidth="1"/>
    <col min="8708" max="8708" width="7.5703125" style="2" bestFit="1" customWidth="1"/>
    <col min="8709" max="8709" width="10.140625" style="2" bestFit="1" customWidth="1"/>
    <col min="8710" max="8710" width="7.5703125" style="2" bestFit="1" customWidth="1"/>
    <col min="8711" max="8711" width="10.140625" style="2" bestFit="1" customWidth="1"/>
    <col min="8712" max="8712" width="16.42578125" style="2" bestFit="1" customWidth="1"/>
    <col min="8713" max="8960" width="9.140625" style="2"/>
    <col min="8961" max="8961" width="21.42578125" style="2" bestFit="1" customWidth="1"/>
    <col min="8962" max="8962" width="7.5703125" style="2" bestFit="1" customWidth="1"/>
    <col min="8963" max="8963" width="10.140625" style="2" bestFit="1" customWidth="1"/>
    <col min="8964" max="8964" width="7.5703125" style="2" bestFit="1" customWidth="1"/>
    <col min="8965" max="8965" width="10.140625" style="2" bestFit="1" customWidth="1"/>
    <col min="8966" max="8966" width="7.5703125" style="2" bestFit="1" customWidth="1"/>
    <col min="8967" max="8967" width="10.140625" style="2" bestFit="1" customWidth="1"/>
    <col min="8968" max="8968" width="16.42578125" style="2" bestFit="1" customWidth="1"/>
    <col min="8969" max="9216" width="9.140625" style="2"/>
    <col min="9217" max="9217" width="21.42578125" style="2" bestFit="1" customWidth="1"/>
    <col min="9218" max="9218" width="7.5703125" style="2" bestFit="1" customWidth="1"/>
    <col min="9219" max="9219" width="10.140625" style="2" bestFit="1" customWidth="1"/>
    <col min="9220" max="9220" width="7.5703125" style="2" bestFit="1" customWidth="1"/>
    <col min="9221" max="9221" width="10.140625" style="2" bestFit="1" customWidth="1"/>
    <col min="9222" max="9222" width="7.5703125" style="2" bestFit="1" customWidth="1"/>
    <col min="9223" max="9223" width="10.140625" style="2" bestFit="1" customWidth="1"/>
    <col min="9224" max="9224" width="16.42578125" style="2" bestFit="1" customWidth="1"/>
    <col min="9225" max="9472" width="9.140625" style="2"/>
    <col min="9473" max="9473" width="21.42578125" style="2" bestFit="1" customWidth="1"/>
    <col min="9474" max="9474" width="7.5703125" style="2" bestFit="1" customWidth="1"/>
    <col min="9475" max="9475" width="10.140625" style="2" bestFit="1" customWidth="1"/>
    <col min="9476" max="9476" width="7.5703125" style="2" bestFit="1" customWidth="1"/>
    <col min="9477" max="9477" width="10.140625" style="2" bestFit="1" customWidth="1"/>
    <col min="9478" max="9478" width="7.5703125" style="2" bestFit="1" customWidth="1"/>
    <col min="9479" max="9479" width="10.140625" style="2" bestFit="1" customWidth="1"/>
    <col min="9480" max="9480" width="16.42578125" style="2" bestFit="1" customWidth="1"/>
    <col min="9481" max="9728" width="9.140625" style="2"/>
    <col min="9729" max="9729" width="21.42578125" style="2" bestFit="1" customWidth="1"/>
    <col min="9730" max="9730" width="7.5703125" style="2" bestFit="1" customWidth="1"/>
    <col min="9731" max="9731" width="10.140625" style="2" bestFit="1" customWidth="1"/>
    <col min="9732" max="9732" width="7.5703125" style="2" bestFit="1" customWidth="1"/>
    <col min="9733" max="9733" width="10.140625" style="2" bestFit="1" customWidth="1"/>
    <col min="9734" max="9734" width="7.5703125" style="2" bestFit="1" customWidth="1"/>
    <col min="9735" max="9735" width="10.140625" style="2" bestFit="1" customWidth="1"/>
    <col min="9736" max="9736" width="16.42578125" style="2" bestFit="1" customWidth="1"/>
    <col min="9737" max="9984" width="9.140625" style="2"/>
    <col min="9985" max="9985" width="21.42578125" style="2" bestFit="1" customWidth="1"/>
    <col min="9986" max="9986" width="7.5703125" style="2" bestFit="1" customWidth="1"/>
    <col min="9987" max="9987" width="10.140625" style="2" bestFit="1" customWidth="1"/>
    <col min="9988" max="9988" width="7.5703125" style="2" bestFit="1" customWidth="1"/>
    <col min="9989" max="9989" width="10.140625" style="2" bestFit="1" customWidth="1"/>
    <col min="9990" max="9990" width="7.5703125" style="2" bestFit="1" customWidth="1"/>
    <col min="9991" max="9991" width="10.140625" style="2" bestFit="1" customWidth="1"/>
    <col min="9992" max="9992" width="16.42578125" style="2" bestFit="1" customWidth="1"/>
    <col min="9993" max="10240" width="9.140625" style="2"/>
    <col min="10241" max="10241" width="21.42578125" style="2" bestFit="1" customWidth="1"/>
    <col min="10242" max="10242" width="7.5703125" style="2" bestFit="1" customWidth="1"/>
    <col min="10243" max="10243" width="10.140625" style="2" bestFit="1" customWidth="1"/>
    <col min="10244" max="10244" width="7.5703125" style="2" bestFit="1" customWidth="1"/>
    <col min="10245" max="10245" width="10.140625" style="2" bestFit="1" customWidth="1"/>
    <col min="10246" max="10246" width="7.5703125" style="2" bestFit="1" customWidth="1"/>
    <col min="10247" max="10247" width="10.140625" style="2" bestFit="1" customWidth="1"/>
    <col min="10248" max="10248" width="16.42578125" style="2" bestFit="1" customWidth="1"/>
    <col min="10249" max="10496" width="9.140625" style="2"/>
    <col min="10497" max="10497" width="21.42578125" style="2" bestFit="1" customWidth="1"/>
    <col min="10498" max="10498" width="7.5703125" style="2" bestFit="1" customWidth="1"/>
    <col min="10499" max="10499" width="10.140625" style="2" bestFit="1" customWidth="1"/>
    <col min="10500" max="10500" width="7.5703125" style="2" bestFit="1" customWidth="1"/>
    <col min="10501" max="10501" width="10.140625" style="2" bestFit="1" customWidth="1"/>
    <col min="10502" max="10502" width="7.5703125" style="2" bestFit="1" customWidth="1"/>
    <col min="10503" max="10503" width="10.140625" style="2" bestFit="1" customWidth="1"/>
    <col min="10504" max="10504" width="16.42578125" style="2" bestFit="1" customWidth="1"/>
    <col min="10505" max="10752" width="9.140625" style="2"/>
    <col min="10753" max="10753" width="21.42578125" style="2" bestFit="1" customWidth="1"/>
    <col min="10754" max="10754" width="7.5703125" style="2" bestFit="1" customWidth="1"/>
    <col min="10755" max="10755" width="10.140625" style="2" bestFit="1" customWidth="1"/>
    <col min="10756" max="10756" width="7.5703125" style="2" bestFit="1" customWidth="1"/>
    <col min="10757" max="10757" width="10.140625" style="2" bestFit="1" customWidth="1"/>
    <col min="10758" max="10758" width="7.5703125" style="2" bestFit="1" customWidth="1"/>
    <col min="10759" max="10759" width="10.140625" style="2" bestFit="1" customWidth="1"/>
    <col min="10760" max="10760" width="16.42578125" style="2" bestFit="1" customWidth="1"/>
    <col min="10761" max="11008" width="9.140625" style="2"/>
    <col min="11009" max="11009" width="21.42578125" style="2" bestFit="1" customWidth="1"/>
    <col min="11010" max="11010" width="7.5703125" style="2" bestFit="1" customWidth="1"/>
    <col min="11011" max="11011" width="10.140625" style="2" bestFit="1" customWidth="1"/>
    <col min="11012" max="11012" width="7.5703125" style="2" bestFit="1" customWidth="1"/>
    <col min="11013" max="11013" width="10.140625" style="2" bestFit="1" customWidth="1"/>
    <col min="11014" max="11014" width="7.5703125" style="2" bestFit="1" customWidth="1"/>
    <col min="11015" max="11015" width="10.140625" style="2" bestFit="1" customWidth="1"/>
    <col min="11016" max="11016" width="16.42578125" style="2" bestFit="1" customWidth="1"/>
    <col min="11017" max="11264" width="9.140625" style="2"/>
    <col min="11265" max="11265" width="21.42578125" style="2" bestFit="1" customWidth="1"/>
    <col min="11266" max="11266" width="7.5703125" style="2" bestFit="1" customWidth="1"/>
    <col min="11267" max="11267" width="10.140625" style="2" bestFit="1" customWidth="1"/>
    <col min="11268" max="11268" width="7.5703125" style="2" bestFit="1" customWidth="1"/>
    <col min="11269" max="11269" width="10.140625" style="2" bestFit="1" customWidth="1"/>
    <col min="11270" max="11270" width="7.5703125" style="2" bestFit="1" customWidth="1"/>
    <col min="11271" max="11271" width="10.140625" style="2" bestFit="1" customWidth="1"/>
    <col min="11272" max="11272" width="16.42578125" style="2" bestFit="1" customWidth="1"/>
    <col min="11273" max="11520" width="9.140625" style="2"/>
    <col min="11521" max="11521" width="21.42578125" style="2" bestFit="1" customWidth="1"/>
    <col min="11522" max="11522" width="7.5703125" style="2" bestFit="1" customWidth="1"/>
    <col min="11523" max="11523" width="10.140625" style="2" bestFit="1" customWidth="1"/>
    <col min="11524" max="11524" width="7.5703125" style="2" bestFit="1" customWidth="1"/>
    <col min="11525" max="11525" width="10.140625" style="2" bestFit="1" customWidth="1"/>
    <col min="11526" max="11526" width="7.5703125" style="2" bestFit="1" customWidth="1"/>
    <col min="11527" max="11527" width="10.140625" style="2" bestFit="1" customWidth="1"/>
    <col min="11528" max="11528" width="16.42578125" style="2" bestFit="1" customWidth="1"/>
    <col min="11529" max="11776" width="9.140625" style="2"/>
    <col min="11777" max="11777" width="21.42578125" style="2" bestFit="1" customWidth="1"/>
    <col min="11778" max="11778" width="7.5703125" style="2" bestFit="1" customWidth="1"/>
    <col min="11779" max="11779" width="10.140625" style="2" bestFit="1" customWidth="1"/>
    <col min="11780" max="11780" width="7.5703125" style="2" bestFit="1" customWidth="1"/>
    <col min="11781" max="11781" width="10.140625" style="2" bestFit="1" customWidth="1"/>
    <col min="11782" max="11782" width="7.5703125" style="2" bestFit="1" customWidth="1"/>
    <col min="11783" max="11783" width="10.140625" style="2" bestFit="1" customWidth="1"/>
    <col min="11784" max="11784" width="16.42578125" style="2" bestFit="1" customWidth="1"/>
    <col min="11785" max="12032" width="9.140625" style="2"/>
    <col min="12033" max="12033" width="21.42578125" style="2" bestFit="1" customWidth="1"/>
    <col min="12034" max="12034" width="7.5703125" style="2" bestFit="1" customWidth="1"/>
    <col min="12035" max="12035" width="10.140625" style="2" bestFit="1" customWidth="1"/>
    <col min="12036" max="12036" width="7.5703125" style="2" bestFit="1" customWidth="1"/>
    <col min="12037" max="12037" width="10.140625" style="2" bestFit="1" customWidth="1"/>
    <col min="12038" max="12038" width="7.5703125" style="2" bestFit="1" customWidth="1"/>
    <col min="12039" max="12039" width="10.140625" style="2" bestFit="1" customWidth="1"/>
    <col min="12040" max="12040" width="16.42578125" style="2" bestFit="1" customWidth="1"/>
    <col min="12041" max="12288" width="9.140625" style="2"/>
    <col min="12289" max="12289" width="21.42578125" style="2" bestFit="1" customWidth="1"/>
    <col min="12290" max="12290" width="7.5703125" style="2" bestFit="1" customWidth="1"/>
    <col min="12291" max="12291" width="10.140625" style="2" bestFit="1" customWidth="1"/>
    <col min="12292" max="12292" width="7.5703125" style="2" bestFit="1" customWidth="1"/>
    <col min="12293" max="12293" width="10.140625" style="2" bestFit="1" customWidth="1"/>
    <col min="12294" max="12294" width="7.5703125" style="2" bestFit="1" customWidth="1"/>
    <col min="12295" max="12295" width="10.140625" style="2" bestFit="1" customWidth="1"/>
    <col min="12296" max="12296" width="16.42578125" style="2" bestFit="1" customWidth="1"/>
    <col min="12297" max="12544" width="9.140625" style="2"/>
    <col min="12545" max="12545" width="21.42578125" style="2" bestFit="1" customWidth="1"/>
    <col min="12546" max="12546" width="7.5703125" style="2" bestFit="1" customWidth="1"/>
    <col min="12547" max="12547" width="10.140625" style="2" bestFit="1" customWidth="1"/>
    <col min="12548" max="12548" width="7.5703125" style="2" bestFit="1" customWidth="1"/>
    <col min="12549" max="12549" width="10.140625" style="2" bestFit="1" customWidth="1"/>
    <col min="12550" max="12550" width="7.5703125" style="2" bestFit="1" customWidth="1"/>
    <col min="12551" max="12551" width="10.140625" style="2" bestFit="1" customWidth="1"/>
    <col min="12552" max="12552" width="16.42578125" style="2" bestFit="1" customWidth="1"/>
    <col min="12553" max="12800" width="9.140625" style="2"/>
    <col min="12801" max="12801" width="21.42578125" style="2" bestFit="1" customWidth="1"/>
    <col min="12802" max="12802" width="7.5703125" style="2" bestFit="1" customWidth="1"/>
    <col min="12803" max="12803" width="10.140625" style="2" bestFit="1" customWidth="1"/>
    <col min="12804" max="12804" width="7.5703125" style="2" bestFit="1" customWidth="1"/>
    <col min="12805" max="12805" width="10.140625" style="2" bestFit="1" customWidth="1"/>
    <col min="12806" max="12806" width="7.5703125" style="2" bestFit="1" customWidth="1"/>
    <col min="12807" max="12807" width="10.140625" style="2" bestFit="1" customWidth="1"/>
    <col min="12808" max="12808" width="16.42578125" style="2" bestFit="1" customWidth="1"/>
    <col min="12809" max="13056" width="9.140625" style="2"/>
    <col min="13057" max="13057" width="21.42578125" style="2" bestFit="1" customWidth="1"/>
    <col min="13058" max="13058" width="7.5703125" style="2" bestFit="1" customWidth="1"/>
    <col min="13059" max="13059" width="10.140625" style="2" bestFit="1" customWidth="1"/>
    <col min="13060" max="13060" width="7.5703125" style="2" bestFit="1" customWidth="1"/>
    <col min="13061" max="13061" width="10.140625" style="2" bestFit="1" customWidth="1"/>
    <col min="13062" max="13062" width="7.5703125" style="2" bestFit="1" customWidth="1"/>
    <col min="13063" max="13063" width="10.140625" style="2" bestFit="1" customWidth="1"/>
    <col min="13064" max="13064" width="16.42578125" style="2" bestFit="1" customWidth="1"/>
    <col min="13065" max="13312" width="9.140625" style="2"/>
    <col min="13313" max="13313" width="21.42578125" style="2" bestFit="1" customWidth="1"/>
    <col min="13314" max="13314" width="7.5703125" style="2" bestFit="1" customWidth="1"/>
    <col min="13315" max="13315" width="10.140625" style="2" bestFit="1" customWidth="1"/>
    <col min="13316" max="13316" width="7.5703125" style="2" bestFit="1" customWidth="1"/>
    <col min="13317" max="13317" width="10.140625" style="2" bestFit="1" customWidth="1"/>
    <col min="13318" max="13318" width="7.5703125" style="2" bestFit="1" customWidth="1"/>
    <col min="13319" max="13319" width="10.140625" style="2" bestFit="1" customWidth="1"/>
    <col min="13320" max="13320" width="16.42578125" style="2" bestFit="1" customWidth="1"/>
    <col min="13321" max="13568" width="9.140625" style="2"/>
    <col min="13569" max="13569" width="21.42578125" style="2" bestFit="1" customWidth="1"/>
    <col min="13570" max="13570" width="7.5703125" style="2" bestFit="1" customWidth="1"/>
    <col min="13571" max="13571" width="10.140625" style="2" bestFit="1" customWidth="1"/>
    <col min="13572" max="13572" width="7.5703125" style="2" bestFit="1" customWidth="1"/>
    <col min="13573" max="13573" width="10.140625" style="2" bestFit="1" customWidth="1"/>
    <col min="13574" max="13574" width="7.5703125" style="2" bestFit="1" customWidth="1"/>
    <col min="13575" max="13575" width="10.140625" style="2" bestFit="1" customWidth="1"/>
    <col min="13576" max="13576" width="16.42578125" style="2" bestFit="1" customWidth="1"/>
    <col min="13577" max="13824" width="9.140625" style="2"/>
    <col min="13825" max="13825" width="21.42578125" style="2" bestFit="1" customWidth="1"/>
    <col min="13826" max="13826" width="7.5703125" style="2" bestFit="1" customWidth="1"/>
    <col min="13827" max="13827" width="10.140625" style="2" bestFit="1" customWidth="1"/>
    <col min="13828" max="13828" width="7.5703125" style="2" bestFit="1" customWidth="1"/>
    <col min="13829" max="13829" width="10.140625" style="2" bestFit="1" customWidth="1"/>
    <col min="13830" max="13830" width="7.5703125" style="2" bestFit="1" customWidth="1"/>
    <col min="13831" max="13831" width="10.140625" style="2" bestFit="1" customWidth="1"/>
    <col min="13832" max="13832" width="16.42578125" style="2" bestFit="1" customWidth="1"/>
    <col min="13833" max="14080" width="9.140625" style="2"/>
    <col min="14081" max="14081" width="21.42578125" style="2" bestFit="1" customWidth="1"/>
    <col min="14082" max="14082" width="7.5703125" style="2" bestFit="1" customWidth="1"/>
    <col min="14083" max="14083" width="10.140625" style="2" bestFit="1" customWidth="1"/>
    <col min="14084" max="14084" width="7.5703125" style="2" bestFit="1" customWidth="1"/>
    <col min="14085" max="14085" width="10.140625" style="2" bestFit="1" customWidth="1"/>
    <col min="14086" max="14086" width="7.5703125" style="2" bestFit="1" customWidth="1"/>
    <col min="14087" max="14087" width="10.140625" style="2" bestFit="1" customWidth="1"/>
    <col min="14088" max="14088" width="16.42578125" style="2" bestFit="1" customWidth="1"/>
    <col min="14089" max="14336" width="9.140625" style="2"/>
    <col min="14337" max="14337" width="21.42578125" style="2" bestFit="1" customWidth="1"/>
    <col min="14338" max="14338" width="7.5703125" style="2" bestFit="1" customWidth="1"/>
    <col min="14339" max="14339" width="10.140625" style="2" bestFit="1" customWidth="1"/>
    <col min="14340" max="14340" width="7.5703125" style="2" bestFit="1" customWidth="1"/>
    <col min="14341" max="14341" width="10.140625" style="2" bestFit="1" customWidth="1"/>
    <col min="14342" max="14342" width="7.5703125" style="2" bestFit="1" customWidth="1"/>
    <col min="14343" max="14343" width="10.140625" style="2" bestFit="1" customWidth="1"/>
    <col min="14344" max="14344" width="16.42578125" style="2" bestFit="1" customWidth="1"/>
    <col min="14345" max="14592" width="9.140625" style="2"/>
    <col min="14593" max="14593" width="21.42578125" style="2" bestFit="1" customWidth="1"/>
    <col min="14594" max="14594" width="7.5703125" style="2" bestFit="1" customWidth="1"/>
    <col min="14595" max="14595" width="10.140625" style="2" bestFit="1" customWidth="1"/>
    <col min="14596" max="14596" width="7.5703125" style="2" bestFit="1" customWidth="1"/>
    <col min="14597" max="14597" width="10.140625" style="2" bestFit="1" customWidth="1"/>
    <col min="14598" max="14598" width="7.5703125" style="2" bestFit="1" customWidth="1"/>
    <col min="14599" max="14599" width="10.140625" style="2" bestFit="1" customWidth="1"/>
    <col min="14600" max="14600" width="16.42578125" style="2" bestFit="1" customWidth="1"/>
    <col min="14601" max="14848" width="9.140625" style="2"/>
    <col min="14849" max="14849" width="21.42578125" style="2" bestFit="1" customWidth="1"/>
    <col min="14850" max="14850" width="7.5703125" style="2" bestFit="1" customWidth="1"/>
    <col min="14851" max="14851" width="10.140625" style="2" bestFit="1" customWidth="1"/>
    <col min="14852" max="14852" width="7.5703125" style="2" bestFit="1" customWidth="1"/>
    <col min="14853" max="14853" width="10.140625" style="2" bestFit="1" customWidth="1"/>
    <col min="14854" max="14854" width="7.5703125" style="2" bestFit="1" customWidth="1"/>
    <col min="14855" max="14855" width="10.140625" style="2" bestFit="1" customWidth="1"/>
    <col min="14856" max="14856" width="16.42578125" style="2" bestFit="1" customWidth="1"/>
    <col min="14857" max="15104" width="9.140625" style="2"/>
    <col min="15105" max="15105" width="21.42578125" style="2" bestFit="1" customWidth="1"/>
    <col min="15106" max="15106" width="7.5703125" style="2" bestFit="1" customWidth="1"/>
    <col min="15107" max="15107" width="10.140625" style="2" bestFit="1" customWidth="1"/>
    <col min="15108" max="15108" width="7.5703125" style="2" bestFit="1" customWidth="1"/>
    <col min="15109" max="15109" width="10.140625" style="2" bestFit="1" customWidth="1"/>
    <col min="15110" max="15110" width="7.5703125" style="2" bestFit="1" customWidth="1"/>
    <col min="15111" max="15111" width="10.140625" style="2" bestFit="1" customWidth="1"/>
    <col min="15112" max="15112" width="16.42578125" style="2" bestFit="1" customWidth="1"/>
    <col min="15113" max="15360" width="9.140625" style="2"/>
    <col min="15361" max="15361" width="21.42578125" style="2" bestFit="1" customWidth="1"/>
    <col min="15362" max="15362" width="7.5703125" style="2" bestFit="1" customWidth="1"/>
    <col min="15363" max="15363" width="10.140625" style="2" bestFit="1" customWidth="1"/>
    <col min="15364" max="15364" width="7.5703125" style="2" bestFit="1" customWidth="1"/>
    <col min="15365" max="15365" width="10.140625" style="2" bestFit="1" customWidth="1"/>
    <col min="15366" max="15366" width="7.5703125" style="2" bestFit="1" customWidth="1"/>
    <col min="15367" max="15367" width="10.140625" style="2" bestFit="1" customWidth="1"/>
    <col min="15368" max="15368" width="16.42578125" style="2" bestFit="1" customWidth="1"/>
    <col min="15369" max="15616" width="9.140625" style="2"/>
    <col min="15617" max="15617" width="21.42578125" style="2" bestFit="1" customWidth="1"/>
    <col min="15618" max="15618" width="7.5703125" style="2" bestFit="1" customWidth="1"/>
    <col min="15619" max="15619" width="10.140625" style="2" bestFit="1" customWidth="1"/>
    <col min="15620" max="15620" width="7.5703125" style="2" bestFit="1" customWidth="1"/>
    <col min="15621" max="15621" width="10.140625" style="2" bestFit="1" customWidth="1"/>
    <col min="15622" max="15622" width="7.5703125" style="2" bestFit="1" customWidth="1"/>
    <col min="15623" max="15623" width="10.140625" style="2" bestFit="1" customWidth="1"/>
    <col min="15624" max="15624" width="16.42578125" style="2" bestFit="1" customWidth="1"/>
    <col min="15625" max="15872" width="9.140625" style="2"/>
    <col min="15873" max="15873" width="21.42578125" style="2" bestFit="1" customWidth="1"/>
    <col min="15874" max="15874" width="7.5703125" style="2" bestFit="1" customWidth="1"/>
    <col min="15875" max="15875" width="10.140625" style="2" bestFit="1" customWidth="1"/>
    <col min="15876" max="15876" width="7.5703125" style="2" bestFit="1" customWidth="1"/>
    <col min="15877" max="15877" width="10.140625" style="2" bestFit="1" customWidth="1"/>
    <col min="15878" max="15878" width="7.5703125" style="2" bestFit="1" customWidth="1"/>
    <col min="15879" max="15879" width="10.140625" style="2" bestFit="1" customWidth="1"/>
    <col min="15880" max="15880" width="16.42578125" style="2" bestFit="1" customWidth="1"/>
    <col min="15881" max="16128" width="9.140625" style="2"/>
    <col min="16129" max="16129" width="21.42578125" style="2" bestFit="1" customWidth="1"/>
    <col min="16130" max="16130" width="7.5703125" style="2" bestFit="1" customWidth="1"/>
    <col min="16131" max="16131" width="10.140625" style="2" bestFit="1" customWidth="1"/>
    <col min="16132" max="16132" width="7.5703125" style="2" bestFit="1" customWidth="1"/>
    <col min="16133" max="16133" width="10.140625" style="2" bestFit="1" customWidth="1"/>
    <col min="16134" max="16134" width="7.5703125" style="2" bestFit="1" customWidth="1"/>
    <col min="16135" max="16135" width="10.140625" style="2" bestFit="1" customWidth="1"/>
    <col min="16136" max="16136" width="16.42578125" style="2" bestFit="1" customWidth="1"/>
    <col min="16137" max="16384" width="9.140625" style="2"/>
  </cols>
  <sheetData>
    <row r="1" spans="1:8" ht="20.100000000000001" customHeight="1" x14ac:dyDescent="0.25"/>
    <row r="2" spans="1:8" ht="18.75" x14ac:dyDescent="0.25">
      <c r="A2" s="56" t="s">
        <v>8</v>
      </c>
      <c r="B2" s="932" t="s">
        <v>560</v>
      </c>
      <c r="C2" s="932"/>
      <c r="D2" s="932"/>
      <c r="E2" s="932"/>
      <c r="F2" s="932"/>
      <c r="G2" s="932"/>
      <c r="H2" s="932"/>
    </row>
    <row r="3" spans="1:8" ht="19.5" thickBot="1" x14ac:dyDescent="0.3">
      <c r="A3" s="96"/>
      <c r="B3" s="933" t="s">
        <v>1016</v>
      </c>
      <c r="C3" s="933"/>
      <c r="D3" s="933"/>
      <c r="E3" s="933"/>
      <c r="F3" s="933"/>
      <c r="G3" s="933"/>
      <c r="H3" s="933"/>
    </row>
    <row r="4" spans="1:8" ht="19.5" thickBot="1" x14ac:dyDescent="0.3">
      <c r="A4" s="215"/>
      <c r="B4" s="216"/>
      <c r="C4" s="217"/>
      <c r="D4" s="217"/>
      <c r="E4" s="217"/>
      <c r="F4" s="217"/>
      <c r="G4" s="217"/>
      <c r="H4" s="218"/>
    </row>
    <row r="5" spans="1:8" ht="15.75" thickBot="1" x14ac:dyDescent="0.3">
      <c r="A5" s="219" t="s">
        <v>561</v>
      </c>
      <c r="B5" s="934" t="s">
        <v>155</v>
      </c>
      <c r="C5" s="934"/>
      <c r="D5" s="934"/>
      <c r="E5" s="934"/>
      <c r="F5" s="934"/>
      <c r="G5" s="934"/>
      <c r="H5" s="934"/>
    </row>
    <row r="6" spans="1:8" ht="19.5" thickBot="1" x14ac:dyDescent="0.3">
      <c r="A6" s="220"/>
      <c r="B6" s="935" t="s">
        <v>562</v>
      </c>
      <c r="C6" s="935"/>
      <c r="D6" s="935" t="s">
        <v>563</v>
      </c>
      <c r="E6" s="935"/>
      <c r="F6" s="935" t="s">
        <v>564</v>
      </c>
      <c r="G6" s="935"/>
      <c r="H6" s="221" t="s">
        <v>565</v>
      </c>
    </row>
    <row r="7" spans="1:8" ht="15.75" thickBot="1" x14ac:dyDescent="0.3">
      <c r="A7" s="222"/>
      <c r="B7" s="221" t="s">
        <v>412</v>
      </c>
      <c r="C7" s="221" t="s">
        <v>413</v>
      </c>
      <c r="D7" s="221" t="s">
        <v>412</v>
      </c>
      <c r="E7" s="221" t="s">
        <v>413</v>
      </c>
      <c r="F7" s="221" t="s">
        <v>412</v>
      </c>
      <c r="G7" s="221" t="s">
        <v>413</v>
      </c>
      <c r="H7" s="221" t="s">
        <v>566</v>
      </c>
    </row>
    <row r="8" spans="1:8" x14ac:dyDescent="0.25">
      <c r="A8" s="223" t="s">
        <v>149</v>
      </c>
      <c r="B8" s="54">
        <v>250997</v>
      </c>
      <c r="C8" s="224">
        <v>100</v>
      </c>
      <c r="D8" s="54">
        <v>244670</v>
      </c>
      <c r="E8" s="224">
        <v>100</v>
      </c>
      <c r="F8" s="54">
        <v>231749</v>
      </c>
      <c r="G8" s="224">
        <v>100</v>
      </c>
      <c r="H8" s="224">
        <v>-5.2809907221972452</v>
      </c>
    </row>
    <row r="9" spans="1:8" x14ac:dyDescent="0.25">
      <c r="A9" s="223" t="s">
        <v>454</v>
      </c>
      <c r="B9" s="54">
        <v>243211</v>
      </c>
      <c r="C9" s="224">
        <v>96.89797089208237</v>
      </c>
      <c r="D9" s="54">
        <v>233436</v>
      </c>
      <c r="E9" s="224">
        <v>95.408509420852582</v>
      </c>
      <c r="F9" s="54">
        <v>216490</v>
      </c>
      <c r="G9" s="224">
        <v>93.415721319185849</v>
      </c>
      <c r="H9" s="224">
        <v>-7.2593773025583062</v>
      </c>
    </row>
    <row r="10" spans="1:8" x14ac:dyDescent="0.25">
      <c r="A10" s="223" t="s">
        <v>567</v>
      </c>
      <c r="B10" s="54">
        <v>7705</v>
      </c>
      <c r="C10" s="224">
        <v>3.0697578058701898</v>
      </c>
      <c r="D10" s="54">
        <v>11234</v>
      </c>
      <c r="E10" s="224">
        <v>4.5914905791474228</v>
      </c>
      <c r="F10" s="54">
        <v>15258</v>
      </c>
      <c r="G10" s="224">
        <v>6.5838471794916051</v>
      </c>
      <c r="H10" s="224">
        <v>35.819832650881267</v>
      </c>
    </row>
    <row r="11" spans="1:8" x14ac:dyDescent="0.25">
      <c r="A11" s="18" t="s">
        <v>568</v>
      </c>
      <c r="B11" s="54">
        <v>6629</v>
      </c>
      <c r="C11" s="224">
        <v>2.6410674231166111</v>
      </c>
      <c r="D11" s="54">
        <v>9579</v>
      </c>
      <c r="E11" s="224">
        <v>3.915069276985327</v>
      </c>
      <c r="F11" s="54">
        <v>10132</v>
      </c>
      <c r="G11" s="224">
        <v>4.3719714000923409</v>
      </c>
      <c r="H11" s="224">
        <v>5.7730452030483406</v>
      </c>
    </row>
    <row r="12" spans="1:8" x14ac:dyDescent="0.25">
      <c r="A12" s="39" t="s">
        <v>455</v>
      </c>
      <c r="B12" s="55">
        <v>3183</v>
      </c>
      <c r="C12" s="225">
        <v>1.2681426471232724</v>
      </c>
      <c r="D12" s="55">
        <v>4338</v>
      </c>
      <c r="E12" s="225">
        <v>1.7730003678424</v>
      </c>
      <c r="F12" s="55">
        <v>4429</v>
      </c>
      <c r="G12" s="225">
        <v>1.911119357580831</v>
      </c>
      <c r="H12" s="225">
        <v>2.097740894421392</v>
      </c>
    </row>
    <row r="13" spans="1:8" x14ac:dyDescent="0.25">
      <c r="A13" s="39" t="s">
        <v>569</v>
      </c>
      <c r="B13" s="55">
        <v>1423</v>
      </c>
      <c r="C13" s="225">
        <v>0.56693904708024401</v>
      </c>
      <c r="D13" s="55">
        <v>2244</v>
      </c>
      <c r="E13" s="225">
        <v>0.91715371725180861</v>
      </c>
      <c r="F13" s="55">
        <v>2264</v>
      </c>
      <c r="G13" s="225">
        <v>0.97691899425671735</v>
      </c>
      <c r="H13" s="225">
        <v>0.89126559714794951</v>
      </c>
    </row>
    <row r="14" spans="1:8" x14ac:dyDescent="0.25">
      <c r="A14" s="39" t="s">
        <v>570</v>
      </c>
      <c r="B14" s="55">
        <v>1039</v>
      </c>
      <c r="C14" s="225">
        <v>0.41394917070721959</v>
      </c>
      <c r="D14" s="55">
        <v>1492</v>
      </c>
      <c r="E14" s="225">
        <v>0.6098009563902399</v>
      </c>
      <c r="F14" s="55">
        <v>1728</v>
      </c>
      <c r="G14" s="225">
        <v>0.7456342853690846</v>
      </c>
      <c r="H14" s="225">
        <v>15.817694369973196</v>
      </c>
    </row>
    <row r="15" spans="1:8" x14ac:dyDescent="0.25">
      <c r="A15" s="39" t="s">
        <v>458</v>
      </c>
      <c r="B15" s="55">
        <v>352</v>
      </c>
      <c r="C15" s="225">
        <v>0.14024072000860568</v>
      </c>
      <c r="D15" s="55">
        <v>467</v>
      </c>
      <c r="E15" s="225">
        <v>0.19086933420525606</v>
      </c>
      <c r="F15" s="55">
        <v>504</v>
      </c>
      <c r="G15" s="225">
        <v>0.21747666656598302</v>
      </c>
      <c r="H15" s="225">
        <v>7.9229122055674566</v>
      </c>
    </row>
    <row r="16" spans="1:8" x14ac:dyDescent="0.25">
      <c r="A16" s="39" t="s">
        <v>571</v>
      </c>
      <c r="B16" s="55">
        <v>300</v>
      </c>
      <c r="C16" s="225">
        <v>0.1195233409164253</v>
      </c>
      <c r="D16" s="55">
        <v>433</v>
      </c>
      <c r="E16" s="225">
        <v>0.17697306576204683</v>
      </c>
      <c r="F16" s="55">
        <v>433</v>
      </c>
      <c r="G16" s="225">
        <v>0.18684007266482272</v>
      </c>
      <c r="H16" s="225">
        <v>0</v>
      </c>
    </row>
    <row r="17" spans="1:8" x14ac:dyDescent="0.25">
      <c r="A17" s="39" t="s">
        <v>572</v>
      </c>
      <c r="B17" s="55">
        <v>93</v>
      </c>
      <c r="C17" s="225">
        <v>3.7052235684091842E-2</v>
      </c>
      <c r="D17" s="55">
        <v>202</v>
      </c>
      <c r="E17" s="225">
        <v>8.256018310377243E-2</v>
      </c>
      <c r="F17" s="55">
        <v>372</v>
      </c>
      <c r="G17" s="225">
        <v>0.16051849198917795</v>
      </c>
      <c r="H17" s="225">
        <v>84.158415841584144</v>
      </c>
    </row>
    <row r="18" spans="1:8" x14ac:dyDescent="0.25">
      <c r="A18" s="39" t="s">
        <v>573</v>
      </c>
      <c r="B18" s="55">
        <v>112</v>
      </c>
      <c r="C18" s="225">
        <v>4.4622047275465447E-2</v>
      </c>
      <c r="D18" s="55">
        <v>199</v>
      </c>
      <c r="E18" s="225">
        <v>8.1334041770548079E-2</v>
      </c>
      <c r="F18" s="55">
        <v>198</v>
      </c>
      <c r="G18" s="225">
        <v>8.5437261865207614E-2</v>
      </c>
      <c r="H18" s="225">
        <v>-0.50251256281407564</v>
      </c>
    </row>
    <row r="19" spans="1:8" x14ac:dyDescent="0.25">
      <c r="A19" s="39" t="s">
        <v>574</v>
      </c>
      <c r="B19" s="55">
        <v>86</v>
      </c>
      <c r="C19" s="225">
        <v>3.4263357729375249E-2</v>
      </c>
      <c r="D19" s="55">
        <v>115</v>
      </c>
      <c r="E19" s="225">
        <v>4.7002084440266483E-2</v>
      </c>
      <c r="F19" s="55">
        <v>127</v>
      </c>
      <c r="G19" s="225">
        <v>5.4800667964047312E-2</v>
      </c>
      <c r="H19" s="225">
        <v>10.434782608695656</v>
      </c>
    </row>
    <row r="20" spans="1:8" x14ac:dyDescent="0.25">
      <c r="A20" s="39" t="s">
        <v>575</v>
      </c>
      <c r="B20" s="55">
        <v>41</v>
      </c>
      <c r="C20" s="225">
        <v>1.6334856591911456E-2</v>
      </c>
      <c r="D20" s="55">
        <v>89</v>
      </c>
      <c r="E20" s="225">
        <v>3.6375526218988839E-2</v>
      </c>
      <c r="F20" s="55">
        <v>77</v>
      </c>
      <c r="G20" s="225">
        <v>3.322560183646963E-2</v>
      </c>
      <c r="H20" s="225">
        <v>-13.483146067415731</v>
      </c>
    </row>
    <row r="21" spans="1:8" x14ac:dyDescent="0.25">
      <c r="A21" s="18" t="s">
        <v>576</v>
      </c>
      <c r="B21" s="54">
        <v>395</v>
      </c>
      <c r="C21" s="224">
        <v>0.1573723988732933</v>
      </c>
      <c r="D21" s="54">
        <v>670</v>
      </c>
      <c r="E21" s="224">
        <v>0.27383823108676991</v>
      </c>
      <c r="F21" s="54">
        <v>1224</v>
      </c>
      <c r="G21" s="224">
        <v>0.52815761880310164</v>
      </c>
      <c r="H21" s="224">
        <v>82.68656716417911</v>
      </c>
    </row>
    <row r="22" spans="1:8" x14ac:dyDescent="0.25">
      <c r="A22" s="39" t="s">
        <v>577</v>
      </c>
      <c r="B22" s="55">
        <v>159</v>
      </c>
      <c r="C22" s="225">
        <v>6.3347370685705409E-2</v>
      </c>
      <c r="D22" s="55">
        <v>384</v>
      </c>
      <c r="E22" s="225">
        <v>0.15694609065271589</v>
      </c>
      <c r="F22" s="55">
        <v>887</v>
      </c>
      <c r="G22" s="225">
        <v>0.38274167310322804</v>
      </c>
      <c r="H22" s="225">
        <v>130.98958333333334</v>
      </c>
    </row>
    <row r="23" spans="1:8" x14ac:dyDescent="0.25">
      <c r="A23" s="39" t="s">
        <v>464</v>
      </c>
      <c r="B23" s="55">
        <v>145</v>
      </c>
      <c r="C23" s="225">
        <v>5.7769614776272224E-2</v>
      </c>
      <c r="D23" s="55">
        <v>181</v>
      </c>
      <c r="E23" s="225">
        <v>7.3977193771202029E-2</v>
      </c>
      <c r="F23" s="55">
        <v>198</v>
      </c>
      <c r="G23" s="225">
        <v>8.5437261865207614E-2</v>
      </c>
      <c r="H23" s="225">
        <v>9.3922651933701644</v>
      </c>
    </row>
    <row r="24" spans="1:8" x14ac:dyDescent="0.25">
      <c r="A24" s="39" t="s">
        <v>578</v>
      </c>
      <c r="B24" s="55">
        <v>34</v>
      </c>
      <c r="C24" s="225">
        <v>1.3545978637194867E-2</v>
      </c>
      <c r="D24" s="55">
        <v>53</v>
      </c>
      <c r="E24" s="225">
        <v>2.1661830220296725E-2</v>
      </c>
      <c r="F24" s="55">
        <v>66</v>
      </c>
      <c r="G24" s="225">
        <v>2.8479087288402538E-2</v>
      </c>
      <c r="H24" s="225">
        <v>24.528301886792448</v>
      </c>
    </row>
    <row r="25" spans="1:8" x14ac:dyDescent="0.25">
      <c r="A25" s="39" t="s">
        <v>579</v>
      </c>
      <c r="B25" s="55">
        <v>12</v>
      </c>
      <c r="C25" s="225">
        <v>4.7809336366570121E-3</v>
      </c>
      <c r="D25" s="55">
        <v>15</v>
      </c>
      <c r="E25" s="225">
        <v>6.1307066661217147E-3</v>
      </c>
      <c r="F25" s="55">
        <v>10</v>
      </c>
      <c r="G25" s="225">
        <v>4.3150132255155363E-3</v>
      </c>
      <c r="H25" s="225">
        <v>-33.333333333333329</v>
      </c>
    </row>
    <row r="26" spans="1:8" x14ac:dyDescent="0.25">
      <c r="A26" s="39" t="s">
        <v>580</v>
      </c>
      <c r="B26" s="55">
        <v>7</v>
      </c>
      <c r="C26" s="225">
        <v>2.7888779547165904E-3</v>
      </c>
      <c r="D26" s="55">
        <v>13</v>
      </c>
      <c r="E26" s="225">
        <v>5.3132791106388199E-3</v>
      </c>
      <c r="F26" s="55">
        <v>14</v>
      </c>
      <c r="G26" s="225">
        <v>6.0410185157217505E-3</v>
      </c>
      <c r="H26" s="225">
        <v>7.6923076923076934</v>
      </c>
    </row>
    <row r="27" spans="1:8" x14ac:dyDescent="0.25">
      <c r="A27" s="39" t="s">
        <v>581</v>
      </c>
      <c r="B27" s="55">
        <v>4</v>
      </c>
      <c r="C27" s="225">
        <v>1.5936445455523372E-3</v>
      </c>
      <c r="D27" s="55">
        <v>11</v>
      </c>
      <c r="E27" s="225">
        <v>4.4958515551559242E-3</v>
      </c>
      <c r="F27" s="55">
        <v>14</v>
      </c>
      <c r="G27" s="225">
        <v>6.0410185157217505E-3</v>
      </c>
      <c r="H27" s="225">
        <v>27.272727272727266</v>
      </c>
    </row>
    <row r="28" spans="1:8" x14ac:dyDescent="0.25">
      <c r="A28" s="39" t="s">
        <v>582</v>
      </c>
      <c r="B28" s="55">
        <v>34</v>
      </c>
      <c r="C28" s="225">
        <v>1.3545978637194867E-2</v>
      </c>
      <c r="D28" s="55">
        <v>13</v>
      </c>
      <c r="E28" s="225">
        <v>5.3132791106388199E-3</v>
      </c>
      <c r="F28" s="55">
        <v>35</v>
      </c>
      <c r="G28" s="225">
        <v>1.5102546289304377E-2</v>
      </c>
      <c r="H28" s="225">
        <v>169.23076923076923</v>
      </c>
    </row>
    <row r="29" spans="1:8" x14ac:dyDescent="0.25">
      <c r="A29" s="18" t="s">
        <v>583</v>
      </c>
      <c r="B29" s="54">
        <v>118</v>
      </c>
      <c r="C29" s="224">
        <v>4.701251409379395E-2</v>
      </c>
      <c r="D29" s="54">
        <v>166</v>
      </c>
      <c r="E29" s="224">
        <v>6.7846487105080316E-2</v>
      </c>
      <c r="F29" s="54">
        <v>171</v>
      </c>
      <c r="G29" s="224">
        <v>7.3786726156315666E-2</v>
      </c>
      <c r="H29" s="224">
        <v>3.0120481927710898</v>
      </c>
    </row>
    <row r="30" spans="1:8" x14ac:dyDescent="0.25">
      <c r="A30" s="39" t="s">
        <v>584</v>
      </c>
      <c r="B30" s="55">
        <v>57</v>
      </c>
      <c r="C30" s="225">
        <v>2.2709434774120806E-2</v>
      </c>
      <c r="D30" s="55">
        <v>83</v>
      </c>
      <c r="E30" s="225">
        <v>3.3923243552540158E-2</v>
      </c>
      <c r="F30" s="55">
        <v>78</v>
      </c>
      <c r="G30" s="225">
        <v>3.3657103159021186E-2</v>
      </c>
      <c r="H30" s="225">
        <v>-6.0240963855421654</v>
      </c>
    </row>
    <row r="31" spans="1:8" x14ac:dyDescent="0.25">
      <c r="A31" s="39" t="s">
        <v>585</v>
      </c>
      <c r="B31" s="55">
        <v>49</v>
      </c>
      <c r="C31" s="225">
        <v>1.9522145683016131E-2</v>
      </c>
      <c r="D31" s="55">
        <v>79</v>
      </c>
      <c r="E31" s="225">
        <v>3.2288388441574369E-2</v>
      </c>
      <c r="F31" s="55">
        <v>85</v>
      </c>
      <c r="G31" s="225">
        <v>3.6677612416882055E-2</v>
      </c>
      <c r="H31" s="225">
        <v>7.5949367088607573</v>
      </c>
    </row>
    <row r="32" spans="1:8" x14ac:dyDescent="0.25">
      <c r="A32" s="39" t="s">
        <v>586</v>
      </c>
      <c r="B32" s="55">
        <v>12</v>
      </c>
      <c r="C32" s="225">
        <v>4.7809336366570121E-3</v>
      </c>
      <c r="D32" s="55">
        <v>4</v>
      </c>
      <c r="E32" s="225">
        <v>1.6348551109657908E-3</v>
      </c>
      <c r="F32" s="55">
        <v>8</v>
      </c>
      <c r="G32" s="225">
        <v>3.4520105804124288E-3</v>
      </c>
      <c r="H32" s="225">
        <v>100</v>
      </c>
    </row>
    <row r="33" spans="1:8" x14ac:dyDescent="0.25">
      <c r="A33" s="18" t="s">
        <v>587</v>
      </c>
      <c r="B33" s="54">
        <v>318</v>
      </c>
      <c r="C33" s="224">
        <v>0.12669474137141082</v>
      </c>
      <c r="D33" s="54">
        <v>482</v>
      </c>
      <c r="E33" s="224">
        <v>0.19700004087137776</v>
      </c>
      <c r="F33" s="54">
        <v>454</v>
      </c>
      <c r="G33" s="224">
        <v>0.19590160043840535</v>
      </c>
      <c r="H33" s="224">
        <v>-5.8091286307053878</v>
      </c>
    </row>
    <row r="34" spans="1:8" x14ac:dyDescent="0.25">
      <c r="A34" s="39" t="s">
        <v>588</v>
      </c>
      <c r="B34" s="55">
        <v>111</v>
      </c>
      <c r="C34" s="225">
        <v>4.4223636139077357E-2</v>
      </c>
      <c r="D34" s="55">
        <v>179</v>
      </c>
      <c r="E34" s="225">
        <v>7.3159766215719138E-2</v>
      </c>
      <c r="F34" s="55">
        <v>179</v>
      </c>
      <c r="G34" s="225">
        <v>7.7238736736728097E-2</v>
      </c>
      <c r="H34" s="225">
        <v>0</v>
      </c>
    </row>
    <row r="35" spans="1:8" x14ac:dyDescent="0.25">
      <c r="A35" s="39" t="s">
        <v>589</v>
      </c>
      <c r="B35" s="55">
        <v>38</v>
      </c>
      <c r="C35" s="225">
        <v>1.5139623182747204E-2</v>
      </c>
      <c r="D35" s="55">
        <v>66</v>
      </c>
      <c r="E35" s="225">
        <v>2.6975109330935547E-2</v>
      </c>
      <c r="F35" s="55">
        <v>48</v>
      </c>
      <c r="G35" s="225">
        <v>2.0712063482474573E-2</v>
      </c>
      <c r="H35" s="225">
        <v>-27.272727272727266</v>
      </c>
    </row>
    <row r="36" spans="1:8" x14ac:dyDescent="0.25">
      <c r="A36" s="39" t="s">
        <v>590</v>
      </c>
      <c r="B36" s="55">
        <v>44</v>
      </c>
      <c r="C36" s="225">
        <v>1.7530090001075711E-2</v>
      </c>
      <c r="D36" s="55">
        <v>49</v>
      </c>
      <c r="E36" s="225">
        <v>2.0026975109330936E-2</v>
      </c>
      <c r="F36" s="55">
        <v>48</v>
      </c>
      <c r="G36" s="225">
        <v>2.0712063482474573E-2</v>
      </c>
      <c r="H36" s="225">
        <v>-2.0408163265306172</v>
      </c>
    </row>
    <row r="37" spans="1:8" x14ac:dyDescent="0.25">
      <c r="A37" s="39" t="s">
        <v>591</v>
      </c>
      <c r="B37" s="55">
        <v>14</v>
      </c>
      <c r="C37" s="225">
        <v>5.5777559094331809E-3</v>
      </c>
      <c r="D37" s="55">
        <v>31</v>
      </c>
      <c r="E37" s="225">
        <v>1.2670127109984877E-2</v>
      </c>
      <c r="F37" s="55">
        <v>33</v>
      </c>
      <c r="G37" s="225">
        <v>1.4239543644201269E-2</v>
      </c>
      <c r="H37" s="225">
        <v>6.4516129032258078</v>
      </c>
    </row>
    <row r="38" spans="1:8" x14ac:dyDescent="0.25">
      <c r="A38" s="39" t="s">
        <v>592</v>
      </c>
      <c r="B38" s="55">
        <v>20</v>
      </c>
      <c r="C38" s="225">
        <v>7.9682227277616865E-3</v>
      </c>
      <c r="D38" s="55">
        <v>24</v>
      </c>
      <c r="E38" s="225">
        <v>9.8091306657947432E-3</v>
      </c>
      <c r="F38" s="55">
        <v>11</v>
      </c>
      <c r="G38" s="225">
        <v>4.7465145480670894E-3</v>
      </c>
      <c r="H38" s="225">
        <v>-54.166666666666664</v>
      </c>
    </row>
    <row r="39" spans="1:8" x14ac:dyDescent="0.25">
      <c r="A39" s="39" t="s">
        <v>593</v>
      </c>
      <c r="B39" s="55">
        <v>12</v>
      </c>
      <c r="C39" s="225">
        <v>4.7809336366570121E-3</v>
      </c>
      <c r="D39" s="55">
        <v>16</v>
      </c>
      <c r="E39" s="225">
        <v>6.539420443863163E-3</v>
      </c>
      <c r="F39" s="55">
        <v>25</v>
      </c>
      <c r="G39" s="225">
        <v>1.0787533063788841E-2</v>
      </c>
      <c r="H39" s="225">
        <v>56.25</v>
      </c>
    </row>
    <row r="40" spans="1:8" x14ac:dyDescent="0.25">
      <c r="A40" s="39" t="s">
        <v>594</v>
      </c>
      <c r="B40" s="55">
        <v>6</v>
      </c>
      <c r="C40" s="225">
        <v>2.390466818328506E-3</v>
      </c>
      <c r="D40" s="55">
        <v>12</v>
      </c>
      <c r="E40" s="225">
        <v>4.9045653328973716E-3</v>
      </c>
      <c r="F40" s="55">
        <v>9</v>
      </c>
      <c r="G40" s="225">
        <v>3.8835119029639827E-3</v>
      </c>
      <c r="H40" s="225">
        <v>-25</v>
      </c>
    </row>
    <row r="41" spans="1:8" x14ac:dyDescent="0.25">
      <c r="A41" s="39" t="s">
        <v>595</v>
      </c>
      <c r="B41" s="55">
        <v>3</v>
      </c>
      <c r="C41" s="225">
        <v>1.195233409164253E-3</v>
      </c>
      <c r="D41" s="55">
        <v>11</v>
      </c>
      <c r="E41" s="225">
        <v>4.4958515551559242E-3</v>
      </c>
      <c r="F41" s="55">
        <v>10</v>
      </c>
      <c r="G41" s="225">
        <v>4.3150132255155363E-3</v>
      </c>
      <c r="H41" s="225">
        <v>-9.0909090909090935</v>
      </c>
    </row>
    <row r="42" spans="1:8" x14ac:dyDescent="0.25">
      <c r="A42" s="39" t="s">
        <v>596</v>
      </c>
      <c r="B42" s="55">
        <v>10</v>
      </c>
      <c r="C42" s="225">
        <v>3.9841113638808432E-3</v>
      </c>
      <c r="D42" s="55">
        <v>10</v>
      </c>
      <c r="E42" s="225">
        <v>4.0871377774144768E-3</v>
      </c>
      <c r="F42" s="55">
        <v>13</v>
      </c>
      <c r="G42" s="225">
        <v>5.6095171931701973E-3</v>
      </c>
      <c r="H42" s="225">
        <v>30</v>
      </c>
    </row>
    <row r="43" spans="1:8" x14ac:dyDescent="0.25">
      <c r="A43" s="39" t="s">
        <v>597</v>
      </c>
      <c r="B43" s="55">
        <v>11</v>
      </c>
      <c r="C43" s="225">
        <v>4.3825225002689277E-3</v>
      </c>
      <c r="D43" s="55">
        <v>10</v>
      </c>
      <c r="E43" s="225">
        <v>4.0871377774144768E-3</v>
      </c>
      <c r="F43" s="55">
        <v>9</v>
      </c>
      <c r="G43" s="225">
        <v>3.8835119029639827E-3</v>
      </c>
      <c r="H43" s="225">
        <v>-10</v>
      </c>
    </row>
    <row r="44" spans="1:8" x14ac:dyDescent="0.25">
      <c r="A44" s="39" t="s">
        <v>598</v>
      </c>
      <c r="B44" s="55">
        <v>49</v>
      </c>
      <c r="C44" s="225">
        <v>1.9522145683016131E-2</v>
      </c>
      <c r="D44" s="55">
        <v>74</v>
      </c>
      <c r="E44" s="225">
        <v>3.0244819552867126E-2</v>
      </c>
      <c r="F44" s="55">
        <v>69</v>
      </c>
      <c r="G44" s="225">
        <v>2.9773591256057198E-2</v>
      </c>
      <c r="H44" s="225">
        <v>-6.7567567567567579</v>
      </c>
    </row>
    <row r="45" spans="1:8" x14ac:dyDescent="0.25">
      <c r="A45" s="18" t="s">
        <v>599</v>
      </c>
      <c r="B45" s="54">
        <v>233</v>
      </c>
      <c r="C45" s="224">
        <v>9.2829794778423652E-2</v>
      </c>
      <c r="D45" s="54">
        <v>314</v>
      </c>
      <c r="E45" s="224">
        <v>0.12833612621081456</v>
      </c>
      <c r="F45" s="54">
        <v>341</v>
      </c>
      <c r="G45" s="224">
        <v>0.14714195099007979</v>
      </c>
      <c r="H45" s="224">
        <v>8.5987261146496792</v>
      </c>
    </row>
    <row r="46" spans="1:8" x14ac:dyDescent="0.25">
      <c r="A46" s="39" t="s">
        <v>600</v>
      </c>
      <c r="B46" s="55">
        <v>154</v>
      </c>
      <c r="C46" s="225">
        <v>6.1355315003764982E-2</v>
      </c>
      <c r="D46" s="55">
        <v>209</v>
      </c>
      <c r="E46" s="225">
        <v>8.5421179547962564E-2</v>
      </c>
      <c r="F46" s="55">
        <v>257</v>
      </c>
      <c r="G46" s="225">
        <v>0.11089583989574928</v>
      </c>
      <c r="H46" s="225">
        <v>22.966507177033492</v>
      </c>
    </row>
    <row r="47" spans="1:8" x14ac:dyDescent="0.25">
      <c r="A47" s="39" t="s">
        <v>601</v>
      </c>
      <c r="B47" s="55">
        <v>20</v>
      </c>
      <c r="C47" s="225">
        <v>7.9682227277616865E-3</v>
      </c>
      <c r="D47" s="55">
        <v>25</v>
      </c>
      <c r="E47" s="225">
        <v>1.0217844443536192E-2</v>
      </c>
      <c r="F47" s="55">
        <v>13</v>
      </c>
      <c r="G47" s="225">
        <v>5.6095171931701973E-3</v>
      </c>
      <c r="H47" s="225">
        <v>-48</v>
      </c>
    </row>
    <row r="48" spans="1:8" x14ac:dyDescent="0.25">
      <c r="A48" s="39" t="s">
        <v>602</v>
      </c>
      <c r="B48" s="55">
        <v>10</v>
      </c>
      <c r="C48" s="225">
        <v>3.9841113638808432E-3</v>
      </c>
      <c r="D48" s="55">
        <v>19</v>
      </c>
      <c r="E48" s="225">
        <v>7.7655617770875053E-3</v>
      </c>
      <c r="F48" s="55">
        <v>18</v>
      </c>
      <c r="G48" s="225">
        <v>7.7670238059279655E-3</v>
      </c>
      <c r="H48" s="225">
        <v>-5.2631578947368354</v>
      </c>
    </row>
    <row r="49" spans="1:14" x14ac:dyDescent="0.25">
      <c r="A49" s="39" t="s">
        <v>603</v>
      </c>
      <c r="B49" s="55">
        <v>11</v>
      </c>
      <c r="C49" s="225">
        <v>4.3825225002689277E-3</v>
      </c>
      <c r="D49" s="55">
        <v>15</v>
      </c>
      <c r="E49" s="225">
        <v>6.1307066661217147E-3</v>
      </c>
      <c r="F49" s="55">
        <v>11</v>
      </c>
      <c r="G49" s="225">
        <v>4.7465145480670894E-3</v>
      </c>
      <c r="H49" s="225">
        <v>-26.666666666666671</v>
      </c>
    </row>
    <row r="50" spans="1:14" x14ac:dyDescent="0.25">
      <c r="A50" s="39" t="s">
        <v>604</v>
      </c>
      <c r="B50" s="55">
        <v>8</v>
      </c>
      <c r="C50" s="225">
        <v>3.1872890911046744E-3</v>
      </c>
      <c r="D50" s="55">
        <v>10</v>
      </c>
      <c r="E50" s="225">
        <v>4.0871377774144768E-3</v>
      </c>
      <c r="F50" s="55">
        <v>11</v>
      </c>
      <c r="G50" s="225">
        <v>4.7465145480670894E-3</v>
      </c>
      <c r="H50" s="225">
        <v>10</v>
      </c>
    </row>
    <row r="51" spans="1:14" x14ac:dyDescent="0.25">
      <c r="A51" s="39" t="s">
        <v>605</v>
      </c>
      <c r="B51" s="55">
        <v>30</v>
      </c>
      <c r="C51" s="225">
        <v>1.1952334091642529E-2</v>
      </c>
      <c r="D51" s="55">
        <v>36</v>
      </c>
      <c r="E51" s="225">
        <v>1.4713695998692116E-2</v>
      </c>
      <c r="F51" s="55">
        <v>31</v>
      </c>
      <c r="G51" s="225">
        <v>1.3376540999098163E-2</v>
      </c>
      <c r="H51" s="225">
        <v>-13.888888888888886</v>
      </c>
    </row>
    <row r="52" spans="1:14" x14ac:dyDescent="0.25">
      <c r="A52" s="18" t="s">
        <v>606</v>
      </c>
      <c r="B52" s="54">
        <v>6</v>
      </c>
      <c r="C52" s="224">
        <v>2.390466818328506E-3</v>
      </c>
      <c r="D52" s="54">
        <v>14</v>
      </c>
      <c r="E52" s="224">
        <v>5.7219928883802673E-3</v>
      </c>
      <c r="F52" s="54">
        <v>7</v>
      </c>
      <c r="G52" s="224">
        <v>3.0205092578608752E-3</v>
      </c>
      <c r="H52" s="224">
        <v>-50</v>
      </c>
    </row>
    <row r="53" spans="1:14" x14ac:dyDescent="0.25">
      <c r="A53" s="39" t="s">
        <v>607</v>
      </c>
      <c r="B53" s="55">
        <v>4</v>
      </c>
      <c r="C53" s="225">
        <v>1.5936445455523372E-3</v>
      </c>
      <c r="D53" s="55">
        <v>11</v>
      </c>
      <c r="E53" s="225">
        <v>4.4958515551559242E-3</v>
      </c>
      <c r="F53" s="55">
        <v>5</v>
      </c>
      <c r="G53" s="225">
        <v>2.1575066127577681E-3</v>
      </c>
      <c r="H53" s="225">
        <v>-54.545454545454547</v>
      </c>
    </row>
    <row r="54" spans="1:14" x14ac:dyDescent="0.25">
      <c r="A54" s="39" t="s">
        <v>608</v>
      </c>
      <c r="B54" s="55">
        <v>2</v>
      </c>
      <c r="C54" s="225">
        <v>7.968222727761686E-4</v>
      </c>
      <c r="D54" s="55">
        <v>3</v>
      </c>
      <c r="E54" s="225">
        <v>1.2261413332243429E-3</v>
      </c>
      <c r="F54" s="55">
        <v>2</v>
      </c>
      <c r="G54" s="225">
        <v>8.6300264510310719E-4</v>
      </c>
      <c r="H54" s="225">
        <v>-33.333333333333329</v>
      </c>
    </row>
    <row r="55" spans="1:14" x14ac:dyDescent="0.25">
      <c r="A55" s="18" t="s">
        <v>609</v>
      </c>
      <c r="B55" s="54">
        <v>5</v>
      </c>
      <c r="C55" s="224">
        <v>1.9920556819404216E-3</v>
      </c>
      <c r="D55" s="54">
        <v>7</v>
      </c>
      <c r="E55" s="224">
        <v>2.8609964441901337E-3</v>
      </c>
      <c r="F55" s="54">
        <v>6</v>
      </c>
      <c r="G55" s="224">
        <v>2.5890079353093217E-3</v>
      </c>
      <c r="H55" s="224">
        <v>-14.285714285714292</v>
      </c>
    </row>
    <row r="56" spans="1:14" x14ac:dyDescent="0.25">
      <c r="A56" s="18" t="s">
        <v>610</v>
      </c>
      <c r="B56" s="55">
        <v>0</v>
      </c>
      <c r="C56" s="225">
        <v>0</v>
      </c>
      <c r="D56" s="55">
        <v>0</v>
      </c>
      <c r="E56" s="225">
        <v>0</v>
      </c>
      <c r="F56" s="55">
        <v>2922</v>
      </c>
      <c r="G56" s="225">
        <v>1.2608468644956397</v>
      </c>
      <c r="H56" s="225">
        <v>100</v>
      </c>
    </row>
    <row r="57" spans="1:14" x14ac:dyDescent="0.25">
      <c r="A57" s="226" t="s">
        <v>611</v>
      </c>
      <c r="B57" s="227">
        <v>1</v>
      </c>
      <c r="C57" s="228">
        <v>3.984111363880843E-4</v>
      </c>
      <c r="D57" s="227">
        <v>2</v>
      </c>
      <c r="E57" s="228">
        <v>8.1742755548289538E-4</v>
      </c>
      <c r="F57" s="227">
        <v>1</v>
      </c>
      <c r="G57" s="228">
        <v>4.315013225515536E-4</v>
      </c>
      <c r="H57" s="228">
        <v>-50</v>
      </c>
    </row>
    <row r="58" spans="1:14" x14ac:dyDescent="0.25">
      <c r="A58" s="888" t="s">
        <v>82</v>
      </c>
      <c r="B58" s="888"/>
      <c r="C58" s="888"/>
      <c r="D58" s="888"/>
      <c r="E58" s="888"/>
      <c r="F58" s="888"/>
      <c r="G58" s="888"/>
      <c r="H58" s="888"/>
      <c r="I58" s="888"/>
      <c r="J58" s="888"/>
      <c r="K58" s="888"/>
      <c r="L58" s="888"/>
      <c r="M58" s="888"/>
      <c r="N58" s="888"/>
    </row>
  </sheetData>
  <mergeCells count="7">
    <mergeCell ref="A58:N58"/>
    <mergeCell ref="B2:H2"/>
    <mergeCell ref="B3:H3"/>
    <mergeCell ref="B5:H5"/>
    <mergeCell ref="B6:C6"/>
    <mergeCell ref="D6:E6"/>
    <mergeCell ref="F6:G6"/>
  </mergeCells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workbookViewId="0"/>
  </sheetViews>
  <sheetFormatPr baseColWidth="10" defaultRowHeight="12.75" x14ac:dyDescent="0.2"/>
  <cols>
    <col min="1" max="1" width="11.42578125" style="119"/>
    <col min="2" max="2" width="20.28515625" style="119" customWidth="1"/>
    <col min="3" max="3" width="14.28515625" style="119" customWidth="1"/>
    <col min="4" max="4" width="13" style="119" customWidth="1"/>
    <col min="5" max="5" width="12.7109375" style="119" customWidth="1"/>
    <col min="6" max="6" width="12.42578125" style="119" customWidth="1"/>
    <col min="7" max="7" width="13.42578125" style="119" customWidth="1"/>
    <col min="8" max="8" width="11.42578125" style="119"/>
    <col min="9" max="9" width="11.5703125" style="119" bestFit="1" customWidth="1"/>
    <col min="10" max="10" width="11.42578125" style="119"/>
    <col min="11" max="11" width="12.85546875" style="119" customWidth="1"/>
    <col min="12" max="12" width="12.42578125" style="119" customWidth="1"/>
    <col min="13" max="13" width="12.85546875" style="119" customWidth="1"/>
    <col min="14" max="15" width="11.42578125" style="119"/>
    <col min="16" max="16" width="14.28515625" style="119" customWidth="1"/>
    <col min="17" max="257" width="11.42578125" style="119"/>
    <col min="258" max="258" width="20.28515625" style="119" customWidth="1"/>
    <col min="259" max="259" width="14.28515625" style="119" customWidth="1"/>
    <col min="260" max="260" width="13" style="119" customWidth="1"/>
    <col min="261" max="261" width="12.7109375" style="119" customWidth="1"/>
    <col min="262" max="262" width="12.42578125" style="119" customWidth="1"/>
    <col min="263" max="263" width="13.42578125" style="119" customWidth="1"/>
    <col min="264" max="264" width="11.42578125" style="119"/>
    <col min="265" max="265" width="11.5703125" style="119" bestFit="1" customWidth="1"/>
    <col min="266" max="266" width="11.42578125" style="119"/>
    <col min="267" max="267" width="12.85546875" style="119" customWidth="1"/>
    <col min="268" max="268" width="12.42578125" style="119" customWidth="1"/>
    <col min="269" max="269" width="12.85546875" style="119" customWidth="1"/>
    <col min="270" max="271" width="11.42578125" style="119"/>
    <col min="272" max="272" width="14.28515625" style="119" customWidth="1"/>
    <col min="273" max="513" width="11.42578125" style="119"/>
    <col min="514" max="514" width="20.28515625" style="119" customWidth="1"/>
    <col min="515" max="515" width="14.28515625" style="119" customWidth="1"/>
    <col min="516" max="516" width="13" style="119" customWidth="1"/>
    <col min="517" max="517" width="12.7109375" style="119" customWidth="1"/>
    <col min="518" max="518" width="12.42578125" style="119" customWidth="1"/>
    <col min="519" max="519" width="13.42578125" style="119" customWidth="1"/>
    <col min="520" max="520" width="11.42578125" style="119"/>
    <col min="521" max="521" width="11.5703125" style="119" bestFit="1" customWidth="1"/>
    <col min="522" max="522" width="11.42578125" style="119"/>
    <col min="523" max="523" width="12.85546875" style="119" customWidth="1"/>
    <col min="524" max="524" width="12.42578125" style="119" customWidth="1"/>
    <col min="525" max="525" width="12.85546875" style="119" customWidth="1"/>
    <col min="526" max="527" width="11.42578125" style="119"/>
    <col min="528" max="528" width="14.28515625" style="119" customWidth="1"/>
    <col min="529" max="769" width="11.42578125" style="119"/>
    <col min="770" max="770" width="20.28515625" style="119" customWidth="1"/>
    <col min="771" max="771" width="14.28515625" style="119" customWidth="1"/>
    <col min="772" max="772" width="13" style="119" customWidth="1"/>
    <col min="773" max="773" width="12.7109375" style="119" customWidth="1"/>
    <col min="774" max="774" width="12.42578125" style="119" customWidth="1"/>
    <col min="775" max="775" width="13.42578125" style="119" customWidth="1"/>
    <col min="776" max="776" width="11.42578125" style="119"/>
    <col min="777" max="777" width="11.5703125" style="119" bestFit="1" customWidth="1"/>
    <col min="778" max="778" width="11.42578125" style="119"/>
    <col min="779" max="779" width="12.85546875" style="119" customWidth="1"/>
    <col min="780" max="780" width="12.42578125" style="119" customWidth="1"/>
    <col min="781" max="781" width="12.85546875" style="119" customWidth="1"/>
    <col min="782" max="783" width="11.42578125" style="119"/>
    <col min="784" max="784" width="14.28515625" style="119" customWidth="1"/>
    <col min="785" max="1025" width="11.42578125" style="119"/>
    <col min="1026" max="1026" width="20.28515625" style="119" customWidth="1"/>
    <col min="1027" max="1027" width="14.28515625" style="119" customWidth="1"/>
    <col min="1028" max="1028" width="13" style="119" customWidth="1"/>
    <col min="1029" max="1029" width="12.7109375" style="119" customWidth="1"/>
    <col min="1030" max="1030" width="12.42578125" style="119" customWidth="1"/>
    <col min="1031" max="1031" width="13.42578125" style="119" customWidth="1"/>
    <col min="1032" max="1032" width="11.42578125" style="119"/>
    <col min="1033" max="1033" width="11.5703125" style="119" bestFit="1" customWidth="1"/>
    <col min="1034" max="1034" width="11.42578125" style="119"/>
    <col min="1035" max="1035" width="12.85546875" style="119" customWidth="1"/>
    <col min="1036" max="1036" width="12.42578125" style="119" customWidth="1"/>
    <col min="1037" max="1037" width="12.85546875" style="119" customWidth="1"/>
    <col min="1038" max="1039" width="11.42578125" style="119"/>
    <col min="1040" max="1040" width="14.28515625" style="119" customWidth="1"/>
    <col min="1041" max="1281" width="11.42578125" style="119"/>
    <col min="1282" max="1282" width="20.28515625" style="119" customWidth="1"/>
    <col min="1283" max="1283" width="14.28515625" style="119" customWidth="1"/>
    <col min="1284" max="1284" width="13" style="119" customWidth="1"/>
    <col min="1285" max="1285" width="12.7109375" style="119" customWidth="1"/>
    <col min="1286" max="1286" width="12.42578125" style="119" customWidth="1"/>
    <col min="1287" max="1287" width="13.42578125" style="119" customWidth="1"/>
    <col min="1288" max="1288" width="11.42578125" style="119"/>
    <col min="1289" max="1289" width="11.5703125" style="119" bestFit="1" customWidth="1"/>
    <col min="1290" max="1290" width="11.42578125" style="119"/>
    <col min="1291" max="1291" width="12.85546875" style="119" customWidth="1"/>
    <col min="1292" max="1292" width="12.42578125" style="119" customWidth="1"/>
    <col min="1293" max="1293" width="12.85546875" style="119" customWidth="1"/>
    <col min="1294" max="1295" width="11.42578125" style="119"/>
    <col min="1296" max="1296" width="14.28515625" style="119" customWidth="1"/>
    <col min="1297" max="1537" width="11.42578125" style="119"/>
    <col min="1538" max="1538" width="20.28515625" style="119" customWidth="1"/>
    <col min="1539" max="1539" width="14.28515625" style="119" customWidth="1"/>
    <col min="1540" max="1540" width="13" style="119" customWidth="1"/>
    <col min="1541" max="1541" width="12.7109375" style="119" customWidth="1"/>
    <col min="1542" max="1542" width="12.42578125" style="119" customWidth="1"/>
    <col min="1543" max="1543" width="13.42578125" style="119" customWidth="1"/>
    <col min="1544" max="1544" width="11.42578125" style="119"/>
    <col min="1545" max="1545" width="11.5703125" style="119" bestFit="1" customWidth="1"/>
    <col min="1546" max="1546" width="11.42578125" style="119"/>
    <col min="1547" max="1547" width="12.85546875" style="119" customWidth="1"/>
    <col min="1548" max="1548" width="12.42578125" style="119" customWidth="1"/>
    <col min="1549" max="1549" width="12.85546875" style="119" customWidth="1"/>
    <col min="1550" max="1551" width="11.42578125" style="119"/>
    <col min="1552" max="1552" width="14.28515625" style="119" customWidth="1"/>
    <col min="1553" max="1793" width="11.42578125" style="119"/>
    <col min="1794" max="1794" width="20.28515625" style="119" customWidth="1"/>
    <col min="1795" max="1795" width="14.28515625" style="119" customWidth="1"/>
    <col min="1796" max="1796" width="13" style="119" customWidth="1"/>
    <col min="1797" max="1797" width="12.7109375" style="119" customWidth="1"/>
    <col min="1798" max="1798" width="12.42578125" style="119" customWidth="1"/>
    <col min="1799" max="1799" width="13.42578125" style="119" customWidth="1"/>
    <col min="1800" max="1800" width="11.42578125" style="119"/>
    <col min="1801" max="1801" width="11.5703125" style="119" bestFit="1" customWidth="1"/>
    <col min="1802" max="1802" width="11.42578125" style="119"/>
    <col min="1803" max="1803" width="12.85546875" style="119" customWidth="1"/>
    <col min="1804" max="1804" width="12.42578125" style="119" customWidth="1"/>
    <col min="1805" max="1805" width="12.85546875" style="119" customWidth="1"/>
    <col min="1806" max="1807" width="11.42578125" style="119"/>
    <col min="1808" max="1808" width="14.28515625" style="119" customWidth="1"/>
    <col min="1809" max="2049" width="11.42578125" style="119"/>
    <col min="2050" max="2050" width="20.28515625" style="119" customWidth="1"/>
    <col min="2051" max="2051" width="14.28515625" style="119" customWidth="1"/>
    <col min="2052" max="2052" width="13" style="119" customWidth="1"/>
    <col min="2053" max="2053" width="12.7109375" style="119" customWidth="1"/>
    <col min="2054" max="2054" width="12.42578125" style="119" customWidth="1"/>
    <col min="2055" max="2055" width="13.42578125" style="119" customWidth="1"/>
    <col min="2056" max="2056" width="11.42578125" style="119"/>
    <col min="2057" max="2057" width="11.5703125" style="119" bestFit="1" customWidth="1"/>
    <col min="2058" max="2058" width="11.42578125" style="119"/>
    <col min="2059" max="2059" width="12.85546875" style="119" customWidth="1"/>
    <col min="2060" max="2060" width="12.42578125" style="119" customWidth="1"/>
    <col min="2061" max="2061" width="12.85546875" style="119" customWidth="1"/>
    <col min="2062" max="2063" width="11.42578125" style="119"/>
    <col min="2064" max="2064" width="14.28515625" style="119" customWidth="1"/>
    <col min="2065" max="2305" width="11.42578125" style="119"/>
    <col min="2306" max="2306" width="20.28515625" style="119" customWidth="1"/>
    <col min="2307" max="2307" width="14.28515625" style="119" customWidth="1"/>
    <col min="2308" max="2308" width="13" style="119" customWidth="1"/>
    <col min="2309" max="2309" width="12.7109375" style="119" customWidth="1"/>
    <col min="2310" max="2310" width="12.42578125" style="119" customWidth="1"/>
    <col min="2311" max="2311" width="13.42578125" style="119" customWidth="1"/>
    <col min="2312" max="2312" width="11.42578125" style="119"/>
    <col min="2313" max="2313" width="11.5703125" style="119" bestFit="1" customWidth="1"/>
    <col min="2314" max="2314" width="11.42578125" style="119"/>
    <col min="2315" max="2315" width="12.85546875" style="119" customWidth="1"/>
    <col min="2316" max="2316" width="12.42578125" style="119" customWidth="1"/>
    <col min="2317" max="2317" width="12.85546875" style="119" customWidth="1"/>
    <col min="2318" max="2319" width="11.42578125" style="119"/>
    <col min="2320" max="2320" width="14.28515625" style="119" customWidth="1"/>
    <col min="2321" max="2561" width="11.42578125" style="119"/>
    <col min="2562" max="2562" width="20.28515625" style="119" customWidth="1"/>
    <col min="2563" max="2563" width="14.28515625" style="119" customWidth="1"/>
    <col min="2564" max="2564" width="13" style="119" customWidth="1"/>
    <col min="2565" max="2565" width="12.7109375" style="119" customWidth="1"/>
    <col min="2566" max="2566" width="12.42578125" style="119" customWidth="1"/>
    <col min="2567" max="2567" width="13.42578125" style="119" customWidth="1"/>
    <col min="2568" max="2568" width="11.42578125" style="119"/>
    <col min="2569" max="2569" width="11.5703125" style="119" bestFit="1" customWidth="1"/>
    <col min="2570" max="2570" width="11.42578125" style="119"/>
    <col min="2571" max="2571" width="12.85546875" style="119" customWidth="1"/>
    <col min="2572" max="2572" width="12.42578125" style="119" customWidth="1"/>
    <col min="2573" max="2573" width="12.85546875" style="119" customWidth="1"/>
    <col min="2574" max="2575" width="11.42578125" style="119"/>
    <col min="2576" max="2576" width="14.28515625" style="119" customWidth="1"/>
    <col min="2577" max="2817" width="11.42578125" style="119"/>
    <col min="2818" max="2818" width="20.28515625" style="119" customWidth="1"/>
    <col min="2819" max="2819" width="14.28515625" style="119" customWidth="1"/>
    <col min="2820" max="2820" width="13" style="119" customWidth="1"/>
    <col min="2821" max="2821" width="12.7109375" style="119" customWidth="1"/>
    <col min="2822" max="2822" width="12.42578125" style="119" customWidth="1"/>
    <col min="2823" max="2823" width="13.42578125" style="119" customWidth="1"/>
    <col min="2824" max="2824" width="11.42578125" style="119"/>
    <col min="2825" max="2825" width="11.5703125" style="119" bestFit="1" customWidth="1"/>
    <col min="2826" max="2826" width="11.42578125" style="119"/>
    <col min="2827" max="2827" width="12.85546875" style="119" customWidth="1"/>
    <col min="2828" max="2828" width="12.42578125" style="119" customWidth="1"/>
    <col min="2829" max="2829" width="12.85546875" style="119" customWidth="1"/>
    <col min="2830" max="2831" width="11.42578125" style="119"/>
    <col min="2832" max="2832" width="14.28515625" style="119" customWidth="1"/>
    <col min="2833" max="3073" width="11.42578125" style="119"/>
    <col min="3074" max="3074" width="20.28515625" style="119" customWidth="1"/>
    <col min="3075" max="3075" width="14.28515625" style="119" customWidth="1"/>
    <col min="3076" max="3076" width="13" style="119" customWidth="1"/>
    <col min="3077" max="3077" width="12.7109375" style="119" customWidth="1"/>
    <col min="3078" max="3078" width="12.42578125" style="119" customWidth="1"/>
    <col min="3079" max="3079" width="13.42578125" style="119" customWidth="1"/>
    <col min="3080" max="3080" width="11.42578125" style="119"/>
    <col min="3081" max="3081" width="11.5703125" style="119" bestFit="1" customWidth="1"/>
    <col min="3082" max="3082" width="11.42578125" style="119"/>
    <col min="3083" max="3083" width="12.85546875" style="119" customWidth="1"/>
    <col min="3084" max="3084" width="12.42578125" style="119" customWidth="1"/>
    <col min="3085" max="3085" width="12.85546875" style="119" customWidth="1"/>
    <col min="3086" max="3087" width="11.42578125" style="119"/>
    <col min="3088" max="3088" width="14.28515625" style="119" customWidth="1"/>
    <col min="3089" max="3329" width="11.42578125" style="119"/>
    <col min="3330" max="3330" width="20.28515625" style="119" customWidth="1"/>
    <col min="3331" max="3331" width="14.28515625" style="119" customWidth="1"/>
    <col min="3332" max="3332" width="13" style="119" customWidth="1"/>
    <col min="3333" max="3333" width="12.7109375" style="119" customWidth="1"/>
    <col min="3334" max="3334" width="12.42578125" style="119" customWidth="1"/>
    <col min="3335" max="3335" width="13.42578125" style="119" customWidth="1"/>
    <col min="3336" max="3336" width="11.42578125" style="119"/>
    <col min="3337" max="3337" width="11.5703125" style="119" bestFit="1" customWidth="1"/>
    <col min="3338" max="3338" width="11.42578125" style="119"/>
    <col min="3339" max="3339" width="12.85546875" style="119" customWidth="1"/>
    <col min="3340" max="3340" width="12.42578125" style="119" customWidth="1"/>
    <col min="3341" max="3341" width="12.85546875" style="119" customWidth="1"/>
    <col min="3342" max="3343" width="11.42578125" style="119"/>
    <col min="3344" max="3344" width="14.28515625" style="119" customWidth="1"/>
    <col min="3345" max="3585" width="11.42578125" style="119"/>
    <col min="3586" max="3586" width="20.28515625" style="119" customWidth="1"/>
    <col min="3587" max="3587" width="14.28515625" style="119" customWidth="1"/>
    <col min="3588" max="3588" width="13" style="119" customWidth="1"/>
    <col min="3589" max="3589" width="12.7109375" style="119" customWidth="1"/>
    <col min="3590" max="3590" width="12.42578125" style="119" customWidth="1"/>
    <col min="3591" max="3591" width="13.42578125" style="119" customWidth="1"/>
    <col min="3592" max="3592" width="11.42578125" style="119"/>
    <col min="3593" max="3593" width="11.5703125" style="119" bestFit="1" customWidth="1"/>
    <col min="3594" max="3594" width="11.42578125" style="119"/>
    <col min="3595" max="3595" width="12.85546875" style="119" customWidth="1"/>
    <col min="3596" max="3596" width="12.42578125" style="119" customWidth="1"/>
    <col min="3597" max="3597" width="12.85546875" style="119" customWidth="1"/>
    <col min="3598" max="3599" width="11.42578125" style="119"/>
    <col min="3600" max="3600" width="14.28515625" style="119" customWidth="1"/>
    <col min="3601" max="3841" width="11.42578125" style="119"/>
    <col min="3842" max="3842" width="20.28515625" style="119" customWidth="1"/>
    <col min="3843" max="3843" width="14.28515625" style="119" customWidth="1"/>
    <col min="3844" max="3844" width="13" style="119" customWidth="1"/>
    <col min="3845" max="3845" width="12.7109375" style="119" customWidth="1"/>
    <col min="3846" max="3846" width="12.42578125" style="119" customWidth="1"/>
    <col min="3847" max="3847" width="13.42578125" style="119" customWidth="1"/>
    <col min="3848" max="3848" width="11.42578125" style="119"/>
    <col min="3849" max="3849" width="11.5703125" style="119" bestFit="1" customWidth="1"/>
    <col min="3850" max="3850" width="11.42578125" style="119"/>
    <col min="3851" max="3851" width="12.85546875" style="119" customWidth="1"/>
    <col min="3852" max="3852" width="12.42578125" style="119" customWidth="1"/>
    <col min="3853" max="3853" width="12.85546875" style="119" customWidth="1"/>
    <col min="3854" max="3855" width="11.42578125" style="119"/>
    <col min="3856" max="3856" width="14.28515625" style="119" customWidth="1"/>
    <col min="3857" max="4097" width="11.42578125" style="119"/>
    <col min="4098" max="4098" width="20.28515625" style="119" customWidth="1"/>
    <col min="4099" max="4099" width="14.28515625" style="119" customWidth="1"/>
    <col min="4100" max="4100" width="13" style="119" customWidth="1"/>
    <col min="4101" max="4101" width="12.7109375" style="119" customWidth="1"/>
    <col min="4102" max="4102" width="12.42578125" style="119" customWidth="1"/>
    <col min="4103" max="4103" width="13.42578125" style="119" customWidth="1"/>
    <col min="4104" max="4104" width="11.42578125" style="119"/>
    <col min="4105" max="4105" width="11.5703125" style="119" bestFit="1" customWidth="1"/>
    <col min="4106" max="4106" width="11.42578125" style="119"/>
    <col min="4107" max="4107" width="12.85546875" style="119" customWidth="1"/>
    <col min="4108" max="4108" width="12.42578125" style="119" customWidth="1"/>
    <col min="4109" max="4109" width="12.85546875" style="119" customWidth="1"/>
    <col min="4110" max="4111" width="11.42578125" style="119"/>
    <col min="4112" max="4112" width="14.28515625" style="119" customWidth="1"/>
    <col min="4113" max="4353" width="11.42578125" style="119"/>
    <col min="4354" max="4354" width="20.28515625" style="119" customWidth="1"/>
    <col min="4355" max="4355" width="14.28515625" style="119" customWidth="1"/>
    <col min="4356" max="4356" width="13" style="119" customWidth="1"/>
    <col min="4357" max="4357" width="12.7109375" style="119" customWidth="1"/>
    <col min="4358" max="4358" width="12.42578125" style="119" customWidth="1"/>
    <col min="4359" max="4359" width="13.42578125" style="119" customWidth="1"/>
    <col min="4360" max="4360" width="11.42578125" style="119"/>
    <col min="4361" max="4361" width="11.5703125" style="119" bestFit="1" customWidth="1"/>
    <col min="4362" max="4362" width="11.42578125" style="119"/>
    <col min="4363" max="4363" width="12.85546875" style="119" customWidth="1"/>
    <col min="4364" max="4364" width="12.42578125" style="119" customWidth="1"/>
    <col min="4365" max="4365" width="12.85546875" style="119" customWidth="1"/>
    <col min="4366" max="4367" width="11.42578125" style="119"/>
    <col min="4368" max="4368" width="14.28515625" style="119" customWidth="1"/>
    <col min="4369" max="4609" width="11.42578125" style="119"/>
    <col min="4610" max="4610" width="20.28515625" style="119" customWidth="1"/>
    <col min="4611" max="4611" width="14.28515625" style="119" customWidth="1"/>
    <col min="4612" max="4612" width="13" style="119" customWidth="1"/>
    <col min="4613" max="4613" width="12.7109375" style="119" customWidth="1"/>
    <col min="4614" max="4614" width="12.42578125" style="119" customWidth="1"/>
    <col min="4615" max="4615" width="13.42578125" style="119" customWidth="1"/>
    <col min="4616" max="4616" width="11.42578125" style="119"/>
    <col min="4617" max="4617" width="11.5703125" style="119" bestFit="1" customWidth="1"/>
    <col min="4618" max="4618" width="11.42578125" style="119"/>
    <col min="4619" max="4619" width="12.85546875" style="119" customWidth="1"/>
    <col min="4620" max="4620" width="12.42578125" style="119" customWidth="1"/>
    <col min="4621" max="4621" width="12.85546875" style="119" customWidth="1"/>
    <col min="4622" max="4623" width="11.42578125" style="119"/>
    <col min="4624" max="4624" width="14.28515625" style="119" customWidth="1"/>
    <col min="4625" max="4865" width="11.42578125" style="119"/>
    <col min="4866" max="4866" width="20.28515625" style="119" customWidth="1"/>
    <col min="4867" max="4867" width="14.28515625" style="119" customWidth="1"/>
    <col min="4868" max="4868" width="13" style="119" customWidth="1"/>
    <col min="4869" max="4869" width="12.7109375" style="119" customWidth="1"/>
    <col min="4870" max="4870" width="12.42578125" style="119" customWidth="1"/>
    <col min="4871" max="4871" width="13.42578125" style="119" customWidth="1"/>
    <col min="4872" max="4872" width="11.42578125" style="119"/>
    <col min="4873" max="4873" width="11.5703125" style="119" bestFit="1" customWidth="1"/>
    <col min="4874" max="4874" width="11.42578125" style="119"/>
    <col min="4875" max="4875" width="12.85546875" style="119" customWidth="1"/>
    <col min="4876" max="4876" width="12.42578125" style="119" customWidth="1"/>
    <col min="4877" max="4877" width="12.85546875" style="119" customWidth="1"/>
    <col min="4878" max="4879" width="11.42578125" style="119"/>
    <col min="4880" max="4880" width="14.28515625" style="119" customWidth="1"/>
    <col min="4881" max="5121" width="11.42578125" style="119"/>
    <col min="5122" max="5122" width="20.28515625" style="119" customWidth="1"/>
    <col min="5123" max="5123" width="14.28515625" style="119" customWidth="1"/>
    <col min="5124" max="5124" width="13" style="119" customWidth="1"/>
    <col min="5125" max="5125" width="12.7109375" style="119" customWidth="1"/>
    <col min="5126" max="5126" width="12.42578125" style="119" customWidth="1"/>
    <col min="5127" max="5127" width="13.42578125" style="119" customWidth="1"/>
    <col min="5128" max="5128" width="11.42578125" style="119"/>
    <col min="5129" max="5129" width="11.5703125" style="119" bestFit="1" customWidth="1"/>
    <col min="5130" max="5130" width="11.42578125" style="119"/>
    <col min="5131" max="5131" width="12.85546875" style="119" customWidth="1"/>
    <col min="5132" max="5132" width="12.42578125" style="119" customWidth="1"/>
    <col min="5133" max="5133" width="12.85546875" style="119" customWidth="1"/>
    <col min="5134" max="5135" width="11.42578125" style="119"/>
    <col min="5136" max="5136" width="14.28515625" style="119" customWidth="1"/>
    <col min="5137" max="5377" width="11.42578125" style="119"/>
    <col min="5378" max="5378" width="20.28515625" style="119" customWidth="1"/>
    <col min="5379" max="5379" width="14.28515625" style="119" customWidth="1"/>
    <col min="5380" max="5380" width="13" style="119" customWidth="1"/>
    <col min="5381" max="5381" width="12.7109375" style="119" customWidth="1"/>
    <col min="5382" max="5382" width="12.42578125" style="119" customWidth="1"/>
    <col min="5383" max="5383" width="13.42578125" style="119" customWidth="1"/>
    <col min="5384" max="5384" width="11.42578125" style="119"/>
    <col min="5385" max="5385" width="11.5703125" style="119" bestFit="1" customWidth="1"/>
    <col min="5386" max="5386" width="11.42578125" style="119"/>
    <col min="5387" max="5387" width="12.85546875" style="119" customWidth="1"/>
    <col min="5388" max="5388" width="12.42578125" style="119" customWidth="1"/>
    <col min="5389" max="5389" width="12.85546875" style="119" customWidth="1"/>
    <col min="5390" max="5391" width="11.42578125" style="119"/>
    <col min="5392" max="5392" width="14.28515625" style="119" customWidth="1"/>
    <col min="5393" max="5633" width="11.42578125" style="119"/>
    <col min="5634" max="5634" width="20.28515625" style="119" customWidth="1"/>
    <col min="5635" max="5635" width="14.28515625" style="119" customWidth="1"/>
    <col min="5636" max="5636" width="13" style="119" customWidth="1"/>
    <col min="5637" max="5637" width="12.7109375" style="119" customWidth="1"/>
    <col min="5638" max="5638" width="12.42578125" style="119" customWidth="1"/>
    <col min="5639" max="5639" width="13.42578125" style="119" customWidth="1"/>
    <col min="5640" max="5640" width="11.42578125" style="119"/>
    <col min="5641" max="5641" width="11.5703125" style="119" bestFit="1" customWidth="1"/>
    <col min="5642" max="5642" width="11.42578125" style="119"/>
    <col min="5643" max="5643" width="12.85546875" style="119" customWidth="1"/>
    <col min="5644" max="5644" width="12.42578125" style="119" customWidth="1"/>
    <col min="5645" max="5645" width="12.85546875" style="119" customWidth="1"/>
    <col min="5646" max="5647" width="11.42578125" style="119"/>
    <col min="5648" max="5648" width="14.28515625" style="119" customWidth="1"/>
    <col min="5649" max="5889" width="11.42578125" style="119"/>
    <col min="5890" max="5890" width="20.28515625" style="119" customWidth="1"/>
    <col min="5891" max="5891" width="14.28515625" style="119" customWidth="1"/>
    <col min="5892" max="5892" width="13" style="119" customWidth="1"/>
    <col min="5893" max="5893" width="12.7109375" style="119" customWidth="1"/>
    <col min="5894" max="5894" width="12.42578125" style="119" customWidth="1"/>
    <col min="5895" max="5895" width="13.42578125" style="119" customWidth="1"/>
    <col min="5896" max="5896" width="11.42578125" style="119"/>
    <col min="5897" max="5897" width="11.5703125" style="119" bestFit="1" customWidth="1"/>
    <col min="5898" max="5898" width="11.42578125" style="119"/>
    <col min="5899" max="5899" width="12.85546875" style="119" customWidth="1"/>
    <col min="5900" max="5900" width="12.42578125" style="119" customWidth="1"/>
    <col min="5901" max="5901" width="12.85546875" style="119" customWidth="1"/>
    <col min="5902" max="5903" width="11.42578125" style="119"/>
    <col min="5904" max="5904" width="14.28515625" style="119" customWidth="1"/>
    <col min="5905" max="6145" width="11.42578125" style="119"/>
    <col min="6146" max="6146" width="20.28515625" style="119" customWidth="1"/>
    <col min="6147" max="6147" width="14.28515625" style="119" customWidth="1"/>
    <col min="6148" max="6148" width="13" style="119" customWidth="1"/>
    <col min="6149" max="6149" width="12.7109375" style="119" customWidth="1"/>
    <col min="6150" max="6150" width="12.42578125" style="119" customWidth="1"/>
    <col min="6151" max="6151" width="13.42578125" style="119" customWidth="1"/>
    <col min="6152" max="6152" width="11.42578125" style="119"/>
    <col min="6153" max="6153" width="11.5703125" style="119" bestFit="1" customWidth="1"/>
    <col min="6154" max="6154" width="11.42578125" style="119"/>
    <col min="6155" max="6155" width="12.85546875" style="119" customWidth="1"/>
    <col min="6156" max="6156" width="12.42578125" style="119" customWidth="1"/>
    <col min="6157" max="6157" width="12.85546875" style="119" customWidth="1"/>
    <col min="6158" max="6159" width="11.42578125" style="119"/>
    <col min="6160" max="6160" width="14.28515625" style="119" customWidth="1"/>
    <col min="6161" max="6401" width="11.42578125" style="119"/>
    <col min="6402" max="6402" width="20.28515625" style="119" customWidth="1"/>
    <col min="6403" max="6403" width="14.28515625" style="119" customWidth="1"/>
    <col min="6404" max="6404" width="13" style="119" customWidth="1"/>
    <col min="6405" max="6405" width="12.7109375" style="119" customWidth="1"/>
    <col min="6406" max="6406" width="12.42578125" style="119" customWidth="1"/>
    <col min="6407" max="6407" width="13.42578125" style="119" customWidth="1"/>
    <col min="6408" max="6408" width="11.42578125" style="119"/>
    <col min="6409" max="6409" width="11.5703125" style="119" bestFit="1" customWidth="1"/>
    <col min="6410" max="6410" width="11.42578125" style="119"/>
    <col min="6411" max="6411" width="12.85546875" style="119" customWidth="1"/>
    <col min="6412" max="6412" width="12.42578125" style="119" customWidth="1"/>
    <col min="6413" max="6413" width="12.85546875" style="119" customWidth="1"/>
    <col min="6414" max="6415" width="11.42578125" style="119"/>
    <col min="6416" max="6416" width="14.28515625" style="119" customWidth="1"/>
    <col min="6417" max="6657" width="11.42578125" style="119"/>
    <col min="6658" max="6658" width="20.28515625" style="119" customWidth="1"/>
    <col min="6659" max="6659" width="14.28515625" style="119" customWidth="1"/>
    <col min="6660" max="6660" width="13" style="119" customWidth="1"/>
    <col min="6661" max="6661" width="12.7109375" style="119" customWidth="1"/>
    <col min="6662" max="6662" width="12.42578125" style="119" customWidth="1"/>
    <col min="6663" max="6663" width="13.42578125" style="119" customWidth="1"/>
    <col min="6664" max="6664" width="11.42578125" style="119"/>
    <col min="6665" max="6665" width="11.5703125" style="119" bestFit="1" customWidth="1"/>
    <col min="6666" max="6666" width="11.42578125" style="119"/>
    <col min="6667" max="6667" width="12.85546875" style="119" customWidth="1"/>
    <col min="6668" max="6668" width="12.42578125" style="119" customWidth="1"/>
    <col min="6669" max="6669" width="12.85546875" style="119" customWidth="1"/>
    <col min="6670" max="6671" width="11.42578125" style="119"/>
    <col min="6672" max="6672" width="14.28515625" style="119" customWidth="1"/>
    <col min="6673" max="6913" width="11.42578125" style="119"/>
    <col min="6914" max="6914" width="20.28515625" style="119" customWidth="1"/>
    <col min="6915" max="6915" width="14.28515625" style="119" customWidth="1"/>
    <col min="6916" max="6916" width="13" style="119" customWidth="1"/>
    <col min="6917" max="6917" width="12.7109375" style="119" customWidth="1"/>
    <col min="6918" max="6918" width="12.42578125" style="119" customWidth="1"/>
    <col min="6919" max="6919" width="13.42578125" style="119" customWidth="1"/>
    <col min="6920" max="6920" width="11.42578125" style="119"/>
    <col min="6921" max="6921" width="11.5703125" style="119" bestFit="1" customWidth="1"/>
    <col min="6922" max="6922" width="11.42578125" style="119"/>
    <col min="6923" max="6923" width="12.85546875" style="119" customWidth="1"/>
    <col min="6924" max="6924" width="12.42578125" style="119" customWidth="1"/>
    <col min="6925" max="6925" width="12.85546875" style="119" customWidth="1"/>
    <col min="6926" max="6927" width="11.42578125" style="119"/>
    <col min="6928" max="6928" width="14.28515625" style="119" customWidth="1"/>
    <col min="6929" max="7169" width="11.42578125" style="119"/>
    <col min="7170" max="7170" width="20.28515625" style="119" customWidth="1"/>
    <col min="7171" max="7171" width="14.28515625" style="119" customWidth="1"/>
    <col min="7172" max="7172" width="13" style="119" customWidth="1"/>
    <col min="7173" max="7173" width="12.7109375" style="119" customWidth="1"/>
    <col min="7174" max="7174" width="12.42578125" style="119" customWidth="1"/>
    <col min="7175" max="7175" width="13.42578125" style="119" customWidth="1"/>
    <col min="7176" max="7176" width="11.42578125" style="119"/>
    <col min="7177" max="7177" width="11.5703125" style="119" bestFit="1" customWidth="1"/>
    <col min="7178" max="7178" width="11.42578125" style="119"/>
    <col min="7179" max="7179" width="12.85546875" style="119" customWidth="1"/>
    <col min="7180" max="7180" width="12.42578125" style="119" customWidth="1"/>
    <col min="7181" max="7181" width="12.85546875" style="119" customWidth="1"/>
    <col min="7182" max="7183" width="11.42578125" style="119"/>
    <col min="7184" max="7184" width="14.28515625" style="119" customWidth="1"/>
    <col min="7185" max="7425" width="11.42578125" style="119"/>
    <col min="7426" max="7426" width="20.28515625" style="119" customWidth="1"/>
    <col min="7427" max="7427" width="14.28515625" style="119" customWidth="1"/>
    <col min="7428" max="7428" width="13" style="119" customWidth="1"/>
    <col min="7429" max="7429" width="12.7109375" style="119" customWidth="1"/>
    <col min="7430" max="7430" width="12.42578125" style="119" customWidth="1"/>
    <col min="7431" max="7431" width="13.42578125" style="119" customWidth="1"/>
    <col min="7432" max="7432" width="11.42578125" style="119"/>
    <col min="7433" max="7433" width="11.5703125" style="119" bestFit="1" customWidth="1"/>
    <col min="7434" max="7434" width="11.42578125" style="119"/>
    <col min="7435" max="7435" width="12.85546875" style="119" customWidth="1"/>
    <col min="7436" max="7436" width="12.42578125" style="119" customWidth="1"/>
    <col min="7437" max="7437" width="12.85546875" style="119" customWidth="1"/>
    <col min="7438" max="7439" width="11.42578125" style="119"/>
    <col min="7440" max="7440" width="14.28515625" style="119" customWidth="1"/>
    <col min="7441" max="7681" width="11.42578125" style="119"/>
    <col min="7682" max="7682" width="20.28515625" style="119" customWidth="1"/>
    <col min="7683" max="7683" width="14.28515625" style="119" customWidth="1"/>
    <col min="7684" max="7684" width="13" style="119" customWidth="1"/>
    <col min="7685" max="7685" width="12.7109375" style="119" customWidth="1"/>
    <col min="7686" max="7686" width="12.42578125" style="119" customWidth="1"/>
    <col min="7687" max="7687" width="13.42578125" style="119" customWidth="1"/>
    <col min="7688" max="7688" width="11.42578125" style="119"/>
    <col min="7689" max="7689" width="11.5703125" style="119" bestFit="1" customWidth="1"/>
    <col min="7690" max="7690" width="11.42578125" style="119"/>
    <col min="7691" max="7691" width="12.85546875" style="119" customWidth="1"/>
    <col min="7692" max="7692" width="12.42578125" style="119" customWidth="1"/>
    <col min="7693" max="7693" width="12.85546875" style="119" customWidth="1"/>
    <col min="7694" max="7695" width="11.42578125" style="119"/>
    <col min="7696" max="7696" width="14.28515625" style="119" customWidth="1"/>
    <col min="7697" max="7937" width="11.42578125" style="119"/>
    <col min="7938" max="7938" width="20.28515625" style="119" customWidth="1"/>
    <col min="7939" max="7939" width="14.28515625" style="119" customWidth="1"/>
    <col min="7940" max="7940" width="13" style="119" customWidth="1"/>
    <col min="7941" max="7941" width="12.7109375" style="119" customWidth="1"/>
    <col min="7942" max="7942" width="12.42578125" style="119" customWidth="1"/>
    <col min="7943" max="7943" width="13.42578125" style="119" customWidth="1"/>
    <col min="7944" max="7944" width="11.42578125" style="119"/>
    <col min="7945" max="7945" width="11.5703125" style="119" bestFit="1" customWidth="1"/>
    <col min="7946" max="7946" width="11.42578125" style="119"/>
    <col min="7947" max="7947" width="12.85546875" style="119" customWidth="1"/>
    <col min="7948" max="7948" width="12.42578125" style="119" customWidth="1"/>
    <col min="7949" max="7949" width="12.85546875" style="119" customWidth="1"/>
    <col min="7950" max="7951" width="11.42578125" style="119"/>
    <col min="7952" max="7952" width="14.28515625" style="119" customWidth="1"/>
    <col min="7953" max="8193" width="11.42578125" style="119"/>
    <col min="8194" max="8194" width="20.28515625" style="119" customWidth="1"/>
    <col min="8195" max="8195" width="14.28515625" style="119" customWidth="1"/>
    <col min="8196" max="8196" width="13" style="119" customWidth="1"/>
    <col min="8197" max="8197" width="12.7109375" style="119" customWidth="1"/>
    <col min="8198" max="8198" width="12.42578125" style="119" customWidth="1"/>
    <col min="8199" max="8199" width="13.42578125" style="119" customWidth="1"/>
    <col min="8200" max="8200" width="11.42578125" style="119"/>
    <col min="8201" max="8201" width="11.5703125" style="119" bestFit="1" customWidth="1"/>
    <col min="8202" max="8202" width="11.42578125" style="119"/>
    <col min="8203" max="8203" width="12.85546875" style="119" customWidth="1"/>
    <col min="8204" max="8204" width="12.42578125" style="119" customWidth="1"/>
    <col min="8205" max="8205" width="12.85546875" style="119" customWidth="1"/>
    <col min="8206" max="8207" width="11.42578125" style="119"/>
    <col min="8208" max="8208" width="14.28515625" style="119" customWidth="1"/>
    <col min="8209" max="8449" width="11.42578125" style="119"/>
    <col min="8450" max="8450" width="20.28515625" style="119" customWidth="1"/>
    <col min="8451" max="8451" width="14.28515625" style="119" customWidth="1"/>
    <col min="8452" max="8452" width="13" style="119" customWidth="1"/>
    <col min="8453" max="8453" width="12.7109375" style="119" customWidth="1"/>
    <col min="8454" max="8454" width="12.42578125" style="119" customWidth="1"/>
    <col min="8455" max="8455" width="13.42578125" style="119" customWidth="1"/>
    <col min="8456" max="8456" width="11.42578125" style="119"/>
    <col min="8457" max="8457" width="11.5703125" style="119" bestFit="1" customWidth="1"/>
    <col min="8458" max="8458" width="11.42578125" style="119"/>
    <col min="8459" max="8459" width="12.85546875" style="119" customWidth="1"/>
    <col min="8460" max="8460" width="12.42578125" style="119" customWidth="1"/>
    <col min="8461" max="8461" width="12.85546875" style="119" customWidth="1"/>
    <col min="8462" max="8463" width="11.42578125" style="119"/>
    <col min="8464" max="8464" width="14.28515625" style="119" customWidth="1"/>
    <col min="8465" max="8705" width="11.42578125" style="119"/>
    <col min="8706" max="8706" width="20.28515625" style="119" customWidth="1"/>
    <col min="8707" max="8707" width="14.28515625" style="119" customWidth="1"/>
    <col min="8708" max="8708" width="13" style="119" customWidth="1"/>
    <col min="8709" max="8709" width="12.7109375" style="119" customWidth="1"/>
    <col min="8710" max="8710" width="12.42578125" style="119" customWidth="1"/>
    <col min="8711" max="8711" width="13.42578125" style="119" customWidth="1"/>
    <col min="8712" max="8712" width="11.42578125" style="119"/>
    <col min="8713" max="8713" width="11.5703125" style="119" bestFit="1" customWidth="1"/>
    <col min="8714" max="8714" width="11.42578125" style="119"/>
    <col min="8715" max="8715" width="12.85546875" style="119" customWidth="1"/>
    <col min="8716" max="8716" width="12.42578125" style="119" customWidth="1"/>
    <col min="8717" max="8717" width="12.85546875" style="119" customWidth="1"/>
    <col min="8718" max="8719" width="11.42578125" style="119"/>
    <col min="8720" max="8720" width="14.28515625" style="119" customWidth="1"/>
    <col min="8721" max="8961" width="11.42578125" style="119"/>
    <col min="8962" max="8962" width="20.28515625" style="119" customWidth="1"/>
    <col min="8963" max="8963" width="14.28515625" style="119" customWidth="1"/>
    <col min="8964" max="8964" width="13" style="119" customWidth="1"/>
    <col min="8965" max="8965" width="12.7109375" style="119" customWidth="1"/>
    <col min="8966" max="8966" width="12.42578125" style="119" customWidth="1"/>
    <col min="8967" max="8967" width="13.42578125" style="119" customWidth="1"/>
    <col min="8968" max="8968" width="11.42578125" style="119"/>
    <col min="8969" max="8969" width="11.5703125" style="119" bestFit="1" customWidth="1"/>
    <col min="8970" max="8970" width="11.42578125" style="119"/>
    <col min="8971" max="8971" width="12.85546875" style="119" customWidth="1"/>
    <col min="8972" max="8972" width="12.42578125" style="119" customWidth="1"/>
    <col min="8973" max="8973" width="12.85546875" style="119" customWidth="1"/>
    <col min="8974" max="8975" width="11.42578125" style="119"/>
    <col min="8976" max="8976" width="14.28515625" style="119" customWidth="1"/>
    <col min="8977" max="9217" width="11.42578125" style="119"/>
    <col min="9218" max="9218" width="20.28515625" style="119" customWidth="1"/>
    <col min="9219" max="9219" width="14.28515625" style="119" customWidth="1"/>
    <col min="9220" max="9220" width="13" style="119" customWidth="1"/>
    <col min="9221" max="9221" width="12.7109375" style="119" customWidth="1"/>
    <col min="9222" max="9222" width="12.42578125" style="119" customWidth="1"/>
    <col min="9223" max="9223" width="13.42578125" style="119" customWidth="1"/>
    <col min="9224" max="9224" width="11.42578125" style="119"/>
    <col min="9225" max="9225" width="11.5703125" style="119" bestFit="1" customWidth="1"/>
    <col min="9226" max="9226" width="11.42578125" style="119"/>
    <col min="9227" max="9227" width="12.85546875" style="119" customWidth="1"/>
    <col min="9228" max="9228" width="12.42578125" style="119" customWidth="1"/>
    <col min="9229" max="9229" width="12.85546875" style="119" customWidth="1"/>
    <col min="9230" max="9231" width="11.42578125" style="119"/>
    <col min="9232" max="9232" width="14.28515625" style="119" customWidth="1"/>
    <col min="9233" max="9473" width="11.42578125" style="119"/>
    <col min="9474" max="9474" width="20.28515625" style="119" customWidth="1"/>
    <col min="9475" max="9475" width="14.28515625" style="119" customWidth="1"/>
    <col min="9476" max="9476" width="13" style="119" customWidth="1"/>
    <col min="9477" max="9477" width="12.7109375" style="119" customWidth="1"/>
    <col min="9478" max="9478" width="12.42578125" style="119" customWidth="1"/>
    <col min="9479" max="9479" width="13.42578125" style="119" customWidth="1"/>
    <col min="9480" max="9480" width="11.42578125" style="119"/>
    <col min="9481" max="9481" width="11.5703125" style="119" bestFit="1" customWidth="1"/>
    <col min="9482" max="9482" width="11.42578125" style="119"/>
    <col min="9483" max="9483" width="12.85546875" style="119" customWidth="1"/>
    <col min="9484" max="9484" width="12.42578125" style="119" customWidth="1"/>
    <col min="9485" max="9485" width="12.85546875" style="119" customWidth="1"/>
    <col min="9486" max="9487" width="11.42578125" style="119"/>
    <col min="9488" max="9488" width="14.28515625" style="119" customWidth="1"/>
    <col min="9489" max="9729" width="11.42578125" style="119"/>
    <col min="9730" max="9730" width="20.28515625" style="119" customWidth="1"/>
    <col min="9731" max="9731" width="14.28515625" style="119" customWidth="1"/>
    <col min="9732" max="9732" width="13" style="119" customWidth="1"/>
    <col min="9733" max="9733" width="12.7109375" style="119" customWidth="1"/>
    <col min="9734" max="9734" width="12.42578125" style="119" customWidth="1"/>
    <col min="9735" max="9735" width="13.42578125" style="119" customWidth="1"/>
    <col min="9736" max="9736" width="11.42578125" style="119"/>
    <col min="9737" max="9737" width="11.5703125" style="119" bestFit="1" customWidth="1"/>
    <col min="9738" max="9738" width="11.42578125" style="119"/>
    <col min="9739" max="9739" width="12.85546875" style="119" customWidth="1"/>
    <col min="9740" max="9740" width="12.42578125" style="119" customWidth="1"/>
    <col min="9741" max="9741" width="12.85546875" style="119" customWidth="1"/>
    <col min="9742" max="9743" width="11.42578125" style="119"/>
    <col min="9744" max="9744" width="14.28515625" style="119" customWidth="1"/>
    <col min="9745" max="9985" width="11.42578125" style="119"/>
    <col min="9986" max="9986" width="20.28515625" style="119" customWidth="1"/>
    <col min="9987" max="9987" width="14.28515625" style="119" customWidth="1"/>
    <col min="9988" max="9988" width="13" style="119" customWidth="1"/>
    <col min="9989" max="9989" width="12.7109375" style="119" customWidth="1"/>
    <col min="9990" max="9990" width="12.42578125" style="119" customWidth="1"/>
    <col min="9991" max="9991" width="13.42578125" style="119" customWidth="1"/>
    <col min="9992" max="9992" width="11.42578125" style="119"/>
    <col min="9993" max="9993" width="11.5703125" style="119" bestFit="1" customWidth="1"/>
    <col min="9994" max="9994" width="11.42578125" style="119"/>
    <col min="9995" max="9995" width="12.85546875" style="119" customWidth="1"/>
    <col min="9996" max="9996" width="12.42578125" style="119" customWidth="1"/>
    <col min="9997" max="9997" width="12.85546875" style="119" customWidth="1"/>
    <col min="9998" max="9999" width="11.42578125" style="119"/>
    <col min="10000" max="10000" width="14.28515625" style="119" customWidth="1"/>
    <col min="10001" max="10241" width="11.42578125" style="119"/>
    <col min="10242" max="10242" width="20.28515625" style="119" customWidth="1"/>
    <col min="10243" max="10243" width="14.28515625" style="119" customWidth="1"/>
    <col min="10244" max="10244" width="13" style="119" customWidth="1"/>
    <col min="10245" max="10245" width="12.7109375" style="119" customWidth="1"/>
    <col min="10246" max="10246" width="12.42578125" style="119" customWidth="1"/>
    <col min="10247" max="10247" width="13.42578125" style="119" customWidth="1"/>
    <col min="10248" max="10248" width="11.42578125" style="119"/>
    <col min="10249" max="10249" width="11.5703125" style="119" bestFit="1" customWidth="1"/>
    <col min="10250" max="10250" width="11.42578125" style="119"/>
    <col min="10251" max="10251" width="12.85546875" style="119" customWidth="1"/>
    <col min="10252" max="10252" width="12.42578125" style="119" customWidth="1"/>
    <col min="10253" max="10253" width="12.85546875" style="119" customWidth="1"/>
    <col min="10254" max="10255" width="11.42578125" style="119"/>
    <col min="10256" max="10256" width="14.28515625" style="119" customWidth="1"/>
    <col min="10257" max="10497" width="11.42578125" style="119"/>
    <col min="10498" max="10498" width="20.28515625" style="119" customWidth="1"/>
    <col min="10499" max="10499" width="14.28515625" style="119" customWidth="1"/>
    <col min="10500" max="10500" width="13" style="119" customWidth="1"/>
    <col min="10501" max="10501" width="12.7109375" style="119" customWidth="1"/>
    <col min="10502" max="10502" width="12.42578125" style="119" customWidth="1"/>
    <col min="10503" max="10503" width="13.42578125" style="119" customWidth="1"/>
    <col min="10504" max="10504" width="11.42578125" style="119"/>
    <col min="10505" max="10505" width="11.5703125" style="119" bestFit="1" customWidth="1"/>
    <col min="10506" max="10506" width="11.42578125" style="119"/>
    <col min="10507" max="10507" width="12.85546875" style="119" customWidth="1"/>
    <col min="10508" max="10508" width="12.42578125" style="119" customWidth="1"/>
    <col min="10509" max="10509" width="12.85546875" style="119" customWidth="1"/>
    <col min="10510" max="10511" width="11.42578125" style="119"/>
    <col min="10512" max="10512" width="14.28515625" style="119" customWidth="1"/>
    <col min="10513" max="10753" width="11.42578125" style="119"/>
    <col min="10754" max="10754" width="20.28515625" style="119" customWidth="1"/>
    <col min="10755" max="10755" width="14.28515625" style="119" customWidth="1"/>
    <col min="10756" max="10756" width="13" style="119" customWidth="1"/>
    <col min="10757" max="10757" width="12.7109375" style="119" customWidth="1"/>
    <col min="10758" max="10758" width="12.42578125" style="119" customWidth="1"/>
    <col min="10759" max="10759" width="13.42578125" style="119" customWidth="1"/>
    <col min="10760" max="10760" width="11.42578125" style="119"/>
    <col min="10761" max="10761" width="11.5703125" style="119" bestFit="1" customWidth="1"/>
    <col min="10762" max="10762" width="11.42578125" style="119"/>
    <col min="10763" max="10763" width="12.85546875" style="119" customWidth="1"/>
    <col min="10764" max="10764" width="12.42578125" style="119" customWidth="1"/>
    <col min="10765" max="10765" width="12.85546875" style="119" customWidth="1"/>
    <col min="10766" max="10767" width="11.42578125" style="119"/>
    <col min="10768" max="10768" width="14.28515625" style="119" customWidth="1"/>
    <col min="10769" max="11009" width="11.42578125" style="119"/>
    <col min="11010" max="11010" width="20.28515625" style="119" customWidth="1"/>
    <col min="11011" max="11011" width="14.28515625" style="119" customWidth="1"/>
    <col min="11012" max="11012" width="13" style="119" customWidth="1"/>
    <col min="11013" max="11013" width="12.7109375" style="119" customWidth="1"/>
    <col min="11014" max="11014" width="12.42578125" style="119" customWidth="1"/>
    <col min="11015" max="11015" width="13.42578125" style="119" customWidth="1"/>
    <col min="11016" max="11016" width="11.42578125" style="119"/>
    <col min="11017" max="11017" width="11.5703125" style="119" bestFit="1" customWidth="1"/>
    <col min="11018" max="11018" width="11.42578125" style="119"/>
    <col min="11019" max="11019" width="12.85546875" style="119" customWidth="1"/>
    <col min="11020" max="11020" width="12.42578125" style="119" customWidth="1"/>
    <col min="11021" max="11021" width="12.85546875" style="119" customWidth="1"/>
    <col min="11022" max="11023" width="11.42578125" style="119"/>
    <col min="11024" max="11024" width="14.28515625" style="119" customWidth="1"/>
    <col min="11025" max="11265" width="11.42578125" style="119"/>
    <col min="11266" max="11266" width="20.28515625" style="119" customWidth="1"/>
    <col min="11267" max="11267" width="14.28515625" style="119" customWidth="1"/>
    <col min="11268" max="11268" width="13" style="119" customWidth="1"/>
    <col min="11269" max="11269" width="12.7109375" style="119" customWidth="1"/>
    <col min="11270" max="11270" width="12.42578125" style="119" customWidth="1"/>
    <col min="11271" max="11271" width="13.42578125" style="119" customWidth="1"/>
    <col min="11272" max="11272" width="11.42578125" style="119"/>
    <col min="11273" max="11273" width="11.5703125" style="119" bestFit="1" customWidth="1"/>
    <col min="11274" max="11274" width="11.42578125" style="119"/>
    <col min="11275" max="11275" width="12.85546875" style="119" customWidth="1"/>
    <col min="11276" max="11276" width="12.42578125" style="119" customWidth="1"/>
    <col min="11277" max="11277" width="12.85546875" style="119" customWidth="1"/>
    <col min="11278" max="11279" width="11.42578125" style="119"/>
    <col min="11280" max="11280" width="14.28515625" style="119" customWidth="1"/>
    <col min="11281" max="11521" width="11.42578125" style="119"/>
    <col min="11522" max="11522" width="20.28515625" style="119" customWidth="1"/>
    <col min="11523" max="11523" width="14.28515625" style="119" customWidth="1"/>
    <col min="11524" max="11524" width="13" style="119" customWidth="1"/>
    <col min="11525" max="11525" width="12.7109375" style="119" customWidth="1"/>
    <col min="11526" max="11526" width="12.42578125" style="119" customWidth="1"/>
    <col min="11527" max="11527" width="13.42578125" style="119" customWidth="1"/>
    <col min="11528" max="11528" width="11.42578125" style="119"/>
    <col min="11529" max="11529" width="11.5703125" style="119" bestFit="1" customWidth="1"/>
    <col min="11530" max="11530" width="11.42578125" style="119"/>
    <col min="11531" max="11531" width="12.85546875" style="119" customWidth="1"/>
    <col min="11532" max="11532" width="12.42578125" style="119" customWidth="1"/>
    <col min="11533" max="11533" width="12.85546875" style="119" customWidth="1"/>
    <col min="11534" max="11535" width="11.42578125" style="119"/>
    <col min="11536" max="11536" width="14.28515625" style="119" customWidth="1"/>
    <col min="11537" max="11777" width="11.42578125" style="119"/>
    <col min="11778" max="11778" width="20.28515625" style="119" customWidth="1"/>
    <col min="11779" max="11779" width="14.28515625" style="119" customWidth="1"/>
    <col min="11780" max="11780" width="13" style="119" customWidth="1"/>
    <col min="11781" max="11781" width="12.7109375" style="119" customWidth="1"/>
    <col min="11782" max="11782" width="12.42578125" style="119" customWidth="1"/>
    <col min="11783" max="11783" width="13.42578125" style="119" customWidth="1"/>
    <col min="11784" max="11784" width="11.42578125" style="119"/>
    <col min="11785" max="11785" width="11.5703125" style="119" bestFit="1" customWidth="1"/>
    <col min="11786" max="11786" width="11.42578125" style="119"/>
    <col min="11787" max="11787" width="12.85546875" style="119" customWidth="1"/>
    <col min="11788" max="11788" width="12.42578125" style="119" customWidth="1"/>
    <col min="11789" max="11789" width="12.85546875" style="119" customWidth="1"/>
    <col min="11790" max="11791" width="11.42578125" style="119"/>
    <col min="11792" max="11792" width="14.28515625" style="119" customWidth="1"/>
    <col min="11793" max="12033" width="11.42578125" style="119"/>
    <col min="12034" max="12034" width="20.28515625" style="119" customWidth="1"/>
    <col min="12035" max="12035" width="14.28515625" style="119" customWidth="1"/>
    <col min="12036" max="12036" width="13" style="119" customWidth="1"/>
    <col min="12037" max="12037" width="12.7109375" style="119" customWidth="1"/>
    <col min="12038" max="12038" width="12.42578125" style="119" customWidth="1"/>
    <col min="12039" max="12039" width="13.42578125" style="119" customWidth="1"/>
    <col min="12040" max="12040" width="11.42578125" style="119"/>
    <col min="12041" max="12041" width="11.5703125" style="119" bestFit="1" customWidth="1"/>
    <col min="12042" max="12042" width="11.42578125" style="119"/>
    <col min="12043" max="12043" width="12.85546875" style="119" customWidth="1"/>
    <col min="12044" max="12044" width="12.42578125" style="119" customWidth="1"/>
    <col min="12045" max="12045" width="12.85546875" style="119" customWidth="1"/>
    <col min="12046" max="12047" width="11.42578125" style="119"/>
    <col min="12048" max="12048" width="14.28515625" style="119" customWidth="1"/>
    <col min="12049" max="12289" width="11.42578125" style="119"/>
    <col min="12290" max="12290" width="20.28515625" style="119" customWidth="1"/>
    <col min="12291" max="12291" width="14.28515625" style="119" customWidth="1"/>
    <col min="12292" max="12292" width="13" style="119" customWidth="1"/>
    <col min="12293" max="12293" width="12.7109375" style="119" customWidth="1"/>
    <col min="12294" max="12294" width="12.42578125" style="119" customWidth="1"/>
    <col min="12295" max="12295" width="13.42578125" style="119" customWidth="1"/>
    <col min="12296" max="12296" width="11.42578125" style="119"/>
    <col min="12297" max="12297" width="11.5703125" style="119" bestFit="1" customWidth="1"/>
    <col min="12298" max="12298" width="11.42578125" style="119"/>
    <col min="12299" max="12299" width="12.85546875" style="119" customWidth="1"/>
    <col min="12300" max="12300" width="12.42578125" style="119" customWidth="1"/>
    <col min="12301" max="12301" width="12.85546875" style="119" customWidth="1"/>
    <col min="12302" max="12303" width="11.42578125" style="119"/>
    <col min="12304" max="12304" width="14.28515625" style="119" customWidth="1"/>
    <col min="12305" max="12545" width="11.42578125" style="119"/>
    <col min="12546" max="12546" width="20.28515625" style="119" customWidth="1"/>
    <col min="12547" max="12547" width="14.28515625" style="119" customWidth="1"/>
    <col min="12548" max="12548" width="13" style="119" customWidth="1"/>
    <col min="12549" max="12549" width="12.7109375" style="119" customWidth="1"/>
    <col min="12550" max="12550" width="12.42578125" style="119" customWidth="1"/>
    <col min="12551" max="12551" width="13.42578125" style="119" customWidth="1"/>
    <col min="12552" max="12552" width="11.42578125" style="119"/>
    <col min="12553" max="12553" width="11.5703125" style="119" bestFit="1" customWidth="1"/>
    <col min="12554" max="12554" width="11.42578125" style="119"/>
    <col min="12555" max="12555" width="12.85546875" style="119" customWidth="1"/>
    <col min="12556" max="12556" width="12.42578125" style="119" customWidth="1"/>
    <col min="12557" max="12557" width="12.85546875" style="119" customWidth="1"/>
    <col min="12558" max="12559" width="11.42578125" style="119"/>
    <col min="12560" max="12560" width="14.28515625" style="119" customWidth="1"/>
    <col min="12561" max="12801" width="11.42578125" style="119"/>
    <col min="12802" max="12802" width="20.28515625" style="119" customWidth="1"/>
    <col min="12803" max="12803" width="14.28515625" style="119" customWidth="1"/>
    <col min="12804" max="12804" width="13" style="119" customWidth="1"/>
    <col min="12805" max="12805" width="12.7109375" style="119" customWidth="1"/>
    <col min="12806" max="12806" width="12.42578125" style="119" customWidth="1"/>
    <col min="12807" max="12807" width="13.42578125" style="119" customWidth="1"/>
    <col min="12808" max="12808" width="11.42578125" style="119"/>
    <col min="12809" max="12809" width="11.5703125" style="119" bestFit="1" customWidth="1"/>
    <col min="12810" max="12810" width="11.42578125" style="119"/>
    <col min="12811" max="12811" width="12.85546875" style="119" customWidth="1"/>
    <col min="12812" max="12812" width="12.42578125" style="119" customWidth="1"/>
    <col min="12813" max="12813" width="12.85546875" style="119" customWidth="1"/>
    <col min="12814" max="12815" width="11.42578125" style="119"/>
    <col min="12816" max="12816" width="14.28515625" style="119" customWidth="1"/>
    <col min="12817" max="13057" width="11.42578125" style="119"/>
    <col min="13058" max="13058" width="20.28515625" style="119" customWidth="1"/>
    <col min="13059" max="13059" width="14.28515625" style="119" customWidth="1"/>
    <col min="13060" max="13060" width="13" style="119" customWidth="1"/>
    <col min="13061" max="13061" width="12.7109375" style="119" customWidth="1"/>
    <col min="13062" max="13062" width="12.42578125" style="119" customWidth="1"/>
    <col min="13063" max="13063" width="13.42578125" style="119" customWidth="1"/>
    <col min="13064" max="13064" width="11.42578125" style="119"/>
    <col min="13065" max="13065" width="11.5703125" style="119" bestFit="1" customWidth="1"/>
    <col min="13066" max="13066" width="11.42578125" style="119"/>
    <col min="13067" max="13067" width="12.85546875" style="119" customWidth="1"/>
    <col min="13068" max="13068" width="12.42578125" style="119" customWidth="1"/>
    <col min="13069" max="13069" width="12.85546875" style="119" customWidth="1"/>
    <col min="13070" max="13071" width="11.42578125" style="119"/>
    <col min="13072" max="13072" width="14.28515625" style="119" customWidth="1"/>
    <col min="13073" max="13313" width="11.42578125" style="119"/>
    <col min="13314" max="13314" width="20.28515625" style="119" customWidth="1"/>
    <col min="13315" max="13315" width="14.28515625" style="119" customWidth="1"/>
    <col min="13316" max="13316" width="13" style="119" customWidth="1"/>
    <col min="13317" max="13317" width="12.7109375" style="119" customWidth="1"/>
    <col min="13318" max="13318" width="12.42578125" style="119" customWidth="1"/>
    <col min="13319" max="13319" width="13.42578125" style="119" customWidth="1"/>
    <col min="13320" max="13320" width="11.42578125" style="119"/>
    <col min="13321" max="13321" width="11.5703125" style="119" bestFit="1" customWidth="1"/>
    <col min="13322" max="13322" width="11.42578125" style="119"/>
    <col min="13323" max="13323" width="12.85546875" style="119" customWidth="1"/>
    <col min="13324" max="13324" width="12.42578125" style="119" customWidth="1"/>
    <col min="13325" max="13325" width="12.85546875" style="119" customWidth="1"/>
    <col min="13326" max="13327" width="11.42578125" style="119"/>
    <col min="13328" max="13328" width="14.28515625" style="119" customWidth="1"/>
    <col min="13329" max="13569" width="11.42578125" style="119"/>
    <col min="13570" max="13570" width="20.28515625" style="119" customWidth="1"/>
    <col min="13571" max="13571" width="14.28515625" style="119" customWidth="1"/>
    <col min="13572" max="13572" width="13" style="119" customWidth="1"/>
    <col min="13573" max="13573" width="12.7109375" style="119" customWidth="1"/>
    <col min="13574" max="13574" width="12.42578125" style="119" customWidth="1"/>
    <col min="13575" max="13575" width="13.42578125" style="119" customWidth="1"/>
    <col min="13576" max="13576" width="11.42578125" style="119"/>
    <col min="13577" max="13577" width="11.5703125" style="119" bestFit="1" customWidth="1"/>
    <col min="13578" max="13578" width="11.42578125" style="119"/>
    <col min="13579" max="13579" width="12.85546875" style="119" customWidth="1"/>
    <col min="13580" max="13580" width="12.42578125" style="119" customWidth="1"/>
    <col min="13581" max="13581" width="12.85546875" style="119" customWidth="1"/>
    <col min="13582" max="13583" width="11.42578125" style="119"/>
    <col min="13584" max="13584" width="14.28515625" style="119" customWidth="1"/>
    <col min="13585" max="13825" width="11.42578125" style="119"/>
    <col min="13826" max="13826" width="20.28515625" style="119" customWidth="1"/>
    <col min="13827" max="13827" width="14.28515625" style="119" customWidth="1"/>
    <col min="13828" max="13828" width="13" style="119" customWidth="1"/>
    <col min="13829" max="13829" width="12.7109375" style="119" customWidth="1"/>
    <col min="13830" max="13830" width="12.42578125" style="119" customWidth="1"/>
    <col min="13831" max="13831" width="13.42578125" style="119" customWidth="1"/>
    <col min="13832" max="13832" width="11.42578125" style="119"/>
    <col min="13833" max="13833" width="11.5703125" style="119" bestFit="1" customWidth="1"/>
    <col min="13834" max="13834" width="11.42578125" style="119"/>
    <col min="13835" max="13835" width="12.85546875" style="119" customWidth="1"/>
    <col min="13836" max="13836" width="12.42578125" style="119" customWidth="1"/>
    <col min="13837" max="13837" width="12.85546875" style="119" customWidth="1"/>
    <col min="13838" max="13839" width="11.42578125" style="119"/>
    <col min="13840" max="13840" width="14.28515625" style="119" customWidth="1"/>
    <col min="13841" max="14081" width="11.42578125" style="119"/>
    <col min="14082" max="14082" width="20.28515625" style="119" customWidth="1"/>
    <col min="14083" max="14083" width="14.28515625" style="119" customWidth="1"/>
    <col min="14084" max="14084" width="13" style="119" customWidth="1"/>
    <col min="14085" max="14085" width="12.7109375" style="119" customWidth="1"/>
    <col min="14086" max="14086" width="12.42578125" style="119" customWidth="1"/>
    <col min="14087" max="14087" width="13.42578125" style="119" customWidth="1"/>
    <col min="14088" max="14088" width="11.42578125" style="119"/>
    <col min="14089" max="14089" width="11.5703125" style="119" bestFit="1" customWidth="1"/>
    <col min="14090" max="14090" width="11.42578125" style="119"/>
    <col min="14091" max="14091" width="12.85546875" style="119" customWidth="1"/>
    <col min="14092" max="14092" width="12.42578125" style="119" customWidth="1"/>
    <col min="14093" max="14093" width="12.85546875" style="119" customWidth="1"/>
    <col min="14094" max="14095" width="11.42578125" style="119"/>
    <col min="14096" max="14096" width="14.28515625" style="119" customWidth="1"/>
    <col min="14097" max="14337" width="11.42578125" style="119"/>
    <col min="14338" max="14338" width="20.28515625" style="119" customWidth="1"/>
    <col min="14339" max="14339" width="14.28515625" style="119" customWidth="1"/>
    <col min="14340" max="14340" width="13" style="119" customWidth="1"/>
    <col min="14341" max="14341" width="12.7109375" style="119" customWidth="1"/>
    <col min="14342" max="14342" width="12.42578125" style="119" customWidth="1"/>
    <col min="14343" max="14343" width="13.42578125" style="119" customWidth="1"/>
    <col min="14344" max="14344" width="11.42578125" style="119"/>
    <col min="14345" max="14345" width="11.5703125" style="119" bestFit="1" customWidth="1"/>
    <col min="14346" max="14346" width="11.42578125" style="119"/>
    <col min="14347" max="14347" width="12.85546875" style="119" customWidth="1"/>
    <col min="14348" max="14348" width="12.42578125" style="119" customWidth="1"/>
    <col min="14349" max="14349" width="12.85546875" style="119" customWidth="1"/>
    <col min="14350" max="14351" width="11.42578125" style="119"/>
    <col min="14352" max="14352" width="14.28515625" style="119" customWidth="1"/>
    <col min="14353" max="14593" width="11.42578125" style="119"/>
    <col min="14594" max="14594" width="20.28515625" style="119" customWidth="1"/>
    <col min="14595" max="14595" width="14.28515625" style="119" customWidth="1"/>
    <col min="14596" max="14596" width="13" style="119" customWidth="1"/>
    <col min="14597" max="14597" width="12.7109375" style="119" customWidth="1"/>
    <col min="14598" max="14598" width="12.42578125" style="119" customWidth="1"/>
    <col min="14599" max="14599" width="13.42578125" style="119" customWidth="1"/>
    <col min="14600" max="14600" width="11.42578125" style="119"/>
    <col min="14601" max="14601" width="11.5703125" style="119" bestFit="1" customWidth="1"/>
    <col min="14602" max="14602" width="11.42578125" style="119"/>
    <col min="14603" max="14603" width="12.85546875" style="119" customWidth="1"/>
    <col min="14604" max="14604" width="12.42578125" style="119" customWidth="1"/>
    <col min="14605" max="14605" width="12.85546875" style="119" customWidth="1"/>
    <col min="14606" max="14607" width="11.42578125" style="119"/>
    <col min="14608" max="14608" width="14.28515625" style="119" customWidth="1"/>
    <col min="14609" max="14849" width="11.42578125" style="119"/>
    <col min="14850" max="14850" width="20.28515625" style="119" customWidth="1"/>
    <col min="14851" max="14851" width="14.28515625" style="119" customWidth="1"/>
    <col min="14852" max="14852" width="13" style="119" customWidth="1"/>
    <col min="14853" max="14853" width="12.7109375" style="119" customWidth="1"/>
    <col min="14854" max="14854" width="12.42578125" style="119" customWidth="1"/>
    <col min="14855" max="14855" width="13.42578125" style="119" customWidth="1"/>
    <col min="14856" max="14856" width="11.42578125" style="119"/>
    <col min="14857" max="14857" width="11.5703125" style="119" bestFit="1" customWidth="1"/>
    <col min="14858" max="14858" width="11.42578125" style="119"/>
    <col min="14859" max="14859" width="12.85546875" style="119" customWidth="1"/>
    <col min="14860" max="14860" width="12.42578125" style="119" customWidth="1"/>
    <col min="14861" max="14861" width="12.85546875" style="119" customWidth="1"/>
    <col min="14862" max="14863" width="11.42578125" style="119"/>
    <col min="14864" max="14864" width="14.28515625" style="119" customWidth="1"/>
    <col min="14865" max="15105" width="11.42578125" style="119"/>
    <col min="15106" max="15106" width="20.28515625" style="119" customWidth="1"/>
    <col min="15107" max="15107" width="14.28515625" style="119" customWidth="1"/>
    <col min="15108" max="15108" width="13" style="119" customWidth="1"/>
    <col min="15109" max="15109" width="12.7109375" style="119" customWidth="1"/>
    <col min="15110" max="15110" width="12.42578125" style="119" customWidth="1"/>
    <col min="15111" max="15111" width="13.42578125" style="119" customWidth="1"/>
    <col min="15112" max="15112" width="11.42578125" style="119"/>
    <col min="15113" max="15113" width="11.5703125" style="119" bestFit="1" customWidth="1"/>
    <col min="15114" max="15114" width="11.42578125" style="119"/>
    <col min="15115" max="15115" width="12.85546875" style="119" customWidth="1"/>
    <col min="15116" max="15116" width="12.42578125" style="119" customWidth="1"/>
    <col min="15117" max="15117" width="12.85546875" style="119" customWidth="1"/>
    <col min="15118" max="15119" width="11.42578125" style="119"/>
    <col min="15120" max="15120" width="14.28515625" style="119" customWidth="1"/>
    <col min="15121" max="15361" width="11.42578125" style="119"/>
    <col min="15362" max="15362" width="20.28515625" style="119" customWidth="1"/>
    <col min="15363" max="15363" width="14.28515625" style="119" customWidth="1"/>
    <col min="15364" max="15364" width="13" style="119" customWidth="1"/>
    <col min="15365" max="15365" width="12.7109375" style="119" customWidth="1"/>
    <col min="15366" max="15366" width="12.42578125" style="119" customWidth="1"/>
    <col min="15367" max="15367" width="13.42578125" style="119" customWidth="1"/>
    <col min="15368" max="15368" width="11.42578125" style="119"/>
    <col min="15369" max="15369" width="11.5703125" style="119" bestFit="1" customWidth="1"/>
    <col min="15370" max="15370" width="11.42578125" style="119"/>
    <col min="15371" max="15371" width="12.85546875" style="119" customWidth="1"/>
    <col min="15372" max="15372" width="12.42578125" style="119" customWidth="1"/>
    <col min="15373" max="15373" width="12.85546875" style="119" customWidth="1"/>
    <col min="15374" max="15375" width="11.42578125" style="119"/>
    <col min="15376" max="15376" width="14.28515625" style="119" customWidth="1"/>
    <col min="15377" max="15617" width="11.42578125" style="119"/>
    <col min="15618" max="15618" width="20.28515625" style="119" customWidth="1"/>
    <col min="15619" max="15619" width="14.28515625" style="119" customWidth="1"/>
    <col min="15620" max="15620" width="13" style="119" customWidth="1"/>
    <col min="15621" max="15621" width="12.7109375" style="119" customWidth="1"/>
    <col min="15622" max="15622" width="12.42578125" style="119" customWidth="1"/>
    <col min="15623" max="15623" width="13.42578125" style="119" customWidth="1"/>
    <col min="15624" max="15624" width="11.42578125" style="119"/>
    <col min="15625" max="15625" width="11.5703125" style="119" bestFit="1" customWidth="1"/>
    <col min="15626" max="15626" width="11.42578125" style="119"/>
    <col min="15627" max="15627" width="12.85546875" style="119" customWidth="1"/>
    <col min="15628" max="15628" width="12.42578125" style="119" customWidth="1"/>
    <col min="15629" max="15629" width="12.85546875" style="119" customWidth="1"/>
    <col min="15630" max="15631" width="11.42578125" style="119"/>
    <col min="15632" max="15632" width="14.28515625" style="119" customWidth="1"/>
    <col min="15633" max="15873" width="11.42578125" style="119"/>
    <col min="15874" max="15874" width="20.28515625" style="119" customWidth="1"/>
    <col min="15875" max="15875" width="14.28515625" style="119" customWidth="1"/>
    <col min="15876" max="15876" width="13" style="119" customWidth="1"/>
    <col min="15877" max="15877" width="12.7109375" style="119" customWidth="1"/>
    <col min="15878" max="15878" width="12.42578125" style="119" customWidth="1"/>
    <col min="15879" max="15879" width="13.42578125" style="119" customWidth="1"/>
    <col min="15880" max="15880" width="11.42578125" style="119"/>
    <col min="15881" max="15881" width="11.5703125" style="119" bestFit="1" customWidth="1"/>
    <col min="15882" max="15882" width="11.42578125" style="119"/>
    <col min="15883" max="15883" width="12.85546875" style="119" customWidth="1"/>
    <col min="15884" max="15884" width="12.42578125" style="119" customWidth="1"/>
    <col min="15885" max="15885" width="12.85546875" style="119" customWidth="1"/>
    <col min="15886" max="15887" width="11.42578125" style="119"/>
    <col min="15888" max="15888" width="14.28515625" style="119" customWidth="1"/>
    <col min="15889" max="16129" width="11.42578125" style="119"/>
    <col min="16130" max="16130" width="20.28515625" style="119" customWidth="1"/>
    <col min="16131" max="16131" width="14.28515625" style="119" customWidth="1"/>
    <col min="16132" max="16132" width="13" style="119" customWidth="1"/>
    <col min="16133" max="16133" width="12.7109375" style="119" customWidth="1"/>
    <col min="16134" max="16134" width="12.42578125" style="119" customWidth="1"/>
    <col min="16135" max="16135" width="13.42578125" style="119" customWidth="1"/>
    <col min="16136" max="16136" width="11.42578125" style="119"/>
    <col min="16137" max="16137" width="11.5703125" style="119" bestFit="1" customWidth="1"/>
    <col min="16138" max="16138" width="11.42578125" style="119"/>
    <col min="16139" max="16139" width="12.85546875" style="119" customWidth="1"/>
    <col min="16140" max="16140" width="12.42578125" style="119" customWidth="1"/>
    <col min="16141" max="16141" width="12.85546875" style="119" customWidth="1"/>
    <col min="16142" max="16143" width="11.42578125" style="119"/>
    <col min="16144" max="16144" width="14.28515625" style="119" customWidth="1"/>
    <col min="16145" max="16384" width="11.42578125" style="119"/>
  </cols>
  <sheetData>
    <row r="1" spans="1:16" ht="20.100000000000001" customHeight="1" x14ac:dyDescent="0.2"/>
    <row r="2" spans="1:16" x14ac:dyDescent="0.2">
      <c r="A2" s="115" t="s">
        <v>483</v>
      </c>
      <c r="B2" s="116"/>
      <c r="C2" s="116"/>
      <c r="D2" s="116"/>
      <c r="E2" s="116"/>
      <c r="F2" s="116"/>
      <c r="G2" s="116"/>
      <c r="H2" s="117"/>
      <c r="I2" s="117"/>
      <c r="J2" s="115" t="s">
        <v>483</v>
      </c>
      <c r="K2" s="118"/>
      <c r="L2" s="118"/>
      <c r="M2" s="118"/>
      <c r="N2" s="118"/>
      <c r="O2" s="118"/>
      <c r="P2" s="118"/>
    </row>
    <row r="3" spans="1:16" x14ac:dyDescent="0.2">
      <c r="A3" s="115" t="s">
        <v>484</v>
      </c>
      <c r="F3" s="115"/>
      <c r="G3" s="115"/>
      <c r="H3" s="117"/>
      <c r="I3" s="117"/>
      <c r="J3" s="115" t="s">
        <v>485</v>
      </c>
      <c r="P3" s="118"/>
    </row>
    <row r="4" spans="1:16" x14ac:dyDescent="0.2">
      <c r="A4" s="115" t="s">
        <v>486</v>
      </c>
      <c r="B4" s="115"/>
      <c r="C4" s="115"/>
      <c r="D4" s="115"/>
      <c r="E4" s="115"/>
      <c r="F4" s="115"/>
      <c r="H4" s="117"/>
      <c r="I4" s="117"/>
      <c r="J4" s="115" t="s">
        <v>487</v>
      </c>
      <c r="K4" s="115"/>
      <c r="L4" s="115"/>
      <c r="M4" s="115"/>
      <c r="N4" s="115"/>
      <c r="P4" s="118"/>
    </row>
    <row r="5" spans="1:16" x14ac:dyDescent="0.2">
      <c r="A5" s="115" t="s">
        <v>488</v>
      </c>
      <c r="B5" s="115"/>
      <c r="C5" s="115"/>
      <c r="D5" s="115"/>
      <c r="E5" s="115"/>
      <c r="F5" s="115"/>
      <c r="H5" s="117"/>
      <c r="I5" s="117"/>
      <c r="J5" s="115" t="s">
        <v>489</v>
      </c>
      <c r="K5" s="115"/>
      <c r="L5" s="115"/>
      <c r="M5" s="115"/>
      <c r="N5" s="115"/>
      <c r="P5" s="118"/>
    </row>
    <row r="6" spans="1:16" x14ac:dyDescent="0.2">
      <c r="A6" s="936" t="s">
        <v>490</v>
      </c>
      <c r="B6" s="936" t="s">
        <v>491</v>
      </c>
      <c r="C6" s="938"/>
      <c r="D6" s="936" t="s">
        <v>492</v>
      </c>
      <c r="E6" s="936" t="s">
        <v>493</v>
      </c>
      <c r="F6" s="936" t="s">
        <v>494</v>
      </c>
      <c r="G6" s="936"/>
      <c r="H6" s="936"/>
      <c r="I6" s="118"/>
      <c r="J6" s="936" t="s">
        <v>490</v>
      </c>
      <c r="K6" s="120" t="s">
        <v>495</v>
      </c>
      <c r="L6" s="120"/>
      <c r="M6" s="120"/>
      <c r="N6" s="937" t="s">
        <v>496</v>
      </c>
      <c r="O6" s="936"/>
      <c r="P6" s="936"/>
    </row>
    <row r="7" spans="1:16" x14ac:dyDescent="0.2">
      <c r="A7" s="938"/>
      <c r="B7" s="936" t="s">
        <v>497</v>
      </c>
      <c r="C7" s="936" t="s">
        <v>498</v>
      </c>
      <c r="D7" s="938"/>
      <c r="E7" s="938"/>
      <c r="F7" s="936" t="s">
        <v>499</v>
      </c>
      <c r="G7" s="936" t="s">
        <v>500</v>
      </c>
      <c r="H7" s="936" t="s">
        <v>501</v>
      </c>
      <c r="I7" s="118"/>
      <c r="J7" s="936"/>
      <c r="K7" s="936" t="s">
        <v>502</v>
      </c>
      <c r="L7" s="936" t="s">
        <v>503</v>
      </c>
      <c r="M7" s="939" t="s">
        <v>504</v>
      </c>
      <c r="N7" s="936" t="s">
        <v>505</v>
      </c>
      <c r="O7" s="936"/>
      <c r="P7" s="936" t="s">
        <v>506</v>
      </c>
    </row>
    <row r="8" spans="1:16" x14ac:dyDescent="0.2">
      <c r="A8" s="938"/>
      <c r="B8" s="938"/>
      <c r="C8" s="938"/>
      <c r="D8" s="938"/>
      <c r="E8" s="938"/>
      <c r="F8" s="938"/>
      <c r="G8" s="938"/>
      <c r="H8" s="938"/>
      <c r="I8" s="118"/>
      <c r="J8" s="936"/>
      <c r="K8" s="936"/>
      <c r="L8" s="936"/>
      <c r="M8" s="939"/>
      <c r="N8" s="936" t="s">
        <v>507</v>
      </c>
      <c r="O8" s="936" t="s">
        <v>508</v>
      </c>
      <c r="P8" s="936"/>
    </row>
    <row r="9" spans="1:16" x14ac:dyDescent="0.2">
      <c r="A9" s="938"/>
      <c r="B9" s="938"/>
      <c r="C9" s="938"/>
      <c r="D9" s="938"/>
      <c r="E9" s="938"/>
      <c r="F9" s="938"/>
      <c r="G9" s="938"/>
      <c r="H9" s="938"/>
      <c r="I9" s="118"/>
      <c r="J9" s="936"/>
      <c r="K9" s="936"/>
      <c r="L9" s="936"/>
      <c r="M9" s="939"/>
      <c r="N9" s="936"/>
      <c r="O9" s="936"/>
      <c r="P9" s="936"/>
    </row>
    <row r="10" spans="1:16" x14ac:dyDescent="0.2">
      <c r="A10" s="121">
        <v>1973</v>
      </c>
      <c r="B10" s="122">
        <v>255037</v>
      </c>
      <c r="C10" s="122">
        <v>291277</v>
      </c>
      <c r="D10" s="122">
        <v>80994</v>
      </c>
      <c r="E10" s="122">
        <v>83550</v>
      </c>
      <c r="F10" s="122">
        <v>17657</v>
      </c>
      <c r="G10" s="122">
        <v>7366</v>
      </c>
      <c r="H10" s="122">
        <v>4538</v>
      </c>
      <c r="I10" s="123"/>
      <c r="J10" s="124">
        <v>1973</v>
      </c>
      <c r="K10" s="125">
        <v>28.9</v>
      </c>
      <c r="L10" s="125">
        <v>8</v>
      </c>
      <c r="M10" s="125">
        <v>8.3000000000000007</v>
      </c>
      <c r="N10" s="125">
        <v>60.6</v>
      </c>
      <c r="O10" s="125">
        <v>25.3</v>
      </c>
      <c r="P10" s="125">
        <v>15.6</v>
      </c>
    </row>
    <row r="11" spans="1:16" x14ac:dyDescent="0.2">
      <c r="A11" s="121">
        <v>1974</v>
      </c>
      <c r="B11" s="122">
        <v>250462</v>
      </c>
      <c r="C11" s="122">
        <v>278165</v>
      </c>
      <c r="D11" s="122">
        <v>78493</v>
      </c>
      <c r="E11" s="122">
        <v>79954</v>
      </c>
      <c r="F11" s="122">
        <v>17202</v>
      </c>
      <c r="G11" s="122">
        <v>6891</v>
      </c>
      <c r="H11" s="122">
        <v>4340</v>
      </c>
      <c r="I11" s="123"/>
      <c r="J11" s="124">
        <v>1974</v>
      </c>
      <c r="K11" s="125">
        <v>27.2</v>
      </c>
      <c r="L11" s="125">
        <v>7.7</v>
      </c>
      <c r="M11" s="125">
        <v>7.8</v>
      </c>
      <c r="N11" s="125">
        <v>61.8</v>
      </c>
      <c r="O11" s="125">
        <v>24.8</v>
      </c>
      <c r="P11" s="125">
        <v>15.6</v>
      </c>
    </row>
    <row r="12" spans="1:16" x14ac:dyDescent="0.2">
      <c r="A12" s="121">
        <v>1975</v>
      </c>
      <c r="B12" s="122">
        <v>237966</v>
      </c>
      <c r="C12" s="122">
        <v>266513</v>
      </c>
      <c r="D12" s="122">
        <v>74481</v>
      </c>
      <c r="E12" s="122">
        <v>76205</v>
      </c>
      <c r="F12" s="122">
        <v>14427</v>
      </c>
      <c r="G12" s="122">
        <v>6369</v>
      </c>
      <c r="H12" s="122">
        <v>3886</v>
      </c>
      <c r="I12" s="123"/>
      <c r="J12" s="124">
        <v>1975</v>
      </c>
      <c r="K12" s="125">
        <v>25.6</v>
      </c>
      <c r="L12" s="125">
        <v>7.2</v>
      </c>
      <c r="M12" s="125">
        <v>7.3</v>
      </c>
      <c r="N12" s="125">
        <v>54.1</v>
      </c>
      <c r="O12" s="125">
        <v>23.9</v>
      </c>
      <c r="P12" s="125">
        <v>14.6</v>
      </c>
    </row>
    <row r="13" spans="1:16" x14ac:dyDescent="0.2">
      <c r="A13" s="121">
        <v>1976</v>
      </c>
      <c r="B13" s="122">
        <v>229231</v>
      </c>
      <c r="C13" s="122">
        <v>256641</v>
      </c>
      <c r="D13" s="122">
        <v>80537</v>
      </c>
      <c r="E13" s="122">
        <v>73575</v>
      </c>
      <c r="F13" s="122">
        <v>13663</v>
      </c>
      <c r="G13" s="122">
        <v>5811</v>
      </c>
      <c r="H13" s="122">
        <v>3257</v>
      </c>
      <c r="I13" s="123"/>
      <c r="J13" s="124">
        <v>1976</v>
      </c>
      <c r="K13" s="125">
        <v>24.3</v>
      </c>
      <c r="L13" s="125">
        <v>7.6</v>
      </c>
      <c r="M13" s="125">
        <v>7</v>
      </c>
      <c r="N13" s="125">
        <v>53.2</v>
      </c>
      <c r="O13" s="125">
        <v>22.6</v>
      </c>
      <c r="P13" s="125">
        <v>12.7</v>
      </c>
    </row>
    <row r="14" spans="1:16" x14ac:dyDescent="0.2">
      <c r="A14" s="121">
        <v>1977</v>
      </c>
      <c r="B14" s="122">
        <v>216872</v>
      </c>
      <c r="C14" s="122">
        <v>242847</v>
      </c>
      <c r="D14" s="122">
        <v>73446</v>
      </c>
      <c r="E14" s="122">
        <v>74302</v>
      </c>
      <c r="F14" s="122">
        <v>11445</v>
      </c>
      <c r="G14" s="122">
        <v>4881</v>
      </c>
      <c r="H14" s="122">
        <v>2909</v>
      </c>
      <c r="I14" s="123"/>
      <c r="J14" s="124">
        <v>1977</v>
      </c>
      <c r="K14" s="125">
        <v>22.7</v>
      </c>
      <c r="L14" s="125">
        <v>6.9</v>
      </c>
      <c r="M14" s="125">
        <v>6.9</v>
      </c>
      <c r="N14" s="125">
        <v>47.1</v>
      </c>
      <c r="O14" s="125">
        <v>20.100000000000001</v>
      </c>
      <c r="P14" s="125">
        <v>12</v>
      </c>
    </row>
    <row r="15" spans="1:16" x14ac:dyDescent="0.2">
      <c r="A15" s="121">
        <v>1978</v>
      </c>
      <c r="B15" s="122">
        <v>218581</v>
      </c>
      <c r="C15" s="122">
        <v>245763</v>
      </c>
      <c r="D15" s="122">
        <v>72436</v>
      </c>
      <c r="E15" s="122">
        <v>77499</v>
      </c>
      <c r="F15" s="122">
        <v>9220</v>
      </c>
      <c r="G15" s="122">
        <v>4297</v>
      </c>
      <c r="H15" s="122">
        <v>2534</v>
      </c>
      <c r="I15" s="123"/>
      <c r="J15" s="124">
        <v>1978</v>
      </c>
      <c r="K15" s="125">
        <v>22.6</v>
      </c>
      <c r="L15" s="125">
        <v>6.7</v>
      </c>
      <c r="M15" s="125">
        <v>7.1</v>
      </c>
      <c r="N15" s="125">
        <v>37.5</v>
      </c>
      <c r="O15" s="125">
        <v>17.5</v>
      </c>
      <c r="P15" s="125">
        <v>10.3</v>
      </c>
    </row>
    <row r="16" spans="1:16" x14ac:dyDescent="0.2">
      <c r="A16" s="121">
        <v>1979</v>
      </c>
      <c r="B16" s="122">
        <v>223098</v>
      </c>
      <c r="C16" s="122">
        <v>251745</v>
      </c>
      <c r="D16" s="122">
        <v>74528</v>
      </c>
      <c r="E16" s="122">
        <v>80072</v>
      </c>
      <c r="F16" s="122">
        <v>8897</v>
      </c>
      <c r="G16" s="122">
        <v>4388</v>
      </c>
      <c r="H16" s="122">
        <v>2361</v>
      </c>
      <c r="I16" s="123"/>
      <c r="J16" s="124">
        <v>1979</v>
      </c>
      <c r="K16" s="125">
        <v>22.8</v>
      </c>
      <c r="L16" s="125">
        <v>6.8</v>
      </c>
      <c r="M16" s="125">
        <v>7.3</v>
      </c>
      <c r="N16" s="125">
        <v>35.299999999999997</v>
      </c>
      <c r="O16" s="125">
        <v>17.399999999999999</v>
      </c>
      <c r="P16" s="125">
        <v>9.4</v>
      </c>
    </row>
    <row r="17" spans="1:16" x14ac:dyDescent="0.2">
      <c r="A17" s="121">
        <v>1980</v>
      </c>
      <c r="B17" s="126">
        <v>234662</v>
      </c>
      <c r="C17" s="126">
        <v>262030</v>
      </c>
      <c r="D17" s="122">
        <v>74109</v>
      </c>
      <c r="E17" s="122">
        <v>86001</v>
      </c>
      <c r="F17" s="122">
        <v>8158</v>
      </c>
      <c r="G17" s="122">
        <v>4120</v>
      </c>
      <c r="H17" s="122">
        <v>2257</v>
      </c>
      <c r="I17" s="123"/>
      <c r="J17" s="124">
        <v>1980</v>
      </c>
      <c r="K17" s="125">
        <v>23.4</v>
      </c>
      <c r="L17" s="125">
        <v>6.6</v>
      </c>
      <c r="M17" s="125">
        <v>7.7</v>
      </c>
      <c r="N17" s="125">
        <v>31.1</v>
      </c>
      <c r="O17" s="125">
        <v>15.7</v>
      </c>
      <c r="P17" s="125">
        <v>8.6</v>
      </c>
    </row>
    <row r="18" spans="1:16" x14ac:dyDescent="0.2">
      <c r="A18" s="121">
        <v>1981</v>
      </c>
      <c r="B18" s="126">
        <v>251569</v>
      </c>
      <c r="C18" s="126">
        <v>273882</v>
      </c>
      <c r="D18" s="122">
        <v>69971</v>
      </c>
      <c r="E18" s="122">
        <v>90564</v>
      </c>
      <c r="F18" s="122">
        <v>7141</v>
      </c>
      <c r="G18" s="122">
        <v>3460</v>
      </c>
      <c r="H18" s="122">
        <v>2032</v>
      </c>
      <c r="I18" s="118"/>
      <c r="J18" s="124">
        <v>1981</v>
      </c>
      <c r="K18" s="125">
        <v>24.1</v>
      </c>
      <c r="L18" s="125">
        <v>6.2</v>
      </c>
      <c r="M18" s="127">
        <v>8</v>
      </c>
      <c r="N18" s="127">
        <v>26.1</v>
      </c>
      <c r="O18" s="127">
        <v>12.6</v>
      </c>
      <c r="P18" s="127">
        <v>7.42</v>
      </c>
    </row>
    <row r="19" spans="1:16" x14ac:dyDescent="0.2">
      <c r="A19" s="121">
        <v>1982</v>
      </c>
      <c r="B19" s="126">
        <v>256503</v>
      </c>
      <c r="C19" s="126">
        <v>278000</v>
      </c>
      <c r="D19" s="122">
        <v>69887</v>
      </c>
      <c r="E19" s="122">
        <v>80115</v>
      </c>
      <c r="F19" s="122">
        <v>6483</v>
      </c>
      <c r="G19" s="122">
        <v>3241</v>
      </c>
      <c r="H19" s="122">
        <v>2003</v>
      </c>
      <c r="I19" s="118"/>
      <c r="J19" s="124">
        <v>1982</v>
      </c>
      <c r="K19" s="125">
        <v>24.1</v>
      </c>
      <c r="L19" s="125">
        <v>6.1</v>
      </c>
      <c r="M19" s="127">
        <v>6.9</v>
      </c>
      <c r="N19" s="127">
        <v>23.3</v>
      </c>
      <c r="O19" s="127">
        <v>11.7</v>
      </c>
      <c r="P19" s="127">
        <v>7.21</v>
      </c>
    </row>
    <row r="20" spans="1:16" x14ac:dyDescent="0.2">
      <c r="A20" s="121">
        <v>1983</v>
      </c>
      <c r="B20" s="126">
        <v>243712</v>
      </c>
      <c r="C20" s="126">
        <v>259888</v>
      </c>
      <c r="D20" s="122">
        <v>74296</v>
      </c>
      <c r="E20" s="122">
        <v>82483</v>
      </c>
      <c r="F20" s="122">
        <v>5705</v>
      </c>
      <c r="G20" s="122">
        <v>2799</v>
      </c>
      <c r="H20" s="122">
        <v>1542</v>
      </c>
      <c r="I20" s="118"/>
      <c r="J20" s="124">
        <v>1983</v>
      </c>
      <c r="K20" s="125">
        <v>22.2</v>
      </c>
      <c r="L20" s="125">
        <v>6.3</v>
      </c>
      <c r="M20" s="127">
        <v>7</v>
      </c>
      <c r="N20" s="127">
        <v>22</v>
      </c>
      <c r="O20" s="127">
        <v>10.8</v>
      </c>
      <c r="P20" s="127">
        <v>5.93</v>
      </c>
    </row>
    <row r="21" spans="1:16" x14ac:dyDescent="0.2">
      <c r="A21" s="121">
        <v>1984</v>
      </c>
      <c r="B21" s="126">
        <v>251765</v>
      </c>
      <c r="C21" s="126">
        <v>262317</v>
      </c>
      <c r="D21" s="122">
        <v>74669</v>
      </c>
      <c r="E21" s="122">
        <v>87261</v>
      </c>
      <c r="F21" s="122">
        <v>5182</v>
      </c>
      <c r="G21" s="122">
        <v>2449</v>
      </c>
      <c r="H21" s="122">
        <v>1612</v>
      </c>
      <c r="I21" s="118"/>
      <c r="J21" s="124">
        <v>1984</v>
      </c>
      <c r="K21" s="125">
        <v>22</v>
      </c>
      <c r="L21" s="125">
        <v>6.3</v>
      </c>
      <c r="M21" s="127">
        <v>7.3</v>
      </c>
      <c r="N21" s="127">
        <v>19.8</v>
      </c>
      <c r="O21" s="127">
        <v>9.3000000000000007</v>
      </c>
      <c r="P21" s="127">
        <v>6.15</v>
      </c>
    </row>
    <row r="22" spans="1:16" x14ac:dyDescent="0.2">
      <c r="A22" s="121">
        <v>1985</v>
      </c>
      <c r="B22" s="126">
        <v>248879</v>
      </c>
      <c r="C22" s="126">
        <v>263039</v>
      </c>
      <c r="D22" s="122">
        <v>73534</v>
      </c>
      <c r="E22" s="128">
        <v>91099</v>
      </c>
      <c r="F22" s="128">
        <v>5105</v>
      </c>
      <c r="G22" s="128">
        <v>2582</v>
      </c>
      <c r="H22" s="128">
        <v>1522</v>
      </c>
      <c r="I22" s="118"/>
      <c r="J22" s="124">
        <v>1985</v>
      </c>
      <c r="K22" s="125">
        <v>21.7</v>
      </c>
      <c r="L22" s="125">
        <v>6.1</v>
      </c>
      <c r="M22" s="127">
        <v>7.5</v>
      </c>
      <c r="N22" s="127">
        <v>19.399999999999999</v>
      </c>
      <c r="O22" s="127">
        <v>9.8000000000000007</v>
      </c>
      <c r="P22" s="127">
        <v>5.79</v>
      </c>
    </row>
    <row r="23" spans="1:16" x14ac:dyDescent="0.2">
      <c r="A23" s="121">
        <v>1986</v>
      </c>
      <c r="B23" s="126">
        <v>259347</v>
      </c>
      <c r="C23" s="126">
        <v>272941</v>
      </c>
      <c r="D23" s="122">
        <v>72209</v>
      </c>
      <c r="E23" s="128">
        <v>93995</v>
      </c>
      <c r="F23" s="128">
        <v>5220</v>
      </c>
      <c r="G23" s="128">
        <v>2655</v>
      </c>
      <c r="H23" s="128">
        <v>1746</v>
      </c>
      <c r="I23" s="118"/>
      <c r="J23" s="124">
        <v>1986</v>
      </c>
      <c r="K23" s="125">
        <v>22.2</v>
      </c>
      <c r="L23" s="125">
        <v>5.9</v>
      </c>
      <c r="M23" s="127">
        <v>7.6</v>
      </c>
      <c r="N23" s="127">
        <v>19.100000000000001</v>
      </c>
      <c r="O23" s="127">
        <v>9.6999999999999993</v>
      </c>
      <c r="P23" s="127">
        <v>6.4</v>
      </c>
    </row>
    <row r="24" spans="1:16" x14ac:dyDescent="0.2">
      <c r="A24" s="121">
        <v>1987</v>
      </c>
      <c r="B24" s="126">
        <v>265774</v>
      </c>
      <c r="C24" s="126">
        <v>279367</v>
      </c>
      <c r="D24" s="122">
        <v>70559</v>
      </c>
      <c r="E24" s="128">
        <v>95531</v>
      </c>
      <c r="F24" s="128">
        <v>5182</v>
      </c>
      <c r="G24" s="128">
        <v>2691</v>
      </c>
      <c r="H24" s="128">
        <v>1823</v>
      </c>
      <c r="I24" s="118"/>
      <c r="J24" s="124">
        <v>1987</v>
      </c>
      <c r="K24" s="125">
        <v>22.3</v>
      </c>
      <c r="L24" s="125">
        <v>5.6</v>
      </c>
      <c r="M24" s="127">
        <v>7.6</v>
      </c>
      <c r="N24" s="127">
        <v>18.5</v>
      </c>
      <c r="O24" s="127">
        <v>9.6</v>
      </c>
      <c r="P24" s="127">
        <v>6.53</v>
      </c>
    </row>
    <row r="25" spans="1:16" x14ac:dyDescent="0.2">
      <c r="A25" s="121">
        <v>1988</v>
      </c>
      <c r="B25" s="126">
        <v>281752</v>
      </c>
      <c r="C25" s="126">
        <v>297823</v>
      </c>
      <c r="D25" s="122">
        <v>74435</v>
      </c>
      <c r="E25" s="128">
        <v>103484</v>
      </c>
      <c r="F25" s="128">
        <v>5598</v>
      </c>
      <c r="G25" s="128">
        <v>2814</v>
      </c>
      <c r="H25" s="128">
        <v>1985</v>
      </c>
      <c r="I25" s="118"/>
      <c r="J25" s="124">
        <v>1988</v>
      </c>
      <c r="K25" s="125">
        <v>23.4</v>
      </c>
      <c r="L25" s="125">
        <v>5.8</v>
      </c>
      <c r="M25" s="127">
        <v>8.1</v>
      </c>
      <c r="N25" s="127">
        <v>18.8</v>
      </c>
      <c r="O25" s="127">
        <v>9.4</v>
      </c>
      <c r="P25" s="127">
        <v>6.67</v>
      </c>
    </row>
    <row r="26" spans="1:16" x14ac:dyDescent="0.2">
      <c r="A26" s="121">
        <v>1989</v>
      </c>
      <c r="B26" s="126">
        <v>288608</v>
      </c>
      <c r="C26" s="126">
        <v>306080</v>
      </c>
      <c r="D26" s="122">
        <v>75453</v>
      </c>
      <c r="E26" s="128">
        <v>103710</v>
      </c>
      <c r="F26" s="128">
        <v>5183</v>
      </c>
      <c r="G26" s="128">
        <v>2767</v>
      </c>
      <c r="H26" s="128">
        <v>1960</v>
      </c>
      <c r="I26" s="118"/>
      <c r="J26" s="124">
        <v>1989</v>
      </c>
      <c r="K26" s="125">
        <v>23.6</v>
      </c>
      <c r="L26" s="125">
        <v>5.8</v>
      </c>
      <c r="M26" s="127">
        <v>8</v>
      </c>
      <c r="N26" s="127">
        <v>16.899999999999999</v>
      </c>
      <c r="O26" s="127">
        <v>9</v>
      </c>
      <c r="P26" s="127">
        <v>6.4</v>
      </c>
    </row>
    <row r="27" spans="1:16" x14ac:dyDescent="0.2">
      <c r="A27" s="121">
        <v>1990</v>
      </c>
      <c r="B27" s="126">
        <v>292146</v>
      </c>
      <c r="C27" s="126">
        <v>309220</v>
      </c>
      <c r="D27" s="122">
        <v>78434</v>
      </c>
      <c r="E27" s="128">
        <v>98702</v>
      </c>
      <c r="F27" s="128">
        <v>4915</v>
      </c>
      <c r="G27" s="128">
        <v>2608</v>
      </c>
      <c r="H27" s="128">
        <v>1789</v>
      </c>
      <c r="I27" s="118"/>
      <c r="J27" s="124">
        <v>1990</v>
      </c>
      <c r="K27" s="125">
        <v>23.5</v>
      </c>
      <c r="L27" s="125">
        <v>6</v>
      </c>
      <c r="M27" s="127">
        <v>7.5</v>
      </c>
      <c r="N27" s="127">
        <v>15.9</v>
      </c>
      <c r="O27" s="127">
        <v>8.4</v>
      </c>
      <c r="P27" s="127">
        <v>5.79</v>
      </c>
    </row>
    <row r="28" spans="1:16" x14ac:dyDescent="0.2">
      <c r="A28" s="121">
        <v>1991</v>
      </c>
      <c r="B28" s="126">
        <v>284483</v>
      </c>
      <c r="C28" s="126">
        <v>300740</v>
      </c>
      <c r="D28" s="122">
        <v>74862</v>
      </c>
      <c r="E28" s="128">
        <v>91732</v>
      </c>
      <c r="F28" s="128">
        <v>4385</v>
      </c>
      <c r="G28" s="128">
        <v>2360</v>
      </c>
      <c r="H28" s="128">
        <v>1754</v>
      </c>
      <c r="I28" s="118"/>
      <c r="J28" s="124">
        <v>1991</v>
      </c>
      <c r="K28" s="125">
        <v>22.4</v>
      </c>
      <c r="L28" s="125">
        <v>5.6</v>
      </c>
      <c r="M28" s="127">
        <v>6.8</v>
      </c>
      <c r="N28" s="127">
        <v>14.6</v>
      </c>
      <c r="O28" s="127">
        <v>7.8</v>
      </c>
      <c r="P28" s="127">
        <v>5.83</v>
      </c>
    </row>
    <row r="29" spans="1:16" x14ac:dyDescent="0.2">
      <c r="A29" s="121">
        <v>1992</v>
      </c>
      <c r="B29" s="126">
        <v>279098</v>
      </c>
      <c r="C29" s="126">
        <v>294218</v>
      </c>
      <c r="D29" s="122">
        <v>74090</v>
      </c>
      <c r="E29" s="128">
        <v>89370</v>
      </c>
      <c r="F29" s="128">
        <v>4209</v>
      </c>
      <c r="G29" s="128">
        <v>2254</v>
      </c>
      <c r="H29" s="128">
        <v>1667</v>
      </c>
      <c r="I29" s="118"/>
      <c r="J29" s="124">
        <v>1992</v>
      </c>
      <c r="K29" s="125">
        <v>21.5</v>
      </c>
      <c r="L29" s="125">
        <v>5.4</v>
      </c>
      <c r="M29" s="127">
        <v>6.5</v>
      </c>
      <c r="N29" s="127">
        <v>14.3</v>
      </c>
      <c r="O29" s="127">
        <v>7.7</v>
      </c>
      <c r="P29" s="127">
        <v>5.67</v>
      </c>
    </row>
    <row r="30" spans="1:16" x14ac:dyDescent="0.2">
      <c r="A30" s="121">
        <v>1993</v>
      </c>
      <c r="B30" s="128">
        <v>275916</v>
      </c>
      <c r="C30" s="128">
        <v>289419</v>
      </c>
      <c r="D30" s="122">
        <v>76261</v>
      </c>
      <c r="E30" s="128">
        <v>92821</v>
      </c>
      <c r="F30" s="128">
        <v>3792</v>
      </c>
      <c r="G30" s="128">
        <v>2007</v>
      </c>
      <c r="H30" s="128">
        <v>1535</v>
      </c>
      <c r="I30" s="118"/>
      <c r="J30" s="124">
        <v>1993</v>
      </c>
      <c r="K30" s="125">
        <v>20.8</v>
      </c>
      <c r="L30" s="125">
        <v>5.5</v>
      </c>
      <c r="M30" s="127">
        <v>6.7</v>
      </c>
      <c r="N30" s="127">
        <v>13.1</v>
      </c>
      <c r="O30" s="127">
        <v>6.9</v>
      </c>
      <c r="P30" s="127">
        <v>5.3</v>
      </c>
    </row>
    <row r="31" spans="1:16" x14ac:dyDescent="0.2">
      <c r="A31" s="121">
        <v>1994</v>
      </c>
      <c r="B31" s="128">
        <v>273766</v>
      </c>
      <c r="C31" s="126">
        <v>285228</v>
      </c>
      <c r="D31" s="122">
        <v>75445</v>
      </c>
      <c r="E31" s="128">
        <v>91555</v>
      </c>
      <c r="F31" s="128">
        <v>3454</v>
      </c>
      <c r="G31" s="128">
        <v>1971</v>
      </c>
      <c r="H31" s="128">
        <v>1321</v>
      </c>
      <c r="I31" s="118"/>
      <c r="J31" s="124">
        <v>1994</v>
      </c>
      <c r="K31" s="125">
        <v>20.2</v>
      </c>
      <c r="L31" s="125">
        <v>5.3</v>
      </c>
      <c r="M31" s="127">
        <v>6.5</v>
      </c>
      <c r="N31" s="127">
        <v>12.1</v>
      </c>
      <c r="O31" s="127">
        <v>6.9</v>
      </c>
      <c r="P31" s="127">
        <v>4.63</v>
      </c>
    </row>
    <row r="32" spans="1:16" x14ac:dyDescent="0.2">
      <c r="A32" s="121">
        <v>1995</v>
      </c>
      <c r="B32" s="128">
        <v>265932</v>
      </c>
      <c r="C32" s="126">
        <v>275760</v>
      </c>
      <c r="D32" s="122">
        <v>78531</v>
      </c>
      <c r="E32" s="128">
        <v>87205</v>
      </c>
      <c r="F32" s="128">
        <v>3107</v>
      </c>
      <c r="G32" s="128">
        <v>1695</v>
      </c>
      <c r="H32" s="128">
        <v>1277</v>
      </c>
      <c r="I32" s="118"/>
      <c r="J32" s="124">
        <v>1995</v>
      </c>
      <c r="K32" s="125">
        <v>19.2</v>
      </c>
      <c r="L32" s="125">
        <v>5.5</v>
      </c>
      <c r="M32" s="127">
        <v>6.1</v>
      </c>
      <c r="N32" s="127">
        <v>11.3</v>
      </c>
      <c r="O32" s="127">
        <v>6.1</v>
      </c>
      <c r="P32" s="127">
        <v>4.63</v>
      </c>
    </row>
    <row r="33" spans="1:17" x14ac:dyDescent="0.2">
      <c r="A33" s="121">
        <v>1996</v>
      </c>
      <c r="B33" s="128">
        <v>264793</v>
      </c>
      <c r="C33" s="126">
        <v>272163</v>
      </c>
      <c r="D33" s="122">
        <v>79123</v>
      </c>
      <c r="E33" s="128">
        <v>83547</v>
      </c>
      <c r="F33" s="128">
        <v>3095</v>
      </c>
      <c r="G33" s="128">
        <v>1743</v>
      </c>
      <c r="H33" s="128">
        <v>1244</v>
      </c>
      <c r="I33" s="118"/>
      <c r="J33" s="124">
        <v>1996</v>
      </c>
      <c r="K33" s="125">
        <v>18.600000000000001</v>
      </c>
      <c r="L33" s="125">
        <v>5.4</v>
      </c>
      <c r="M33" s="127">
        <v>5.7</v>
      </c>
      <c r="N33" s="127">
        <v>11.4</v>
      </c>
      <c r="O33" s="127">
        <v>6.4</v>
      </c>
      <c r="P33" s="127">
        <v>4.57</v>
      </c>
    </row>
    <row r="34" spans="1:17" x14ac:dyDescent="0.2">
      <c r="A34" s="121">
        <v>1997</v>
      </c>
      <c r="B34" s="128">
        <v>259959</v>
      </c>
      <c r="C34" s="126">
        <v>265493</v>
      </c>
      <c r="D34" s="122">
        <v>78472</v>
      </c>
      <c r="E34" s="128">
        <v>78077</v>
      </c>
      <c r="F34" s="128">
        <v>2732</v>
      </c>
      <c r="G34" s="128">
        <v>1569</v>
      </c>
      <c r="H34" s="128">
        <v>1240</v>
      </c>
      <c r="I34" s="118"/>
      <c r="J34" s="124">
        <v>1997</v>
      </c>
      <c r="K34" s="125">
        <v>17.899999999999999</v>
      </c>
      <c r="L34" s="125">
        <v>5.3</v>
      </c>
      <c r="M34" s="127">
        <v>5.3</v>
      </c>
      <c r="N34" s="127">
        <v>10.3</v>
      </c>
      <c r="O34" s="127">
        <v>5.9</v>
      </c>
      <c r="P34" s="127">
        <v>4.67</v>
      </c>
    </row>
    <row r="35" spans="1:17" x14ac:dyDescent="0.2">
      <c r="A35" s="121">
        <v>1998</v>
      </c>
      <c r="B35" s="129">
        <v>257105</v>
      </c>
      <c r="C35" s="129">
        <v>261802</v>
      </c>
      <c r="D35" s="122">
        <v>80257</v>
      </c>
      <c r="E35" s="128">
        <v>73456</v>
      </c>
      <c r="F35" s="128">
        <v>2793</v>
      </c>
      <c r="G35" s="128">
        <v>1614</v>
      </c>
      <c r="H35" s="128">
        <v>1161</v>
      </c>
      <c r="I35" s="118"/>
      <c r="J35" s="124">
        <v>1998</v>
      </c>
      <c r="K35" s="125">
        <v>17.5</v>
      </c>
      <c r="L35" s="125">
        <v>5.4</v>
      </c>
      <c r="M35" s="127">
        <v>4.9000000000000004</v>
      </c>
      <c r="N35" s="127">
        <v>10.7</v>
      </c>
      <c r="O35" s="127">
        <v>6.2</v>
      </c>
      <c r="P35" s="127">
        <v>4.43</v>
      </c>
    </row>
    <row r="36" spans="1:17" x14ac:dyDescent="0.2">
      <c r="A36" s="121">
        <v>1999</v>
      </c>
      <c r="B36" s="129">
        <v>250674</v>
      </c>
      <c r="C36" s="129">
        <v>254096</v>
      </c>
      <c r="D36" s="122">
        <v>81984</v>
      </c>
      <c r="E36" s="128">
        <v>69765</v>
      </c>
      <c r="F36" s="128">
        <v>2654</v>
      </c>
      <c r="G36" s="128">
        <v>1547</v>
      </c>
      <c r="H36" s="128">
        <v>1080</v>
      </c>
      <c r="I36" s="118"/>
      <c r="J36" s="124">
        <v>1999</v>
      </c>
      <c r="K36" s="125">
        <v>16.7</v>
      </c>
      <c r="L36" s="125">
        <v>5.4</v>
      </c>
      <c r="M36" s="127">
        <v>4.5999999999999996</v>
      </c>
      <c r="N36" s="127">
        <v>10.4</v>
      </c>
      <c r="O36" s="127">
        <v>6.1</v>
      </c>
      <c r="P36" s="127">
        <v>4.25</v>
      </c>
    </row>
    <row r="37" spans="1:17" x14ac:dyDescent="0.2">
      <c r="A37" s="121">
        <v>2000</v>
      </c>
      <c r="B37" s="129">
        <v>248893</v>
      </c>
      <c r="C37" s="129">
        <v>252155</v>
      </c>
      <c r="D37" s="122">
        <v>78814</v>
      </c>
      <c r="E37" s="128">
        <v>66607</v>
      </c>
      <c r="F37" s="128">
        <v>2336</v>
      </c>
      <c r="G37" s="128">
        <v>1467</v>
      </c>
      <c r="H37" s="128">
        <v>1116</v>
      </c>
      <c r="I37" s="118"/>
      <c r="J37" s="124">
        <v>2000</v>
      </c>
      <c r="K37" s="125">
        <v>16.399999999999999</v>
      </c>
      <c r="L37" s="125">
        <v>5.0999999999999996</v>
      </c>
      <c r="M37" s="127">
        <v>4.3</v>
      </c>
      <c r="N37" s="127">
        <v>9.3000000000000007</v>
      </c>
      <c r="O37" s="127">
        <v>5.8</v>
      </c>
      <c r="P37" s="127">
        <v>4.4000000000000004</v>
      </c>
    </row>
    <row r="38" spans="1:17" x14ac:dyDescent="0.2">
      <c r="A38" s="121">
        <v>2001</v>
      </c>
      <c r="B38" s="129">
        <v>246116</v>
      </c>
      <c r="C38" s="129">
        <v>248653</v>
      </c>
      <c r="D38" s="122">
        <v>81873</v>
      </c>
      <c r="E38" s="126">
        <v>64088</v>
      </c>
      <c r="F38" s="126">
        <v>2159</v>
      </c>
      <c r="G38" s="126">
        <v>1290</v>
      </c>
      <c r="H38" s="126">
        <v>1278</v>
      </c>
      <c r="I38" s="118"/>
      <c r="J38" s="124">
        <v>2001</v>
      </c>
      <c r="K38" s="125">
        <v>16</v>
      </c>
      <c r="L38" s="125">
        <v>5.3</v>
      </c>
      <c r="M38" s="127">
        <v>4.0999999999999996</v>
      </c>
      <c r="N38" s="127">
        <v>8.6999999999999993</v>
      </c>
      <c r="O38" s="127">
        <v>5.2</v>
      </c>
      <c r="P38" s="127">
        <v>5.0999999999999996</v>
      </c>
    </row>
    <row r="39" spans="1:17" x14ac:dyDescent="0.2">
      <c r="A39" s="121">
        <v>2002</v>
      </c>
      <c r="B39" s="129">
        <v>238981</v>
      </c>
      <c r="C39" s="128">
        <v>241006</v>
      </c>
      <c r="D39" s="122">
        <v>81079</v>
      </c>
      <c r="E39" s="126">
        <v>60971</v>
      </c>
      <c r="F39" s="126">
        <v>1964</v>
      </c>
      <c r="G39" s="126">
        <v>1249</v>
      </c>
      <c r="H39" s="126">
        <v>1197</v>
      </c>
      <c r="I39" s="130"/>
      <c r="J39" s="124">
        <v>2002</v>
      </c>
      <c r="K39" s="125">
        <v>15.3</v>
      </c>
      <c r="L39" s="125">
        <v>5.0999999999999996</v>
      </c>
      <c r="M39" s="127">
        <v>3.9</v>
      </c>
      <c r="N39" s="127">
        <v>8.1</v>
      </c>
      <c r="O39" s="127">
        <v>5.2</v>
      </c>
      <c r="P39" s="127">
        <v>5</v>
      </c>
    </row>
    <row r="40" spans="1:17" x14ac:dyDescent="0.2">
      <c r="A40" s="121">
        <v>2003</v>
      </c>
      <c r="B40" s="129">
        <v>234486</v>
      </c>
      <c r="C40" s="128">
        <v>236194</v>
      </c>
      <c r="D40" s="122">
        <v>83672</v>
      </c>
      <c r="E40" s="126">
        <v>56659</v>
      </c>
      <c r="F40" s="126">
        <v>1935</v>
      </c>
      <c r="G40" s="126">
        <v>1212</v>
      </c>
      <c r="H40" s="126">
        <v>1404</v>
      </c>
      <c r="I40" s="130"/>
      <c r="J40" s="124">
        <v>2003</v>
      </c>
      <c r="K40" s="125">
        <v>14.8</v>
      </c>
      <c r="L40" s="125">
        <v>5.3</v>
      </c>
      <c r="M40" s="127">
        <v>3.6</v>
      </c>
      <c r="N40" s="131">
        <v>8.1999999999999993</v>
      </c>
      <c r="O40" s="127">
        <v>5.0999999999999996</v>
      </c>
      <c r="P40" s="127">
        <v>5.9</v>
      </c>
    </row>
    <row r="41" spans="1:17" x14ac:dyDescent="0.2">
      <c r="A41" s="121">
        <v>2004</v>
      </c>
      <c r="B41" s="129">
        <v>230352</v>
      </c>
      <c r="C41" s="128">
        <v>232578</v>
      </c>
      <c r="D41" s="122">
        <v>86138</v>
      </c>
      <c r="E41" s="132">
        <v>53403</v>
      </c>
      <c r="F41" s="132">
        <v>2034</v>
      </c>
      <c r="G41" s="132">
        <v>1305</v>
      </c>
      <c r="H41" s="132">
        <v>1510</v>
      </c>
      <c r="I41" s="130"/>
      <c r="J41" s="124">
        <v>2004</v>
      </c>
      <c r="K41" s="125">
        <v>14.5</v>
      </c>
      <c r="L41" s="125">
        <v>5.4</v>
      </c>
      <c r="M41" s="127">
        <v>3.3</v>
      </c>
      <c r="N41" s="131">
        <v>8.6999999999999993</v>
      </c>
      <c r="O41" s="127">
        <v>5.6</v>
      </c>
      <c r="P41" s="127">
        <v>6.5</v>
      </c>
    </row>
    <row r="42" spans="1:17" x14ac:dyDescent="0.2">
      <c r="A42" s="133">
        <v>2005</v>
      </c>
      <c r="B42" s="129">
        <v>230831</v>
      </c>
      <c r="C42" s="128">
        <v>231949</v>
      </c>
      <c r="D42" s="122">
        <v>86102</v>
      </c>
      <c r="E42" s="122">
        <v>53842</v>
      </c>
      <c r="F42" s="122">
        <v>1911</v>
      </c>
      <c r="G42" s="122">
        <v>1254</v>
      </c>
      <c r="H42" s="122">
        <v>1841</v>
      </c>
      <c r="I42" s="130"/>
      <c r="J42" s="134">
        <v>2005</v>
      </c>
      <c r="K42" s="131">
        <v>14.3</v>
      </c>
      <c r="L42" s="131">
        <v>5.3</v>
      </c>
      <c r="M42" s="131">
        <v>3.3</v>
      </c>
      <c r="N42" s="131">
        <v>8.1999999999999993</v>
      </c>
      <c r="O42" s="131">
        <v>5.4</v>
      </c>
      <c r="P42" s="131">
        <v>7.9</v>
      </c>
    </row>
    <row r="43" spans="1:17" x14ac:dyDescent="0.2">
      <c r="A43" s="133">
        <v>2006</v>
      </c>
      <c r="B43" s="129">
        <v>231383</v>
      </c>
      <c r="C43" s="128">
        <v>233036</v>
      </c>
      <c r="D43" s="128">
        <v>85639</v>
      </c>
      <c r="E43" s="128">
        <v>58155</v>
      </c>
      <c r="F43" s="128">
        <v>1839</v>
      </c>
      <c r="G43" s="128">
        <v>1249</v>
      </c>
      <c r="H43" s="128">
        <v>2124</v>
      </c>
      <c r="I43" s="130"/>
      <c r="J43" s="134">
        <v>2006</v>
      </c>
      <c r="K43" s="131">
        <v>14.2</v>
      </c>
      <c r="L43" s="131">
        <v>5.2</v>
      </c>
      <c r="M43" s="131">
        <v>3.5</v>
      </c>
      <c r="N43" s="131">
        <v>7.9</v>
      </c>
      <c r="O43" s="131">
        <v>5.4</v>
      </c>
      <c r="P43" s="131">
        <v>9.1</v>
      </c>
      <c r="Q43" s="131"/>
    </row>
    <row r="44" spans="1:17" x14ac:dyDescent="0.2">
      <c r="A44" s="133">
        <v>2007</v>
      </c>
      <c r="B44" s="129">
        <v>240569</v>
      </c>
      <c r="C44" s="128">
        <v>241044</v>
      </c>
      <c r="D44" s="128">
        <v>93000</v>
      </c>
      <c r="E44" s="128">
        <v>57792</v>
      </c>
      <c r="F44" s="128">
        <v>2009</v>
      </c>
      <c r="G44" s="128">
        <v>1356</v>
      </c>
      <c r="H44" s="128">
        <v>2165</v>
      </c>
      <c r="I44" s="135"/>
      <c r="J44" s="134">
        <v>2007</v>
      </c>
      <c r="K44" s="131">
        <v>14.5</v>
      </c>
      <c r="L44" s="131">
        <v>5.6</v>
      </c>
      <c r="M44" s="131">
        <v>3.5</v>
      </c>
      <c r="N44" s="131">
        <v>8.3000000000000007</v>
      </c>
      <c r="O44" s="131">
        <v>5.6</v>
      </c>
      <c r="P44" s="131">
        <v>9</v>
      </c>
      <c r="Q44" s="131"/>
    </row>
    <row r="45" spans="1:17" x14ac:dyDescent="0.2">
      <c r="A45" s="133">
        <v>2008</v>
      </c>
      <c r="B45" s="128">
        <v>246581</v>
      </c>
      <c r="C45" s="128">
        <v>247233</v>
      </c>
      <c r="D45" s="129">
        <v>90168</v>
      </c>
      <c r="E45" s="129">
        <v>56112</v>
      </c>
      <c r="F45" s="129">
        <v>1948</v>
      </c>
      <c r="G45" s="129">
        <v>1369</v>
      </c>
      <c r="H45" s="129">
        <v>2167</v>
      </c>
      <c r="I45" s="130"/>
      <c r="J45" s="134">
        <v>2008</v>
      </c>
      <c r="K45" s="131">
        <v>14.7</v>
      </c>
      <c r="L45" s="131">
        <v>5.4</v>
      </c>
      <c r="M45" s="131">
        <v>3.3</v>
      </c>
      <c r="N45" s="131">
        <v>7.9</v>
      </c>
      <c r="O45" s="131">
        <v>5.5</v>
      </c>
      <c r="P45" s="131">
        <v>8.8000000000000007</v>
      </c>
      <c r="Q45" s="131"/>
    </row>
    <row r="46" spans="1:17" s="136" customFormat="1" x14ac:dyDescent="0.2">
      <c r="A46" s="133">
        <v>2009</v>
      </c>
      <c r="B46" s="128">
        <v>252240</v>
      </c>
      <c r="C46" s="128">
        <v>252691</v>
      </c>
      <c r="D46" s="128">
        <v>91965</v>
      </c>
      <c r="E46" s="128">
        <v>56127</v>
      </c>
      <c r="F46" s="128">
        <v>1997</v>
      </c>
      <c r="G46" s="128">
        <v>1359</v>
      </c>
      <c r="H46" s="128">
        <v>2252</v>
      </c>
      <c r="I46" s="130"/>
      <c r="J46" s="134">
        <v>2009</v>
      </c>
      <c r="K46" s="131">
        <v>14.9</v>
      </c>
      <c r="L46" s="131">
        <v>5.4</v>
      </c>
      <c r="M46" s="131">
        <v>3.3</v>
      </c>
      <c r="N46" s="131">
        <v>7.9</v>
      </c>
      <c r="O46" s="131">
        <v>5.4</v>
      </c>
      <c r="P46" s="131">
        <v>8.9</v>
      </c>
      <c r="Q46" s="131"/>
    </row>
    <row r="47" spans="1:17" x14ac:dyDescent="0.2">
      <c r="A47" s="133">
        <v>2010</v>
      </c>
      <c r="B47" s="128">
        <v>250643</v>
      </c>
      <c r="C47" s="128">
        <v>251327</v>
      </c>
      <c r="D47" s="128">
        <v>97930</v>
      </c>
      <c r="E47" s="128">
        <v>60362</v>
      </c>
      <c r="F47" s="128">
        <v>1862</v>
      </c>
      <c r="G47" s="128">
        <v>1283</v>
      </c>
      <c r="H47" s="128">
        <v>2166</v>
      </c>
      <c r="I47" s="130"/>
      <c r="J47" s="134">
        <v>2010</v>
      </c>
      <c r="K47" s="131">
        <v>14.7</v>
      </c>
      <c r="L47" s="131">
        <v>5.7</v>
      </c>
      <c r="M47" s="131">
        <v>3.5</v>
      </c>
      <c r="N47" s="131">
        <v>7.4</v>
      </c>
      <c r="O47" s="131">
        <v>5.0999999999999996</v>
      </c>
      <c r="P47" s="131">
        <v>8.6</v>
      </c>
      <c r="Q47" s="131"/>
    </row>
    <row r="48" spans="1:17" x14ac:dyDescent="0.2">
      <c r="A48" s="133">
        <v>2011</v>
      </c>
      <c r="B48" s="128">
        <v>247358</v>
      </c>
      <c r="C48" s="128">
        <v>247954</v>
      </c>
      <c r="D48" s="128">
        <v>94985</v>
      </c>
      <c r="E48" s="128">
        <v>64768</v>
      </c>
      <c r="F48" s="128">
        <v>1908</v>
      </c>
      <c r="G48" s="128">
        <v>1346</v>
      </c>
      <c r="H48" s="128">
        <v>2098</v>
      </c>
      <c r="I48" s="130"/>
      <c r="J48" s="134">
        <v>2011</v>
      </c>
      <c r="K48" s="131">
        <v>14.4</v>
      </c>
      <c r="L48" s="131">
        <v>5.5</v>
      </c>
      <c r="M48" s="131">
        <v>3.8</v>
      </c>
      <c r="N48" s="131">
        <v>7.7</v>
      </c>
      <c r="O48" s="131">
        <v>5.4</v>
      </c>
      <c r="P48" s="131">
        <v>8.5</v>
      </c>
      <c r="Q48" s="131"/>
    </row>
    <row r="49" spans="1:17" x14ac:dyDescent="0.2">
      <c r="A49" s="133">
        <v>2012</v>
      </c>
      <c r="B49" s="128">
        <v>243635</v>
      </c>
      <c r="C49" s="128">
        <v>244182</v>
      </c>
      <c r="D49" s="128">
        <v>98711</v>
      </c>
      <c r="E49" s="128">
        <v>63736</v>
      </c>
      <c r="F49" s="128">
        <v>1812</v>
      </c>
      <c r="G49" s="128">
        <v>1307</v>
      </c>
      <c r="H49" s="128">
        <v>2064</v>
      </c>
      <c r="I49" s="130"/>
      <c r="J49" s="134">
        <v>2012</v>
      </c>
      <c r="K49" s="131">
        <v>14</v>
      </c>
      <c r="L49" s="131">
        <v>5.7</v>
      </c>
      <c r="M49" s="131">
        <v>3.7</v>
      </c>
      <c r="N49" s="131">
        <v>7.4</v>
      </c>
      <c r="O49" s="131">
        <v>5.4</v>
      </c>
      <c r="P49" s="131">
        <v>8.5</v>
      </c>
      <c r="Q49" s="131"/>
    </row>
    <row r="50" spans="1:17" s="136" customFormat="1" x14ac:dyDescent="0.2">
      <c r="A50" s="133">
        <v>2013</v>
      </c>
      <c r="B50" s="128">
        <v>242005</v>
      </c>
      <c r="C50" s="128">
        <v>242519</v>
      </c>
      <c r="D50" s="128">
        <v>99769</v>
      </c>
      <c r="E50" s="128">
        <v>61446</v>
      </c>
      <c r="F50" s="128">
        <v>1692</v>
      </c>
      <c r="G50" s="128">
        <v>1253</v>
      </c>
      <c r="H50" s="128">
        <v>2090</v>
      </c>
      <c r="I50" s="130"/>
      <c r="J50" s="134">
        <v>2013</v>
      </c>
      <c r="K50" s="131">
        <v>13.8</v>
      </c>
      <c r="L50" s="131">
        <v>5.7</v>
      </c>
      <c r="M50" s="131">
        <v>3.5</v>
      </c>
      <c r="N50" s="131">
        <v>7</v>
      </c>
      <c r="O50" s="131">
        <v>5.2</v>
      </c>
      <c r="P50" s="131">
        <v>8.6</v>
      </c>
      <c r="Q50" s="131"/>
    </row>
    <row r="51" spans="1:17" s="136" customFormat="1" x14ac:dyDescent="0.2">
      <c r="A51" s="133">
        <v>2014</v>
      </c>
      <c r="B51" s="128">
        <v>250997</v>
      </c>
      <c r="C51" s="128">
        <v>251490</v>
      </c>
      <c r="D51" s="128">
        <v>101960</v>
      </c>
      <c r="E51" s="128">
        <v>64868</v>
      </c>
      <c r="F51" s="128">
        <v>1825</v>
      </c>
      <c r="G51" s="128">
        <v>1311</v>
      </c>
      <c r="H51" s="128">
        <v>2154</v>
      </c>
      <c r="I51" s="130"/>
      <c r="J51" s="134">
        <v>2014</v>
      </c>
      <c r="K51" s="131">
        <v>14.1</v>
      </c>
      <c r="L51" s="131">
        <v>5.7</v>
      </c>
      <c r="M51" s="131">
        <v>3.6</v>
      </c>
      <c r="N51" s="131">
        <v>7.3</v>
      </c>
      <c r="O51" s="131">
        <v>5.2</v>
      </c>
      <c r="P51" s="131">
        <v>8.6</v>
      </c>
      <c r="Q51" s="131"/>
    </row>
    <row r="52" spans="1:17" s="136" customFormat="1" x14ac:dyDescent="0.2">
      <c r="A52" s="133">
        <v>2015</v>
      </c>
      <c r="B52" s="128">
        <v>244670</v>
      </c>
      <c r="C52" s="128">
        <v>245166</v>
      </c>
      <c r="D52" s="128">
        <v>103327</v>
      </c>
      <c r="E52" s="128">
        <v>61744</v>
      </c>
      <c r="F52" s="128">
        <v>1683</v>
      </c>
      <c r="G52" s="128">
        <v>1250</v>
      </c>
      <c r="H52" s="128">
        <v>2028</v>
      </c>
      <c r="I52" s="130"/>
      <c r="J52" s="134">
        <v>2015</v>
      </c>
      <c r="K52" s="131">
        <v>13.6</v>
      </c>
      <c r="L52" s="131">
        <v>5.7</v>
      </c>
      <c r="M52" s="131">
        <v>3.4</v>
      </c>
      <c r="N52" s="131">
        <v>6.9</v>
      </c>
      <c r="O52" s="131">
        <v>5.0999999999999996</v>
      </c>
      <c r="P52" s="131">
        <v>8.3000000000000007</v>
      </c>
      <c r="Q52" s="131"/>
    </row>
    <row r="53" spans="1:17" s="136" customFormat="1" x14ac:dyDescent="0.2">
      <c r="A53" s="137">
        <v>2016</v>
      </c>
      <c r="B53" s="138">
        <v>231749</v>
      </c>
      <c r="C53" s="138">
        <v>232448</v>
      </c>
      <c r="D53" s="138">
        <v>104026</v>
      </c>
      <c r="E53" s="138">
        <v>62464</v>
      </c>
      <c r="F53" s="138">
        <v>1629</v>
      </c>
      <c r="G53" s="138">
        <v>1213</v>
      </c>
      <c r="H53" s="138">
        <v>1992</v>
      </c>
      <c r="I53" s="130"/>
      <c r="J53" s="139">
        <v>2016</v>
      </c>
      <c r="K53" s="140">
        <v>12.8</v>
      </c>
      <c r="L53" s="140">
        <v>5.7</v>
      </c>
      <c r="M53" s="140">
        <v>3.4</v>
      </c>
      <c r="N53" s="140">
        <v>7</v>
      </c>
      <c r="O53" s="140">
        <v>5.2</v>
      </c>
      <c r="P53" s="140">
        <v>8.6</v>
      </c>
      <c r="Q53" s="131"/>
    </row>
    <row r="54" spans="1:17" x14ac:dyDescent="0.2">
      <c r="A54" s="141" t="s">
        <v>509</v>
      </c>
      <c r="B54" s="128"/>
      <c r="C54" s="128"/>
      <c r="D54" s="129"/>
      <c r="E54" s="129"/>
      <c r="F54" s="129"/>
      <c r="G54" s="129"/>
      <c r="H54" s="129"/>
      <c r="I54" s="130"/>
      <c r="J54" s="142" t="s">
        <v>510</v>
      </c>
      <c r="K54" s="131"/>
      <c r="L54" s="131"/>
      <c r="M54" s="131"/>
      <c r="N54" s="131"/>
      <c r="O54" s="131"/>
      <c r="P54" s="131"/>
    </row>
    <row r="55" spans="1:17" x14ac:dyDescent="0.2">
      <c r="A55" s="143"/>
      <c r="B55" s="128"/>
      <c r="C55" s="128"/>
      <c r="D55" s="129"/>
      <c r="E55" s="129"/>
      <c r="F55" s="129"/>
      <c r="G55" s="129"/>
      <c r="H55" s="129"/>
      <c r="I55" s="144"/>
      <c r="J55" s="145" t="s">
        <v>511</v>
      </c>
      <c r="K55" s="131"/>
      <c r="L55" s="131"/>
      <c r="M55" s="131"/>
      <c r="N55" s="131"/>
      <c r="O55" s="131"/>
      <c r="P55" s="131"/>
    </row>
    <row r="56" spans="1:17" x14ac:dyDescent="0.2">
      <c r="A56" s="143"/>
      <c r="B56" s="128"/>
      <c r="C56" s="128"/>
      <c r="D56" s="129"/>
      <c r="E56" s="129"/>
      <c r="F56" s="129"/>
      <c r="G56" s="129"/>
      <c r="H56" s="129"/>
      <c r="I56" s="144"/>
      <c r="J56" s="145" t="s">
        <v>512</v>
      </c>
      <c r="K56" s="131"/>
      <c r="L56" s="131"/>
      <c r="M56" s="131"/>
      <c r="N56" s="131"/>
      <c r="O56" s="131"/>
      <c r="P56" s="131"/>
    </row>
    <row r="57" spans="1:17" x14ac:dyDescent="0.2">
      <c r="A57" s="143"/>
      <c r="B57" s="128"/>
      <c r="C57" s="128"/>
      <c r="D57" s="129"/>
      <c r="E57" s="129"/>
      <c r="F57" s="129"/>
      <c r="G57" s="129"/>
      <c r="H57" s="129"/>
      <c r="I57" s="130"/>
      <c r="J57" s="142" t="s">
        <v>513</v>
      </c>
      <c r="K57" s="131"/>
      <c r="L57" s="131"/>
      <c r="M57" s="131"/>
      <c r="N57" s="131"/>
      <c r="O57" s="131"/>
      <c r="P57" s="131"/>
    </row>
    <row r="58" spans="1:17" x14ac:dyDescent="0.2">
      <c r="A58" s="143"/>
      <c r="B58" s="128"/>
      <c r="C58" s="128"/>
      <c r="D58" s="129"/>
      <c r="E58" s="129"/>
      <c r="F58" s="129"/>
      <c r="G58" s="129"/>
      <c r="H58" s="129"/>
      <c r="I58" s="130"/>
      <c r="J58" s="145" t="s">
        <v>514</v>
      </c>
      <c r="K58" s="131"/>
      <c r="L58" s="131"/>
      <c r="M58" s="131"/>
      <c r="N58" s="131"/>
      <c r="O58" s="131"/>
      <c r="P58" s="131"/>
    </row>
    <row r="59" spans="1:17" x14ac:dyDescent="0.2">
      <c r="A59" s="143"/>
      <c r="B59" s="128"/>
      <c r="C59" s="128"/>
      <c r="D59" s="129"/>
      <c r="E59" s="129"/>
      <c r="F59" s="129"/>
      <c r="G59" s="129"/>
      <c r="H59" s="129"/>
      <c r="I59" s="130"/>
      <c r="J59" s="142" t="s">
        <v>515</v>
      </c>
      <c r="K59" s="131"/>
      <c r="L59" s="131"/>
      <c r="M59" s="131"/>
      <c r="N59" s="131"/>
      <c r="O59" s="131"/>
      <c r="P59" s="131"/>
    </row>
    <row r="60" spans="1:17" x14ac:dyDescent="0.2">
      <c r="A60" s="143"/>
      <c r="B60" s="128"/>
      <c r="C60" s="128"/>
      <c r="D60" s="129"/>
      <c r="E60" s="129"/>
      <c r="F60" s="129"/>
      <c r="G60" s="129"/>
      <c r="H60" s="129"/>
      <c r="I60" s="130"/>
      <c r="J60" s="145" t="s">
        <v>516</v>
      </c>
      <c r="K60" s="131"/>
      <c r="L60" s="131"/>
      <c r="M60" s="131"/>
      <c r="N60" s="131"/>
      <c r="O60" s="131"/>
      <c r="P60" s="131"/>
    </row>
    <row r="61" spans="1:17" x14ac:dyDescent="0.2">
      <c r="A61" s="143"/>
      <c r="B61" s="128"/>
      <c r="C61" s="128"/>
      <c r="D61" s="129"/>
      <c r="E61" s="146"/>
      <c r="F61" s="129"/>
      <c r="G61" s="129"/>
      <c r="H61" s="147"/>
      <c r="I61" s="123"/>
      <c r="J61" s="145"/>
      <c r="K61" s="131"/>
      <c r="L61" s="131"/>
      <c r="M61" s="131"/>
      <c r="N61" s="148"/>
      <c r="O61" s="131"/>
      <c r="P61" s="131"/>
    </row>
    <row r="62" spans="1:17" x14ac:dyDescent="0.2">
      <c r="A62" s="143"/>
      <c r="B62" s="128"/>
      <c r="C62" s="128"/>
      <c r="D62" s="129"/>
      <c r="E62" s="149"/>
      <c r="F62" s="146"/>
      <c r="G62" s="146"/>
      <c r="H62" s="147"/>
      <c r="I62" s="123"/>
      <c r="J62" s="150"/>
      <c r="K62" s="148"/>
      <c r="L62" s="151"/>
      <c r="N62" s="148"/>
      <c r="O62" s="148"/>
      <c r="P62" s="148"/>
      <c r="Q62" s="136"/>
    </row>
    <row r="63" spans="1:17" x14ac:dyDescent="0.2">
      <c r="A63" s="143"/>
      <c r="B63" s="128"/>
      <c r="C63" s="128"/>
      <c r="D63" s="129"/>
      <c r="E63" s="146"/>
      <c r="F63" s="149"/>
      <c r="G63" s="149"/>
      <c r="H63" s="147"/>
      <c r="I63" s="123"/>
      <c r="J63" s="152"/>
      <c r="K63" s="153"/>
      <c r="L63" s="153"/>
      <c r="M63" s="153"/>
      <c r="N63" s="153"/>
      <c r="O63" s="153"/>
      <c r="P63" s="153"/>
    </row>
    <row r="64" spans="1:17" x14ac:dyDescent="0.2">
      <c r="A64" s="143"/>
      <c r="B64" s="154"/>
      <c r="C64" s="154"/>
      <c r="D64" s="129"/>
      <c r="E64" s="146"/>
      <c r="F64" s="146"/>
      <c r="G64" s="146"/>
      <c r="H64" s="147"/>
      <c r="I64" s="123"/>
      <c r="J64" s="153"/>
      <c r="K64" s="153"/>
      <c r="L64" s="153"/>
      <c r="M64" s="153"/>
      <c r="N64" s="153"/>
      <c r="O64" s="153"/>
      <c r="P64" s="153"/>
    </row>
    <row r="65" spans="1:16" x14ac:dyDescent="0.2">
      <c r="A65" s="143"/>
      <c r="B65" s="154"/>
      <c r="C65" s="154"/>
      <c r="D65" s="129"/>
      <c r="E65" s="148"/>
      <c r="F65" s="146"/>
      <c r="G65" s="146"/>
      <c r="H65" s="147"/>
      <c r="I65" s="123"/>
      <c r="J65" s="153"/>
      <c r="K65" s="153"/>
      <c r="L65" s="153"/>
      <c r="M65" s="153"/>
      <c r="N65" s="153"/>
      <c r="O65" s="153"/>
      <c r="P65" s="153"/>
    </row>
    <row r="66" spans="1:16" x14ac:dyDescent="0.2">
      <c r="A66" s="143"/>
      <c r="B66" s="154"/>
      <c r="C66" s="154"/>
      <c r="D66" s="129"/>
      <c r="E66" s="136"/>
      <c r="F66" s="148"/>
      <c r="G66" s="148"/>
      <c r="H66" s="147"/>
      <c r="I66" s="123"/>
      <c r="J66" s="153"/>
      <c r="K66" s="153"/>
      <c r="L66" s="153"/>
      <c r="M66" s="153"/>
      <c r="N66" s="153"/>
      <c r="O66" s="153"/>
      <c r="P66" s="153"/>
    </row>
    <row r="67" spans="1:16" x14ac:dyDescent="0.2">
      <c r="A67" s="143"/>
      <c r="B67" s="154"/>
      <c r="C67" s="154"/>
      <c r="D67" s="129"/>
      <c r="F67" s="136"/>
      <c r="G67" s="146"/>
      <c r="H67" s="147"/>
      <c r="I67" s="123"/>
      <c r="J67" s="153"/>
      <c r="K67" s="153"/>
      <c r="L67" s="153"/>
      <c r="M67" s="153"/>
      <c r="N67" s="153"/>
      <c r="O67" s="153"/>
      <c r="P67" s="153"/>
    </row>
    <row r="68" spans="1:16" x14ac:dyDescent="0.2">
      <c r="A68" s="143"/>
      <c r="B68" s="154"/>
      <c r="C68" s="154"/>
      <c r="G68" s="146"/>
      <c r="H68" s="147"/>
      <c r="I68" s="123"/>
      <c r="J68" s="153"/>
      <c r="K68" s="153"/>
      <c r="L68" s="153"/>
      <c r="M68" s="153"/>
      <c r="N68" s="153"/>
      <c r="O68" s="153"/>
      <c r="P68" s="153"/>
    </row>
    <row r="69" spans="1:16" x14ac:dyDescent="0.2">
      <c r="A69" s="143"/>
      <c r="B69" s="154"/>
      <c r="C69" s="154"/>
      <c r="G69" s="155"/>
      <c r="H69" s="156"/>
      <c r="I69" s="123"/>
      <c r="J69" s="153"/>
      <c r="K69" s="153"/>
      <c r="L69" s="153"/>
      <c r="M69" s="153"/>
      <c r="N69" s="153"/>
      <c r="O69" s="153"/>
      <c r="P69" s="153"/>
    </row>
    <row r="70" spans="1:16" x14ac:dyDescent="0.2">
      <c r="A70" s="143"/>
      <c r="B70" s="154"/>
      <c r="C70" s="154"/>
      <c r="G70" s="155"/>
      <c r="H70" s="157"/>
      <c r="I70" s="123"/>
      <c r="J70" s="153"/>
      <c r="K70" s="153"/>
      <c r="L70" s="153"/>
      <c r="M70" s="153"/>
      <c r="N70" s="153"/>
      <c r="O70" s="153"/>
      <c r="P70" s="153"/>
    </row>
    <row r="71" spans="1:16" x14ac:dyDescent="0.2">
      <c r="A71" s="143"/>
      <c r="B71" s="154"/>
      <c r="C71" s="154"/>
      <c r="H71" s="156"/>
      <c r="I71" s="158"/>
      <c r="J71" s="153"/>
      <c r="K71" s="159"/>
      <c r="L71" s="153"/>
      <c r="M71" s="153"/>
      <c r="N71" s="153"/>
      <c r="O71" s="153"/>
      <c r="P71" s="153"/>
    </row>
    <row r="72" spans="1:16" x14ac:dyDescent="0.2">
      <c r="A72" s="143"/>
      <c r="B72" s="154"/>
      <c r="C72" s="154"/>
      <c r="I72" s="123"/>
      <c r="J72" s="153"/>
      <c r="K72" s="153"/>
      <c r="L72" s="153"/>
      <c r="M72" s="153"/>
      <c r="N72" s="153"/>
      <c r="O72" s="153"/>
      <c r="P72" s="153"/>
    </row>
    <row r="73" spans="1:16" x14ac:dyDescent="0.2">
      <c r="A73" s="143"/>
      <c r="B73" s="155"/>
      <c r="C73" s="155"/>
      <c r="I73" s="146"/>
      <c r="J73" s="148"/>
      <c r="K73" s="153"/>
      <c r="L73" s="153"/>
      <c r="M73" s="153"/>
      <c r="N73" s="153"/>
      <c r="O73" s="153"/>
      <c r="P73" s="153"/>
    </row>
    <row r="74" spans="1:16" x14ac:dyDescent="0.2">
      <c r="A74" s="143"/>
      <c r="I74" s="146"/>
      <c r="J74" s="148"/>
      <c r="K74" s="136"/>
    </row>
    <row r="75" spans="1:16" x14ac:dyDescent="0.2">
      <c r="A75" s="143"/>
      <c r="I75" s="146"/>
      <c r="J75" s="148"/>
      <c r="K75" s="136"/>
    </row>
    <row r="76" spans="1:16" x14ac:dyDescent="0.2">
      <c r="A76" s="143"/>
      <c r="I76" s="146"/>
      <c r="J76" s="148"/>
      <c r="K76" s="136"/>
    </row>
    <row r="77" spans="1:16" x14ac:dyDescent="0.2">
      <c r="A77" s="143"/>
      <c r="I77" s="146"/>
      <c r="J77" s="148"/>
      <c r="K77" s="136"/>
    </row>
    <row r="78" spans="1:16" x14ac:dyDescent="0.2">
      <c r="A78" s="143"/>
    </row>
    <row r="79" spans="1:16" x14ac:dyDescent="0.2">
      <c r="A79" s="143"/>
    </row>
    <row r="80" spans="1:16" x14ac:dyDescent="0.2">
      <c r="A80" s="143"/>
    </row>
    <row r="81" spans="1:1" x14ac:dyDescent="0.2">
      <c r="A81" s="143"/>
    </row>
    <row r="82" spans="1:1" x14ac:dyDescent="0.2">
      <c r="A82" s="143"/>
    </row>
    <row r="83" spans="1:1" x14ac:dyDescent="0.2">
      <c r="A83" s="143"/>
    </row>
    <row r="84" spans="1:1" x14ac:dyDescent="0.2">
      <c r="A84" s="143"/>
    </row>
    <row r="85" spans="1:1" x14ac:dyDescent="0.2">
      <c r="A85" s="143"/>
    </row>
  </sheetData>
  <mergeCells count="19">
    <mergeCell ref="A6:A9"/>
    <mergeCell ref="B6:C6"/>
    <mergeCell ref="D6:D9"/>
    <mergeCell ref="E6:E9"/>
    <mergeCell ref="F6:H6"/>
    <mergeCell ref="P7:P9"/>
    <mergeCell ref="N8:N9"/>
    <mergeCell ref="O8:O9"/>
    <mergeCell ref="N6:P6"/>
    <mergeCell ref="B7:B9"/>
    <mergeCell ref="C7:C9"/>
    <mergeCell ref="F7:F9"/>
    <mergeCell ref="G7:G9"/>
    <mergeCell ref="H7:H9"/>
    <mergeCell ref="K7:K9"/>
    <mergeCell ref="L7:L9"/>
    <mergeCell ref="M7:M9"/>
    <mergeCell ref="N7:O7"/>
    <mergeCell ref="J6:J9"/>
  </mergeCells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/>
  </sheetViews>
  <sheetFormatPr baseColWidth="10" defaultRowHeight="10.5" x14ac:dyDescent="0.15"/>
  <cols>
    <col min="1" max="1" width="10" style="118" customWidth="1"/>
    <col min="2" max="2" width="15.85546875" style="118" customWidth="1"/>
    <col min="3" max="3" width="15.28515625" style="118" customWidth="1"/>
    <col min="4" max="4" width="13.7109375" style="118" customWidth="1"/>
    <col min="5" max="5" width="12.7109375" style="118" customWidth="1"/>
    <col min="6" max="6" width="12.28515625" style="118" customWidth="1"/>
    <col min="7" max="7" width="12.7109375" style="118" customWidth="1"/>
    <col min="8" max="8" width="15.140625" style="118" customWidth="1"/>
    <col min="9" max="9" width="12.5703125" style="118" bestFit="1" customWidth="1"/>
    <col min="10" max="10" width="11.42578125" style="118"/>
    <col min="11" max="11" width="12.5703125" style="118" customWidth="1"/>
    <col min="12" max="12" width="11.42578125" style="118"/>
    <col min="13" max="13" width="12.28515625" style="118" customWidth="1"/>
    <col min="14" max="15" width="11.42578125" style="118"/>
    <col min="16" max="16" width="14.5703125" style="118" customWidth="1"/>
    <col min="17" max="256" width="11.42578125" style="118"/>
    <col min="257" max="257" width="10" style="118" customWidth="1"/>
    <col min="258" max="258" width="15.85546875" style="118" customWidth="1"/>
    <col min="259" max="259" width="15.28515625" style="118" customWidth="1"/>
    <col min="260" max="260" width="13.7109375" style="118" customWidth="1"/>
    <col min="261" max="261" width="12.7109375" style="118" customWidth="1"/>
    <col min="262" max="262" width="12.28515625" style="118" customWidth="1"/>
    <col min="263" max="263" width="12.7109375" style="118" customWidth="1"/>
    <col min="264" max="264" width="15.140625" style="118" customWidth="1"/>
    <col min="265" max="265" width="12.5703125" style="118" bestFit="1" customWidth="1"/>
    <col min="266" max="266" width="11.42578125" style="118"/>
    <col min="267" max="267" width="12.5703125" style="118" customWidth="1"/>
    <col min="268" max="268" width="11.42578125" style="118"/>
    <col min="269" max="269" width="12.28515625" style="118" customWidth="1"/>
    <col min="270" max="271" width="11.42578125" style="118"/>
    <col min="272" max="272" width="14.5703125" style="118" customWidth="1"/>
    <col min="273" max="512" width="11.42578125" style="118"/>
    <col min="513" max="513" width="10" style="118" customWidth="1"/>
    <col min="514" max="514" width="15.85546875" style="118" customWidth="1"/>
    <col min="515" max="515" width="15.28515625" style="118" customWidth="1"/>
    <col min="516" max="516" width="13.7109375" style="118" customWidth="1"/>
    <col min="517" max="517" width="12.7109375" style="118" customWidth="1"/>
    <col min="518" max="518" width="12.28515625" style="118" customWidth="1"/>
    <col min="519" max="519" width="12.7109375" style="118" customWidth="1"/>
    <col min="520" max="520" width="15.140625" style="118" customWidth="1"/>
    <col min="521" max="521" width="12.5703125" style="118" bestFit="1" customWidth="1"/>
    <col min="522" max="522" width="11.42578125" style="118"/>
    <col min="523" max="523" width="12.5703125" style="118" customWidth="1"/>
    <col min="524" max="524" width="11.42578125" style="118"/>
    <col min="525" max="525" width="12.28515625" style="118" customWidth="1"/>
    <col min="526" max="527" width="11.42578125" style="118"/>
    <col min="528" max="528" width="14.5703125" style="118" customWidth="1"/>
    <col min="529" max="768" width="11.42578125" style="118"/>
    <col min="769" max="769" width="10" style="118" customWidth="1"/>
    <col min="770" max="770" width="15.85546875" style="118" customWidth="1"/>
    <col min="771" max="771" width="15.28515625" style="118" customWidth="1"/>
    <col min="772" max="772" width="13.7109375" style="118" customWidth="1"/>
    <col min="773" max="773" width="12.7109375" style="118" customWidth="1"/>
    <col min="774" max="774" width="12.28515625" style="118" customWidth="1"/>
    <col min="775" max="775" width="12.7109375" style="118" customWidth="1"/>
    <col min="776" max="776" width="15.140625" style="118" customWidth="1"/>
    <col min="777" max="777" width="12.5703125" style="118" bestFit="1" customWidth="1"/>
    <col min="778" max="778" width="11.42578125" style="118"/>
    <col min="779" max="779" width="12.5703125" style="118" customWidth="1"/>
    <col min="780" max="780" width="11.42578125" style="118"/>
    <col min="781" max="781" width="12.28515625" style="118" customWidth="1"/>
    <col min="782" max="783" width="11.42578125" style="118"/>
    <col min="784" max="784" width="14.5703125" style="118" customWidth="1"/>
    <col min="785" max="1024" width="11.42578125" style="118"/>
    <col min="1025" max="1025" width="10" style="118" customWidth="1"/>
    <col min="1026" max="1026" width="15.85546875" style="118" customWidth="1"/>
    <col min="1027" max="1027" width="15.28515625" style="118" customWidth="1"/>
    <col min="1028" max="1028" width="13.7109375" style="118" customWidth="1"/>
    <col min="1029" max="1029" width="12.7109375" style="118" customWidth="1"/>
    <col min="1030" max="1030" width="12.28515625" style="118" customWidth="1"/>
    <col min="1031" max="1031" width="12.7109375" style="118" customWidth="1"/>
    <col min="1032" max="1032" width="15.140625" style="118" customWidth="1"/>
    <col min="1033" max="1033" width="12.5703125" style="118" bestFit="1" customWidth="1"/>
    <col min="1034" max="1034" width="11.42578125" style="118"/>
    <col min="1035" max="1035" width="12.5703125" style="118" customWidth="1"/>
    <col min="1036" max="1036" width="11.42578125" style="118"/>
    <col min="1037" max="1037" width="12.28515625" style="118" customWidth="1"/>
    <col min="1038" max="1039" width="11.42578125" style="118"/>
    <col min="1040" max="1040" width="14.5703125" style="118" customWidth="1"/>
    <col min="1041" max="1280" width="11.42578125" style="118"/>
    <col min="1281" max="1281" width="10" style="118" customWidth="1"/>
    <col min="1282" max="1282" width="15.85546875" style="118" customWidth="1"/>
    <col min="1283" max="1283" width="15.28515625" style="118" customWidth="1"/>
    <col min="1284" max="1284" width="13.7109375" style="118" customWidth="1"/>
    <col min="1285" max="1285" width="12.7109375" style="118" customWidth="1"/>
    <col min="1286" max="1286" width="12.28515625" style="118" customWidth="1"/>
    <col min="1287" max="1287" width="12.7109375" style="118" customWidth="1"/>
    <col min="1288" max="1288" width="15.140625" style="118" customWidth="1"/>
    <col min="1289" max="1289" width="12.5703125" style="118" bestFit="1" customWidth="1"/>
    <col min="1290" max="1290" width="11.42578125" style="118"/>
    <col min="1291" max="1291" width="12.5703125" style="118" customWidth="1"/>
    <col min="1292" max="1292" width="11.42578125" style="118"/>
    <col min="1293" max="1293" width="12.28515625" style="118" customWidth="1"/>
    <col min="1294" max="1295" width="11.42578125" style="118"/>
    <col min="1296" max="1296" width="14.5703125" style="118" customWidth="1"/>
    <col min="1297" max="1536" width="11.42578125" style="118"/>
    <col min="1537" max="1537" width="10" style="118" customWidth="1"/>
    <col min="1538" max="1538" width="15.85546875" style="118" customWidth="1"/>
    <col min="1539" max="1539" width="15.28515625" style="118" customWidth="1"/>
    <col min="1540" max="1540" width="13.7109375" style="118" customWidth="1"/>
    <col min="1541" max="1541" width="12.7109375" style="118" customWidth="1"/>
    <col min="1542" max="1542" width="12.28515625" style="118" customWidth="1"/>
    <col min="1543" max="1543" width="12.7109375" style="118" customWidth="1"/>
    <col min="1544" max="1544" width="15.140625" style="118" customWidth="1"/>
    <col min="1545" max="1545" width="12.5703125" style="118" bestFit="1" customWidth="1"/>
    <col min="1546" max="1546" width="11.42578125" style="118"/>
    <col min="1547" max="1547" width="12.5703125" style="118" customWidth="1"/>
    <col min="1548" max="1548" width="11.42578125" style="118"/>
    <col min="1549" max="1549" width="12.28515625" style="118" customWidth="1"/>
    <col min="1550" max="1551" width="11.42578125" style="118"/>
    <col min="1552" max="1552" width="14.5703125" style="118" customWidth="1"/>
    <col min="1553" max="1792" width="11.42578125" style="118"/>
    <col min="1793" max="1793" width="10" style="118" customWidth="1"/>
    <col min="1794" max="1794" width="15.85546875" style="118" customWidth="1"/>
    <col min="1795" max="1795" width="15.28515625" style="118" customWidth="1"/>
    <col min="1796" max="1796" width="13.7109375" style="118" customWidth="1"/>
    <col min="1797" max="1797" width="12.7109375" style="118" customWidth="1"/>
    <col min="1798" max="1798" width="12.28515625" style="118" customWidth="1"/>
    <col min="1799" max="1799" width="12.7109375" style="118" customWidth="1"/>
    <col min="1800" max="1800" width="15.140625" style="118" customWidth="1"/>
    <col min="1801" max="1801" width="12.5703125" style="118" bestFit="1" customWidth="1"/>
    <col min="1802" max="1802" width="11.42578125" style="118"/>
    <col min="1803" max="1803" width="12.5703125" style="118" customWidth="1"/>
    <col min="1804" max="1804" width="11.42578125" style="118"/>
    <col min="1805" max="1805" width="12.28515625" style="118" customWidth="1"/>
    <col min="1806" max="1807" width="11.42578125" style="118"/>
    <col min="1808" max="1808" width="14.5703125" style="118" customWidth="1"/>
    <col min="1809" max="2048" width="11.42578125" style="118"/>
    <col min="2049" max="2049" width="10" style="118" customWidth="1"/>
    <col min="2050" max="2050" width="15.85546875" style="118" customWidth="1"/>
    <col min="2051" max="2051" width="15.28515625" style="118" customWidth="1"/>
    <col min="2052" max="2052" width="13.7109375" style="118" customWidth="1"/>
    <col min="2053" max="2053" width="12.7109375" style="118" customWidth="1"/>
    <col min="2054" max="2054" width="12.28515625" style="118" customWidth="1"/>
    <col min="2055" max="2055" width="12.7109375" style="118" customWidth="1"/>
    <col min="2056" max="2056" width="15.140625" style="118" customWidth="1"/>
    <col min="2057" max="2057" width="12.5703125" style="118" bestFit="1" customWidth="1"/>
    <col min="2058" max="2058" width="11.42578125" style="118"/>
    <col min="2059" max="2059" width="12.5703125" style="118" customWidth="1"/>
    <col min="2060" max="2060" width="11.42578125" style="118"/>
    <col min="2061" max="2061" width="12.28515625" style="118" customWidth="1"/>
    <col min="2062" max="2063" width="11.42578125" style="118"/>
    <col min="2064" max="2064" width="14.5703125" style="118" customWidth="1"/>
    <col min="2065" max="2304" width="11.42578125" style="118"/>
    <col min="2305" max="2305" width="10" style="118" customWidth="1"/>
    <col min="2306" max="2306" width="15.85546875" style="118" customWidth="1"/>
    <col min="2307" max="2307" width="15.28515625" style="118" customWidth="1"/>
    <col min="2308" max="2308" width="13.7109375" style="118" customWidth="1"/>
    <col min="2309" max="2309" width="12.7109375" style="118" customWidth="1"/>
    <col min="2310" max="2310" width="12.28515625" style="118" customWidth="1"/>
    <col min="2311" max="2311" width="12.7109375" style="118" customWidth="1"/>
    <col min="2312" max="2312" width="15.140625" style="118" customWidth="1"/>
    <col min="2313" max="2313" width="12.5703125" style="118" bestFit="1" customWidth="1"/>
    <col min="2314" max="2314" width="11.42578125" style="118"/>
    <col min="2315" max="2315" width="12.5703125" style="118" customWidth="1"/>
    <col min="2316" max="2316" width="11.42578125" style="118"/>
    <col min="2317" max="2317" width="12.28515625" style="118" customWidth="1"/>
    <col min="2318" max="2319" width="11.42578125" style="118"/>
    <col min="2320" max="2320" width="14.5703125" style="118" customWidth="1"/>
    <col min="2321" max="2560" width="11.42578125" style="118"/>
    <col min="2561" max="2561" width="10" style="118" customWidth="1"/>
    <col min="2562" max="2562" width="15.85546875" style="118" customWidth="1"/>
    <col min="2563" max="2563" width="15.28515625" style="118" customWidth="1"/>
    <col min="2564" max="2564" width="13.7109375" style="118" customWidth="1"/>
    <col min="2565" max="2565" width="12.7109375" style="118" customWidth="1"/>
    <col min="2566" max="2566" width="12.28515625" style="118" customWidth="1"/>
    <col min="2567" max="2567" width="12.7109375" style="118" customWidth="1"/>
    <col min="2568" max="2568" width="15.140625" style="118" customWidth="1"/>
    <col min="2569" max="2569" width="12.5703125" style="118" bestFit="1" customWidth="1"/>
    <col min="2570" max="2570" width="11.42578125" style="118"/>
    <col min="2571" max="2571" width="12.5703125" style="118" customWidth="1"/>
    <col min="2572" max="2572" width="11.42578125" style="118"/>
    <col min="2573" max="2573" width="12.28515625" style="118" customWidth="1"/>
    <col min="2574" max="2575" width="11.42578125" style="118"/>
    <col min="2576" max="2576" width="14.5703125" style="118" customWidth="1"/>
    <col min="2577" max="2816" width="11.42578125" style="118"/>
    <col min="2817" max="2817" width="10" style="118" customWidth="1"/>
    <col min="2818" max="2818" width="15.85546875" style="118" customWidth="1"/>
    <col min="2819" max="2819" width="15.28515625" style="118" customWidth="1"/>
    <col min="2820" max="2820" width="13.7109375" style="118" customWidth="1"/>
    <col min="2821" max="2821" width="12.7109375" style="118" customWidth="1"/>
    <col min="2822" max="2822" width="12.28515625" style="118" customWidth="1"/>
    <col min="2823" max="2823" width="12.7109375" style="118" customWidth="1"/>
    <col min="2824" max="2824" width="15.140625" style="118" customWidth="1"/>
    <col min="2825" max="2825" width="12.5703125" style="118" bestFit="1" customWidth="1"/>
    <col min="2826" max="2826" width="11.42578125" style="118"/>
    <col min="2827" max="2827" width="12.5703125" style="118" customWidth="1"/>
    <col min="2828" max="2828" width="11.42578125" style="118"/>
    <col min="2829" max="2829" width="12.28515625" style="118" customWidth="1"/>
    <col min="2830" max="2831" width="11.42578125" style="118"/>
    <col min="2832" max="2832" width="14.5703125" style="118" customWidth="1"/>
    <col min="2833" max="3072" width="11.42578125" style="118"/>
    <col min="3073" max="3073" width="10" style="118" customWidth="1"/>
    <col min="3074" max="3074" width="15.85546875" style="118" customWidth="1"/>
    <col min="3075" max="3075" width="15.28515625" style="118" customWidth="1"/>
    <col min="3076" max="3076" width="13.7109375" style="118" customWidth="1"/>
    <col min="3077" max="3077" width="12.7109375" style="118" customWidth="1"/>
    <col min="3078" max="3078" width="12.28515625" style="118" customWidth="1"/>
    <col min="3079" max="3079" width="12.7109375" style="118" customWidth="1"/>
    <col min="3080" max="3080" width="15.140625" style="118" customWidth="1"/>
    <col min="3081" max="3081" width="12.5703125" style="118" bestFit="1" customWidth="1"/>
    <col min="3082" max="3082" width="11.42578125" style="118"/>
    <col min="3083" max="3083" width="12.5703125" style="118" customWidth="1"/>
    <col min="3084" max="3084" width="11.42578125" style="118"/>
    <col min="3085" max="3085" width="12.28515625" style="118" customWidth="1"/>
    <col min="3086" max="3087" width="11.42578125" style="118"/>
    <col min="3088" max="3088" width="14.5703125" style="118" customWidth="1"/>
    <col min="3089" max="3328" width="11.42578125" style="118"/>
    <col min="3329" max="3329" width="10" style="118" customWidth="1"/>
    <col min="3330" max="3330" width="15.85546875" style="118" customWidth="1"/>
    <col min="3331" max="3331" width="15.28515625" style="118" customWidth="1"/>
    <col min="3332" max="3332" width="13.7109375" style="118" customWidth="1"/>
    <col min="3333" max="3333" width="12.7109375" style="118" customWidth="1"/>
    <col min="3334" max="3334" width="12.28515625" style="118" customWidth="1"/>
    <col min="3335" max="3335" width="12.7109375" style="118" customWidth="1"/>
    <col min="3336" max="3336" width="15.140625" style="118" customWidth="1"/>
    <col min="3337" max="3337" width="12.5703125" style="118" bestFit="1" customWidth="1"/>
    <col min="3338" max="3338" width="11.42578125" style="118"/>
    <col min="3339" max="3339" width="12.5703125" style="118" customWidth="1"/>
    <col min="3340" max="3340" width="11.42578125" style="118"/>
    <col min="3341" max="3341" width="12.28515625" style="118" customWidth="1"/>
    <col min="3342" max="3343" width="11.42578125" style="118"/>
    <col min="3344" max="3344" width="14.5703125" style="118" customWidth="1"/>
    <col min="3345" max="3584" width="11.42578125" style="118"/>
    <col min="3585" max="3585" width="10" style="118" customWidth="1"/>
    <col min="3586" max="3586" width="15.85546875" style="118" customWidth="1"/>
    <col min="3587" max="3587" width="15.28515625" style="118" customWidth="1"/>
    <col min="3588" max="3588" width="13.7109375" style="118" customWidth="1"/>
    <col min="3589" max="3589" width="12.7109375" style="118" customWidth="1"/>
    <col min="3590" max="3590" width="12.28515625" style="118" customWidth="1"/>
    <col min="3591" max="3591" width="12.7109375" style="118" customWidth="1"/>
    <col min="3592" max="3592" width="15.140625" style="118" customWidth="1"/>
    <col min="3593" max="3593" width="12.5703125" style="118" bestFit="1" customWidth="1"/>
    <col min="3594" max="3594" width="11.42578125" style="118"/>
    <col min="3595" max="3595" width="12.5703125" style="118" customWidth="1"/>
    <col min="3596" max="3596" width="11.42578125" style="118"/>
    <col min="3597" max="3597" width="12.28515625" style="118" customWidth="1"/>
    <col min="3598" max="3599" width="11.42578125" style="118"/>
    <col min="3600" max="3600" width="14.5703125" style="118" customWidth="1"/>
    <col min="3601" max="3840" width="11.42578125" style="118"/>
    <col min="3841" max="3841" width="10" style="118" customWidth="1"/>
    <col min="3842" max="3842" width="15.85546875" style="118" customWidth="1"/>
    <col min="3843" max="3843" width="15.28515625" style="118" customWidth="1"/>
    <col min="3844" max="3844" width="13.7109375" style="118" customWidth="1"/>
    <col min="3845" max="3845" width="12.7109375" style="118" customWidth="1"/>
    <col min="3846" max="3846" width="12.28515625" style="118" customWidth="1"/>
    <col min="3847" max="3847" width="12.7109375" style="118" customWidth="1"/>
    <col min="3848" max="3848" width="15.140625" style="118" customWidth="1"/>
    <col min="3849" max="3849" width="12.5703125" style="118" bestFit="1" customWidth="1"/>
    <col min="3850" max="3850" width="11.42578125" style="118"/>
    <col min="3851" max="3851" width="12.5703125" style="118" customWidth="1"/>
    <col min="3852" max="3852" width="11.42578125" style="118"/>
    <col min="3853" max="3853" width="12.28515625" style="118" customWidth="1"/>
    <col min="3854" max="3855" width="11.42578125" style="118"/>
    <col min="3856" max="3856" width="14.5703125" style="118" customWidth="1"/>
    <col min="3857" max="4096" width="11.42578125" style="118"/>
    <col min="4097" max="4097" width="10" style="118" customWidth="1"/>
    <col min="4098" max="4098" width="15.85546875" style="118" customWidth="1"/>
    <col min="4099" max="4099" width="15.28515625" style="118" customWidth="1"/>
    <col min="4100" max="4100" width="13.7109375" style="118" customWidth="1"/>
    <col min="4101" max="4101" width="12.7109375" style="118" customWidth="1"/>
    <col min="4102" max="4102" width="12.28515625" style="118" customWidth="1"/>
    <col min="4103" max="4103" width="12.7109375" style="118" customWidth="1"/>
    <col min="4104" max="4104" width="15.140625" style="118" customWidth="1"/>
    <col min="4105" max="4105" width="12.5703125" style="118" bestFit="1" customWidth="1"/>
    <col min="4106" max="4106" width="11.42578125" style="118"/>
    <col min="4107" max="4107" width="12.5703125" style="118" customWidth="1"/>
    <col min="4108" max="4108" width="11.42578125" style="118"/>
    <col min="4109" max="4109" width="12.28515625" style="118" customWidth="1"/>
    <col min="4110" max="4111" width="11.42578125" style="118"/>
    <col min="4112" max="4112" width="14.5703125" style="118" customWidth="1"/>
    <col min="4113" max="4352" width="11.42578125" style="118"/>
    <col min="4353" max="4353" width="10" style="118" customWidth="1"/>
    <col min="4354" max="4354" width="15.85546875" style="118" customWidth="1"/>
    <col min="4355" max="4355" width="15.28515625" style="118" customWidth="1"/>
    <col min="4356" max="4356" width="13.7109375" style="118" customWidth="1"/>
    <col min="4357" max="4357" width="12.7109375" style="118" customWidth="1"/>
    <col min="4358" max="4358" width="12.28515625" style="118" customWidth="1"/>
    <col min="4359" max="4359" width="12.7109375" style="118" customWidth="1"/>
    <col min="4360" max="4360" width="15.140625" style="118" customWidth="1"/>
    <col min="4361" max="4361" width="12.5703125" style="118" bestFit="1" customWidth="1"/>
    <col min="4362" max="4362" width="11.42578125" style="118"/>
    <col min="4363" max="4363" width="12.5703125" style="118" customWidth="1"/>
    <col min="4364" max="4364" width="11.42578125" style="118"/>
    <col min="4365" max="4365" width="12.28515625" style="118" customWidth="1"/>
    <col min="4366" max="4367" width="11.42578125" style="118"/>
    <col min="4368" max="4368" width="14.5703125" style="118" customWidth="1"/>
    <col min="4369" max="4608" width="11.42578125" style="118"/>
    <col min="4609" max="4609" width="10" style="118" customWidth="1"/>
    <col min="4610" max="4610" width="15.85546875" style="118" customWidth="1"/>
    <col min="4611" max="4611" width="15.28515625" style="118" customWidth="1"/>
    <col min="4612" max="4612" width="13.7109375" style="118" customWidth="1"/>
    <col min="4613" max="4613" width="12.7109375" style="118" customWidth="1"/>
    <col min="4614" max="4614" width="12.28515625" style="118" customWidth="1"/>
    <col min="4615" max="4615" width="12.7109375" style="118" customWidth="1"/>
    <col min="4616" max="4616" width="15.140625" style="118" customWidth="1"/>
    <col min="4617" max="4617" width="12.5703125" style="118" bestFit="1" customWidth="1"/>
    <col min="4618" max="4618" width="11.42578125" style="118"/>
    <col min="4619" max="4619" width="12.5703125" style="118" customWidth="1"/>
    <col min="4620" max="4620" width="11.42578125" style="118"/>
    <col min="4621" max="4621" width="12.28515625" style="118" customWidth="1"/>
    <col min="4622" max="4623" width="11.42578125" style="118"/>
    <col min="4624" max="4624" width="14.5703125" style="118" customWidth="1"/>
    <col min="4625" max="4864" width="11.42578125" style="118"/>
    <col min="4865" max="4865" width="10" style="118" customWidth="1"/>
    <col min="4866" max="4866" width="15.85546875" style="118" customWidth="1"/>
    <col min="4867" max="4867" width="15.28515625" style="118" customWidth="1"/>
    <col min="4868" max="4868" width="13.7109375" style="118" customWidth="1"/>
    <col min="4869" max="4869" width="12.7109375" style="118" customWidth="1"/>
    <col min="4870" max="4870" width="12.28515625" style="118" customWidth="1"/>
    <col min="4871" max="4871" width="12.7109375" style="118" customWidth="1"/>
    <col min="4872" max="4872" width="15.140625" style="118" customWidth="1"/>
    <col min="4873" max="4873" width="12.5703125" style="118" bestFit="1" customWidth="1"/>
    <col min="4874" max="4874" width="11.42578125" style="118"/>
    <col min="4875" max="4875" width="12.5703125" style="118" customWidth="1"/>
    <col min="4876" max="4876" width="11.42578125" style="118"/>
    <col min="4877" max="4877" width="12.28515625" style="118" customWidth="1"/>
    <col min="4878" max="4879" width="11.42578125" style="118"/>
    <col min="4880" max="4880" width="14.5703125" style="118" customWidth="1"/>
    <col min="4881" max="5120" width="11.42578125" style="118"/>
    <col min="5121" max="5121" width="10" style="118" customWidth="1"/>
    <col min="5122" max="5122" width="15.85546875" style="118" customWidth="1"/>
    <col min="5123" max="5123" width="15.28515625" style="118" customWidth="1"/>
    <col min="5124" max="5124" width="13.7109375" style="118" customWidth="1"/>
    <col min="5125" max="5125" width="12.7109375" style="118" customWidth="1"/>
    <col min="5126" max="5126" width="12.28515625" style="118" customWidth="1"/>
    <col min="5127" max="5127" width="12.7109375" style="118" customWidth="1"/>
    <col min="5128" max="5128" width="15.140625" style="118" customWidth="1"/>
    <col min="5129" max="5129" width="12.5703125" style="118" bestFit="1" customWidth="1"/>
    <col min="5130" max="5130" width="11.42578125" style="118"/>
    <col min="5131" max="5131" width="12.5703125" style="118" customWidth="1"/>
    <col min="5132" max="5132" width="11.42578125" style="118"/>
    <col min="5133" max="5133" width="12.28515625" style="118" customWidth="1"/>
    <col min="5134" max="5135" width="11.42578125" style="118"/>
    <col min="5136" max="5136" width="14.5703125" style="118" customWidth="1"/>
    <col min="5137" max="5376" width="11.42578125" style="118"/>
    <col min="5377" max="5377" width="10" style="118" customWidth="1"/>
    <col min="5378" max="5378" width="15.85546875" style="118" customWidth="1"/>
    <col min="5379" max="5379" width="15.28515625" style="118" customWidth="1"/>
    <col min="5380" max="5380" width="13.7109375" style="118" customWidth="1"/>
    <col min="5381" max="5381" width="12.7109375" style="118" customWidth="1"/>
    <col min="5382" max="5382" width="12.28515625" style="118" customWidth="1"/>
    <col min="5383" max="5383" width="12.7109375" style="118" customWidth="1"/>
    <col min="5384" max="5384" width="15.140625" style="118" customWidth="1"/>
    <col min="5385" max="5385" width="12.5703125" style="118" bestFit="1" customWidth="1"/>
    <col min="5386" max="5386" width="11.42578125" style="118"/>
    <col min="5387" max="5387" width="12.5703125" style="118" customWidth="1"/>
    <col min="5388" max="5388" width="11.42578125" style="118"/>
    <col min="5389" max="5389" width="12.28515625" style="118" customWidth="1"/>
    <col min="5390" max="5391" width="11.42578125" style="118"/>
    <col min="5392" max="5392" width="14.5703125" style="118" customWidth="1"/>
    <col min="5393" max="5632" width="11.42578125" style="118"/>
    <col min="5633" max="5633" width="10" style="118" customWidth="1"/>
    <col min="5634" max="5634" width="15.85546875" style="118" customWidth="1"/>
    <col min="5635" max="5635" width="15.28515625" style="118" customWidth="1"/>
    <col min="5636" max="5636" width="13.7109375" style="118" customWidth="1"/>
    <col min="5637" max="5637" width="12.7109375" style="118" customWidth="1"/>
    <col min="5638" max="5638" width="12.28515625" style="118" customWidth="1"/>
    <col min="5639" max="5639" width="12.7109375" style="118" customWidth="1"/>
    <col min="5640" max="5640" width="15.140625" style="118" customWidth="1"/>
    <col min="5641" max="5641" width="12.5703125" style="118" bestFit="1" customWidth="1"/>
    <col min="5642" max="5642" width="11.42578125" style="118"/>
    <col min="5643" max="5643" width="12.5703125" style="118" customWidth="1"/>
    <col min="5644" max="5644" width="11.42578125" style="118"/>
    <col min="5645" max="5645" width="12.28515625" style="118" customWidth="1"/>
    <col min="5646" max="5647" width="11.42578125" style="118"/>
    <col min="5648" max="5648" width="14.5703125" style="118" customWidth="1"/>
    <col min="5649" max="5888" width="11.42578125" style="118"/>
    <col min="5889" max="5889" width="10" style="118" customWidth="1"/>
    <col min="5890" max="5890" width="15.85546875" style="118" customWidth="1"/>
    <col min="5891" max="5891" width="15.28515625" style="118" customWidth="1"/>
    <col min="5892" max="5892" width="13.7109375" style="118" customWidth="1"/>
    <col min="5893" max="5893" width="12.7109375" style="118" customWidth="1"/>
    <col min="5894" max="5894" width="12.28515625" style="118" customWidth="1"/>
    <col min="5895" max="5895" width="12.7109375" style="118" customWidth="1"/>
    <col min="5896" max="5896" width="15.140625" style="118" customWidth="1"/>
    <col min="5897" max="5897" width="12.5703125" style="118" bestFit="1" customWidth="1"/>
    <col min="5898" max="5898" width="11.42578125" style="118"/>
    <col min="5899" max="5899" width="12.5703125" style="118" customWidth="1"/>
    <col min="5900" max="5900" width="11.42578125" style="118"/>
    <col min="5901" max="5901" width="12.28515625" style="118" customWidth="1"/>
    <col min="5902" max="5903" width="11.42578125" style="118"/>
    <col min="5904" max="5904" width="14.5703125" style="118" customWidth="1"/>
    <col min="5905" max="6144" width="11.42578125" style="118"/>
    <col min="6145" max="6145" width="10" style="118" customWidth="1"/>
    <col min="6146" max="6146" width="15.85546875" style="118" customWidth="1"/>
    <col min="6147" max="6147" width="15.28515625" style="118" customWidth="1"/>
    <col min="6148" max="6148" width="13.7109375" style="118" customWidth="1"/>
    <col min="6149" max="6149" width="12.7109375" style="118" customWidth="1"/>
    <col min="6150" max="6150" width="12.28515625" style="118" customWidth="1"/>
    <col min="6151" max="6151" width="12.7109375" style="118" customWidth="1"/>
    <col min="6152" max="6152" width="15.140625" style="118" customWidth="1"/>
    <col min="6153" max="6153" width="12.5703125" style="118" bestFit="1" customWidth="1"/>
    <col min="6154" max="6154" width="11.42578125" style="118"/>
    <col min="6155" max="6155" width="12.5703125" style="118" customWidth="1"/>
    <col min="6156" max="6156" width="11.42578125" style="118"/>
    <col min="6157" max="6157" width="12.28515625" style="118" customWidth="1"/>
    <col min="6158" max="6159" width="11.42578125" style="118"/>
    <col min="6160" max="6160" width="14.5703125" style="118" customWidth="1"/>
    <col min="6161" max="6400" width="11.42578125" style="118"/>
    <col min="6401" max="6401" width="10" style="118" customWidth="1"/>
    <col min="6402" max="6402" width="15.85546875" style="118" customWidth="1"/>
    <col min="6403" max="6403" width="15.28515625" style="118" customWidth="1"/>
    <col min="6404" max="6404" width="13.7109375" style="118" customWidth="1"/>
    <col min="6405" max="6405" width="12.7109375" style="118" customWidth="1"/>
    <col min="6406" max="6406" width="12.28515625" style="118" customWidth="1"/>
    <col min="6407" max="6407" width="12.7109375" style="118" customWidth="1"/>
    <col min="6408" max="6408" width="15.140625" style="118" customWidth="1"/>
    <col min="6409" max="6409" width="12.5703125" style="118" bestFit="1" customWidth="1"/>
    <col min="6410" max="6410" width="11.42578125" style="118"/>
    <col min="6411" max="6411" width="12.5703125" style="118" customWidth="1"/>
    <col min="6412" max="6412" width="11.42578125" style="118"/>
    <col min="6413" max="6413" width="12.28515625" style="118" customWidth="1"/>
    <col min="6414" max="6415" width="11.42578125" style="118"/>
    <col min="6416" max="6416" width="14.5703125" style="118" customWidth="1"/>
    <col min="6417" max="6656" width="11.42578125" style="118"/>
    <col min="6657" max="6657" width="10" style="118" customWidth="1"/>
    <col min="6658" max="6658" width="15.85546875" style="118" customWidth="1"/>
    <col min="6659" max="6659" width="15.28515625" style="118" customWidth="1"/>
    <col min="6660" max="6660" width="13.7109375" style="118" customWidth="1"/>
    <col min="6661" max="6661" width="12.7109375" style="118" customWidth="1"/>
    <col min="6662" max="6662" width="12.28515625" style="118" customWidth="1"/>
    <col min="6663" max="6663" width="12.7109375" style="118" customWidth="1"/>
    <col min="6664" max="6664" width="15.140625" style="118" customWidth="1"/>
    <col min="6665" max="6665" width="12.5703125" style="118" bestFit="1" customWidth="1"/>
    <col min="6666" max="6666" width="11.42578125" style="118"/>
    <col min="6667" max="6667" width="12.5703125" style="118" customWidth="1"/>
    <col min="6668" max="6668" width="11.42578125" style="118"/>
    <col min="6669" max="6669" width="12.28515625" style="118" customWidth="1"/>
    <col min="6670" max="6671" width="11.42578125" style="118"/>
    <col min="6672" max="6672" width="14.5703125" style="118" customWidth="1"/>
    <col min="6673" max="6912" width="11.42578125" style="118"/>
    <col min="6913" max="6913" width="10" style="118" customWidth="1"/>
    <col min="6914" max="6914" width="15.85546875" style="118" customWidth="1"/>
    <col min="6915" max="6915" width="15.28515625" style="118" customWidth="1"/>
    <col min="6916" max="6916" width="13.7109375" style="118" customWidth="1"/>
    <col min="6917" max="6917" width="12.7109375" style="118" customWidth="1"/>
    <col min="6918" max="6918" width="12.28515625" style="118" customWidth="1"/>
    <col min="6919" max="6919" width="12.7109375" style="118" customWidth="1"/>
    <col min="6920" max="6920" width="15.140625" style="118" customWidth="1"/>
    <col min="6921" max="6921" width="12.5703125" style="118" bestFit="1" customWidth="1"/>
    <col min="6922" max="6922" width="11.42578125" style="118"/>
    <col min="6923" max="6923" width="12.5703125" style="118" customWidth="1"/>
    <col min="6924" max="6924" width="11.42578125" style="118"/>
    <col min="6925" max="6925" width="12.28515625" style="118" customWidth="1"/>
    <col min="6926" max="6927" width="11.42578125" style="118"/>
    <col min="6928" max="6928" width="14.5703125" style="118" customWidth="1"/>
    <col min="6929" max="7168" width="11.42578125" style="118"/>
    <col min="7169" max="7169" width="10" style="118" customWidth="1"/>
    <col min="7170" max="7170" width="15.85546875" style="118" customWidth="1"/>
    <col min="7171" max="7171" width="15.28515625" style="118" customWidth="1"/>
    <col min="7172" max="7172" width="13.7109375" style="118" customWidth="1"/>
    <col min="7173" max="7173" width="12.7109375" style="118" customWidth="1"/>
    <col min="7174" max="7174" width="12.28515625" style="118" customWidth="1"/>
    <col min="7175" max="7175" width="12.7109375" style="118" customWidth="1"/>
    <col min="7176" max="7176" width="15.140625" style="118" customWidth="1"/>
    <col min="7177" max="7177" width="12.5703125" style="118" bestFit="1" customWidth="1"/>
    <col min="7178" max="7178" width="11.42578125" style="118"/>
    <col min="7179" max="7179" width="12.5703125" style="118" customWidth="1"/>
    <col min="7180" max="7180" width="11.42578125" style="118"/>
    <col min="7181" max="7181" width="12.28515625" style="118" customWidth="1"/>
    <col min="7182" max="7183" width="11.42578125" style="118"/>
    <col min="7184" max="7184" width="14.5703125" style="118" customWidth="1"/>
    <col min="7185" max="7424" width="11.42578125" style="118"/>
    <col min="7425" max="7425" width="10" style="118" customWidth="1"/>
    <col min="7426" max="7426" width="15.85546875" style="118" customWidth="1"/>
    <col min="7427" max="7427" width="15.28515625" style="118" customWidth="1"/>
    <col min="7428" max="7428" width="13.7109375" style="118" customWidth="1"/>
    <col min="7429" max="7429" width="12.7109375" style="118" customWidth="1"/>
    <col min="7430" max="7430" width="12.28515625" style="118" customWidth="1"/>
    <col min="7431" max="7431" width="12.7109375" style="118" customWidth="1"/>
    <col min="7432" max="7432" width="15.140625" style="118" customWidth="1"/>
    <col min="7433" max="7433" width="12.5703125" style="118" bestFit="1" customWidth="1"/>
    <col min="7434" max="7434" width="11.42578125" style="118"/>
    <col min="7435" max="7435" width="12.5703125" style="118" customWidth="1"/>
    <col min="7436" max="7436" width="11.42578125" style="118"/>
    <col min="7437" max="7437" width="12.28515625" style="118" customWidth="1"/>
    <col min="7438" max="7439" width="11.42578125" style="118"/>
    <col min="7440" max="7440" width="14.5703125" style="118" customWidth="1"/>
    <col min="7441" max="7680" width="11.42578125" style="118"/>
    <col min="7681" max="7681" width="10" style="118" customWidth="1"/>
    <col min="7682" max="7682" width="15.85546875" style="118" customWidth="1"/>
    <col min="7683" max="7683" width="15.28515625" style="118" customWidth="1"/>
    <col min="7684" max="7684" width="13.7109375" style="118" customWidth="1"/>
    <col min="7685" max="7685" width="12.7109375" style="118" customWidth="1"/>
    <col min="7686" max="7686" width="12.28515625" style="118" customWidth="1"/>
    <col min="7687" max="7687" width="12.7109375" style="118" customWidth="1"/>
    <col min="7688" max="7688" width="15.140625" style="118" customWidth="1"/>
    <col min="7689" max="7689" width="12.5703125" style="118" bestFit="1" customWidth="1"/>
    <col min="7690" max="7690" width="11.42578125" style="118"/>
    <col min="7691" max="7691" width="12.5703125" style="118" customWidth="1"/>
    <col min="7692" max="7692" width="11.42578125" style="118"/>
    <col min="7693" max="7693" width="12.28515625" style="118" customWidth="1"/>
    <col min="7694" max="7695" width="11.42578125" style="118"/>
    <col min="7696" max="7696" width="14.5703125" style="118" customWidth="1"/>
    <col min="7697" max="7936" width="11.42578125" style="118"/>
    <col min="7937" max="7937" width="10" style="118" customWidth="1"/>
    <col min="7938" max="7938" width="15.85546875" style="118" customWidth="1"/>
    <col min="7939" max="7939" width="15.28515625" style="118" customWidth="1"/>
    <col min="7940" max="7940" width="13.7109375" style="118" customWidth="1"/>
    <col min="7941" max="7941" width="12.7109375" style="118" customWidth="1"/>
    <col min="7942" max="7942" width="12.28515625" style="118" customWidth="1"/>
    <col min="7943" max="7943" width="12.7109375" style="118" customWidth="1"/>
    <col min="7944" max="7944" width="15.140625" style="118" customWidth="1"/>
    <col min="7945" max="7945" width="12.5703125" style="118" bestFit="1" customWidth="1"/>
    <col min="7946" max="7946" width="11.42578125" style="118"/>
    <col min="7947" max="7947" width="12.5703125" style="118" customWidth="1"/>
    <col min="7948" max="7948" width="11.42578125" style="118"/>
    <col min="7949" max="7949" width="12.28515625" style="118" customWidth="1"/>
    <col min="7950" max="7951" width="11.42578125" style="118"/>
    <col min="7952" max="7952" width="14.5703125" style="118" customWidth="1"/>
    <col min="7953" max="8192" width="11.42578125" style="118"/>
    <col min="8193" max="8193" width="10" style="118" customWidth="1"/>
    <col min="8194" max="8194" width="15.85546875" style="118" customWidth="1"/>
    <col min="8195" max="8195" width="15.28515625" style="118" customWidth="1"/>
    <col min="8196" max="8196" width="13.7109375" style="118" customWidth="1"/>
    <col min="8197" max="8197" width="12.7109375" style="118" customWidth="1"/>
    <col min="8198" max="8198" width="12.28515625" style="118" customWidth="1"/>
    <col min="8199" max="8199" width="12.7109375" style="118" customWidth="1"/>
    <col min="8200" max="8200" width="15.140625" style="118" customWidth="1"/>
    <col min="8201" max="8201" width="12.5703125" style="118" bestFit="1" customWidth="1"/>
    <col min="8202" max="8202" width="11.42578125" style="118"/>
    <col min="8203" max="8203" width="12.5703125" style="118" customWidth="1"/>
    <col min="8204" max="8204" width="11.42578125" style="118"/>
    <col min="8205" max="8205" width="12.28515625" style="118" customWidth="1"/>
    <col min="8206" max="8207" width="11.42578125" style="118"/>
    <col min="8208" max="8208" width="14.5703125" style="118" customWidth="1"/>
    <col min="8209" max="8448" width="11.42578125" style="118"/>
    <col min="8449" max="8449" width="10" style="118" customWidth="1"/>
    <col min="8450" max="8450" width="15.85546875" style="118" customWidth="1"/>
    <col min="8451" max="8451" width="15.28515625" style="118" customWidth="1"/>
    <col min="8452" max="8452" width="13.7109375" style="118" customWidth="1"/>
    <col min="8453" max="8453" width="12.7109375" style="118" customWidth="1"/>
    <col min="8454" max="8454" width="12.28515625" style="118" customWidth="1"/>
    <col min="8455" max="8455" width="12.7109375" style="118" customWidth="1"/>
    <col min="8456" max="8456" width="15.140625" style="118" customWidth="1"/>
    <col min="8457" max="8457" width="12.5703125" style="118" bestFit="1" customWidth="1"/>
    <col min="8458" max="8458" width="11.42578125" style="118"/>
    <col min="8459" max="8459" width="12.5703125" style="118" customWidth="1"/>
    <col min="8460" max="8460" width="11.42578125" style="118"/>
    <col min="8461" max="8461" width="12.28515625" style="118" customWidth="1"/>
    <col min="8462" max="8463" width="11.42578125" style="118"/>
    <col min="8464" max="8464" width="14.5703125" style="118" customWidth="1"/>
    <col min="8465" max="8704" width="11.42578125" style="118"/>
    <col min="8705" max="8705" width="10" style="118" customWidth="1"/>
    <col min="8706" max="8706" width="15.85546875" style="118" customWidth="1"/>
    <col min="8707" max="8707" width="15.28515625" style="118" customWidth="1"/>
    <col min="8708" max="8708" width="13.7109375" style="118" customWidth="1"/>
    <col min="8709" max="8709" width="12.7109375" style="118" customWidth="1"/>
    <col min="8710" max="8710" width="12.28515625" style="118" customWidth="1"/>
    <col min="8711" max="8711" width="12.7109375" style="118" customWidth="1"/>
    <col min="8712" max="8712" width="15.140625" style="118" customWidth="1"/>
    <col min="8713" max="8713" width="12.5703125" style="118" bestFit="1" customWidth="1"/>
    <col min="8714" max="8714" width="11.42578125" style="118"/>
    <col min="8715" max="8715" width="12.5703125" style="118" customWidth="1"/>
    <col min="8716" max="8716" width="11.42578125" style="118"/>
    <col min="8717" max="8717" width="12.28515625" style="118" customWidth="1"/>
    <col min="8718" max="8719" width="11.42578125" style="118"/>
    <col min="8720" max="8720" width="14.5703125" style="118" customWidth="1"/>
    <col min="8721" max="8960" width="11.42578125" style="118"/>
    <col min="8961" max="8961" width="10" style="118" customWidth="1"/>
    <col min="8962" max="8962" width="15.85546875" style="118" customWidth="1"/>
    <col min="8963" max="8963" width="15.28515625" style="118" customWidth="1"/>
    <col min="8964" max="8964" width="13.7109375" style="118" customWidth="1"/>
    <col min="8965" max="8965" width="12.7109375" style="118" customWidth="1"/>
    <col min="8966" max="8966" width="12.28515625" style="118" customWidth="1"/>
    <col min="8967" max="8967" width="12.7109375" style="118" customWidth="1"/>
    <col min="8968" max="8968" width="15.140625" style="118" customWidth="1"/>
    <col min="8969" max="8969" width="12.5703125" style="118" bestFit="1" customWidth="1"/>
    <col min="8970" max="8970" width="11.42578125" style="118"/>
    <col min="8971" max="8971" width="12.5703125" style="118" customWidth="1"/>
    <col min="8972" max="8972" width="11.42578125" style="118"/>
    <col min="8973" max="8973" width="12.28515625" style="118" customWidth="1"/>
    <col min="8974" max="8975" width="11.42578125" style="118"/>
    <col min="8976" max="8976" width="14.5703125" style="118" customWidth="1"/>
    <col min="8977" max="9216" width="11.42578125" style="118"/>
    <col min="9217" max="9217" width="10" style="118" customWidth="1"/>
    <col min="9218" max="9218" width="15.85546875" style="118" customWidth="1"/>
    <col min="9219" max="9219" width="15.28515625" style="118" customWidth="1"/>
    <col min="9220" max="9220" width="13.7109375" style="118" customWidth="1"/>
    <col min="9221" max="9221" width="12.7109375" style="118" customWidth="1"/>
    <col min="9222" max="9222" width="12.28515625" style="118" customWidth="1"/>
    <col min="9223" max="9223" width="12.7109375" style="118" customWidth="1"/>
    <col min="9224" max="9224" width="15.140625" style="118" customWidth="1"/>
    <col min="9225" max="9225" width="12.5703125" style="118" bestFit="1" customWidth="1"/>
    <col min="9226" max="9226" width="11.42578125" style="118"/>
    <col min="9227" max="9227" width="12.5703125" style="118" customWidth="1"/>
    <col min="9228" max="9228" width="11.42578125" style="118"/>
    <col min="9229" max="9229" width="12.28515625" style="118" customWidth="1"/>
    <col min="9230" max="9231" width="11.42578125" style="118"/>
    <col min="9232" max="9232" width="14.5703125" style="118" customWidth="1"/>
    <col min="9233" max="9472" width="11.42578125" style="118"/>
    <col min="9473" max="9473" width="10" style="118" customWidth="1"/>
    <col min="9474" max="9474" width="15.85546875" style="118" customWidth="1"/>
    <col min="9475" max="9475" width="15.28515625" style="118" customWidth="1"/>
    <col min="9476" max="9476" width="13.7109375" style="118" customWidth="1"/>
    <col min="9477" max="9477" width="12.7109375" style="118" customWidth="1"/>
    <col min="9478" max="9478" width="12.28515625" style="118" customWidth="1"/>
    <col min="9479" max="9479" width="12.7109375" style="118" customWidth="1"/>
    <col min="9480" max="9480" width="15.140625" style="118" customWidth="1"/>
    <col min="9481" max="9481" width="12.5703125" style="118" bestFit="1" customWidth="1"/>
    <col min="9482" max="9482" width="11.42578125" style="118"/>
    <col min="9483" max="9483" width="12.5703125" style="118" customWidth="1"/>
    <col min="9484" max="9484" width="11.42578125" style="118"/>
    <col min="9485" max="9485" width="12.28515625" style="118" customWidth="1"/>
    <col min="9486" max="9487" width="11.42578125" style="118"/>
    <col min="9488" max="9488" width="14.5703125" style="118" customWidth="1"/>
    <col min="9489" max="9728" width="11.42578125" style="118"/>
    <col min="9729" max="9729" width="10" style="118" customWidth="1"/>
    <col min="9730" max="9730" width="15.85546875" style="118" customWidth="1"/>
    <col min="9731" max="9731" width="15.28515625" style="118" customWidth="1"/>
    <col min="9732" max="9732" width="13.7109375" style="118" customWidth="1"/>
    <col min="9733" max="9733" width="12.7109375" style="118" customWidth="1"/>
    <col min="9734" max="9734" width="12.28515625" style="118" customWidth="1"/>
    <col min="9735" max="9735" width="12.7109375" style="118" customWidth="1"/>
    <col min="9736" max="9736" width="15.140625" style="118" customWidth="1"/>
    <col min="9737" max="9737" width="12.5703125" style="118" bestFit="1" customWidth="1"/>
    <col min="9738" max="9738" width="11.42578125" style="118"/>
    <col min="9739" max="9739" width="12.5703125" style="118" customWidth="1"/>
    <col min="9740" max="9740" width="11.42578125" style="118"/>
    <col min="9741" max="9741" width="12.28515625" style="118" customWidth="1"/>
    <col min="9742" max="9743" width="11.42578125" style="118"/>
    <col min="9744" max="9744" width="14.5703125" style="118" customWidth="1"/>
    <col min="9745" max="9984" width="11.42578125" style="118"/>
    <col min="9985" max="9985" width="10" style="118" customWidth="1"/>
    <col min="9986" max="9986" width="15.85546875" style="118" customWidth="1"/>
    <col min="9987" max="9987" width="15.28515625" style="118" customWidth="1"/>
    <col min="9988" max="9988" width="13.7109375" style="118" customWidth="1"/>
    <col min="9989" max="9989" width="12.7109375" style="118" customWidth="1"/>
    <col min="9990" max="9990" width="12.28515625" style="118" customWidth="1"/>
    <col min="9991" max="9991" width="12.7109375" style="118" customWidth="1"/>
    <col min="9992" max="9992" width="15.140625" style="118" customWidth="1"/>
    <col min="9993" max="9993" width="12.5703125" style="118" bestFit="1" customWidth="1"/>
    <col min="9994" max="9994" width="11.42578125" style="118"/>
    <col min="9995" max="9995" width="12.5703125" style="118" customWidth="1"/>
    <col min="9996" max="9996" width="11.42578125" style="118"/>
    <col min="9997" max="9997" width="12.28515625" style="118" customWidth="1"/>
    <col min="9998" max="9999" width="11.42578125" style="118"/>
    <col min="10000" max="10000" width="14.5703125" style="118" customWidth="1"/>
    <col min="10001" max="10240" width="11.42578125" style="118"/>
    <col min="10241" max="10241" width="10" style="118" customWidth="1"/>
    <col min="10242" max="10242" width="15.85546875" style="118" customWidth="1"/>
    <col min="10243" max="10243" width="15.28515625" style="118" customWidth="1"/>
    <col min="10244" max="10244" width="13.7109375" style="118" customWidth="1"/>
    <col min="10245" max="10245" width="12.7109375" style="118" customWidth="1"/>
    <col min="10246" max="10246" width="12.28515625" style="118" customWidth="1"/>
    <col min="10247" max="10247" width="12.7109375" style="118" customWidth="1"/>
    <col min="10248" max="10248" width="15.140625" style="118" customWidth="1"/>
    <col min="10249" max="10249" width="12.5703125" style="118" bestFit="1" customWidth="1"/>
    <col min="10250" max="10250" width="11.42578125" style="118"/>
    <col min="10251" max="10251" width="12.5703125" style="118" customWidth="1"/>
    <col min="10252" max="10252" width="11.42578125" style="118"/>
    <col min="10253" max="10253" width="12.28515625" style="118" customWidth="1"/>
    <col min="10254" max="10255" width="11.42578125" style="118"/>
    <col min="10256" max="10256" width="14.5703125" style="118" customWidth="1"/>
    <col min="10257" max="10496" width="11.42578125" style="118"/>
    <col min="10497" max="10497" width="10" style="118" customWidth="1"/>
    <col min="10498" max="10498" width="15.85546875" style="118" customWidth="1"/>
    <col min="10499" max="10499" width="15.28515625" style="118" customWidth="1"/>
    <col min="10500" max="10500" width="13.7109375" style="118" customWidth="1"/>
    <col min="10501" max="10501" width="12.7109375" style="118" customWidth="1"/>
    <col min="10502" max="10502" width="12.28515625" style="118" customWidth="1"/>
    <col min="10503" max="10503" width="12.7109375" style="118" customWidth="1"/>
    <col min="10504" max="10504" width="15.140625" style="118" customWidth="1"/>
    <col min="10505" max="10505" width="12.5703125" style="118" bestFit="1" customWidth="1"/>
    <col min="10506" max="10506" width="11.42578125" style="118"/>
    <col min="10507" max="10507" width="12.5703125" style="118" customWidth="1"/>
    <col min="10508" max="10508" width="11.42578125" style="118"/>
    <col min="10509" max="10509" width="12.28515625" style="118" customWidth="1"/>
    <col min="10510" max="10511" width="11.42578125" style="118"/>
    <col min="10512" max="10512" width="14.5703125" style="118" customWidth="1"/>
    <col min="10513" max="10752" width="11.42578125" style="118"/>
    <col min="10753" max="10753" width="10" style="118" customWidth="1"/>
    <col min="10754" max="10754" width="15.85546875" style="118" customWidth="1"/>
    <col min="10755" max="10755" width="15.28515625" style="118" customWidth="1"/>
    <col min="10756" max="10756" width="13.7109375" style="118" customWidth="1"/>
    <col min="10757" max="10757" width="12.7109375" style="118" customWidth="1"/>
    <col min="10758" max="10758" width="12.28515625" style="118" customWidth="1"/>
    <col min="10759" max="10759" width="12.7109375" style="118" customWidth="1"/>
    <col min="10760" max="10760" width="15.140625" style="118" customWidth="1"/>
    <col min="10761" max="10761" width="12.5703125" style="118" bestFit="1" customWidth="1"/>
    <col min="10762" max="10762" width="11.42578125" style="118"/>
    <col min="10763" max="10763" width="12.5703125" style="118" customWidth="1"/>
    <col min="10764" max="10764" width="11.42578125" style="118"/>
    <col min="10765" max="10765" width="12.28515625" style="118" customWidth="1"/>
    <col min="10766" max="10767" width="11.42578125" style="118"/>
    <col min="10768" max="10768" width="14.5703125" style="118" customWidth="1"/>
    <col min="10769" max="11008" width="11.42578125" style="118"/>
    <col min="11009" max="11009" width="10" style="118" customWidth="1"/>
    <col min="11010" max="11010" width="15.85546875" style="118" customWidth="1"/>
    <col min="11011" max="11011" width="15.28515625" style="118" customWidth="1"/>
    <col min="11012" max="11012" width="13.7109375" style="118" customWidth="1"/>
    <col min="11013" max="11013" width="12.7109375" style="118" customWidth="1"/>
    <col min="11014" max="11014" width="12.28515625" style="118" customWidth="1"/>
    <col min="11015" max="11015" width="12.7109375" style="118" customWidth="1"/>
    <col min="11016" max="11016" width="15.140625" style="118" customWidth="1"/>
    <col min="11017" max="11017" width="12.5703125" style="118" bestFit="1" customWidth="1"/>
    <col min="11018" max="11018" width="11.42578125" style="118"/>
    <col min="11019" max="11019" width="12.5703125" style="118" customWidth="1"/>
    <col min="11020" max="11020" width="11.42578125" style="118"/>
    <col min="11021" max="11021" width="12.28515625" style="118" customWidth="1"/>
    <col min="11022" max="11023" width="11.42578125" style="118"/>
    <col min="11024" max="11024" width="14.5703125" style="118" customWidth="1"/>
    <col min="11025" max="11264" width="11.42578125" style="118"/>
    <col min="11265" max="11265" width="10" style="118" customWidth="1"/>
    <col min="11266" max="11266" width="15.85546875" style="118" customWidth="1"/>
    <col min="11267" max="11267" width="15.28515625" style="118" customWidth="1"/>
    <col min="11268" max="11268" width="13.7109375" style="118" customWidth="1"/>
    <col min="11269" max="11269" width="12.7109375" style="118" customWidth="1"/>
    <col min="11270" max="11270" width="12.28515625" style="118" customWidth="1"/>
    <col min="11271" max="11271" width="12.7109375" style="118" customWidth="1"/>
    <col min="11272" max="11272" width="15.140625" style="118" customWidth="1"/>
    <col min="11273" max="11273" width="12.5703125" style="118" bestFit="1" customWidth="1"/>
    <col min="11274" max="11274" width="11.42578125" style="118"/>
    <col min="11275" max="11275" width="12.5703125" style="118" customWidth="1"/>
    <col min="11276" max="11276" width="11.42578125" style="118"/>
    <col min="11277" max="11277" width="12.28515625" style="118" customWidth="1"/>
    <col min="11278" max="11279" width="11.42578125" style="118"/>
    <col min="11280" max="11280" width="14.5703125" style="118" customWidth="1"/>
    <col min="11281" max="11520" width="11.42578125" style="118"/>
    <col min="11521" max="11521" width="10" style="118" customWidth="1"/>
    <col min="11522" max="11522" width="15.85546875" style="118" customWidth="1"/>
    <col min="11523" max="11523" width="15.28515625" style="118" customWidth="1"/>
    <col min="11524" max="11524" width="13.7109375" style="118" customWidth="1"/>
    <col min="11525" max="11525" width="12.7109375" style="118" customWidth="1"/>
    <col min="11526" max="11526" width="12.28515625" style="118" customWidth="1"/>
    <col min="11527" max="11527" width="12.7109375" style="118" customWidth="1"/>
    <col min="11528" max="11528" width="15.140625" style="118" customWidth="1"/>
    <col min="11529" max="11529" width="12.5703125" style="118" bestFit="1" customWidth="1"/>
    <col min="11530" max="11530" width="11.42578125" style="118"/>
    <col min="11531" max="11531" width="12.5703125" style="118" customWidth="1"/>
    <col min="11532" max="11532" width="11.42578125" style="118"/>
    <col min="11533" max="11533" width="12.28515625" style="118" customWidth="1"/>
    <col min="11534" max="11535" width="11.42578125" style="118"/>
    <col min="11536" max="11536" width="14.5703125" style="118" customWidth="1"/>
    <col min="11537" max="11776" width="11.42578125" style="118"/>
    <col min="11777" max="11777" width="10" style="118" customWidth="1"/>
    <col min="11778" max="11778" width="15.85546875" style="118" customWidth="1"/>
    <col min="11779" max="11779" width="15.28515625" style="118" customWidth="1"/>
    <col min="11780" max="11780" width="13.7109375" style="118" customWidth="1"/>
    <col min="11781" max="11781" width="12.7109375" style="118" customWidth="1"/>
    <col min="11782" max="11782" width="12.28515625" style="118" customWidth="1"/>
    <col min="11783" max="11783" width="12.7109375" style="118" customWidth="1"/>
    <col min="11784" max="11784" width="15.140625" style="118" customWidth="1"/>
    <col min="11785" max="11785" width="12.5703125" style="118" bestFit="1" customWidth="1"/>
    <col min="11786" max="11786" width="11.42578125" style="118"/>
    <col min="11787" max="11787" width="12.5703125" style="118" customWidth="1"/>
    <col min="11788" max="11788" width="11.42578125" style="118"/>
    <col min="11789" max="11789" width="12.28515625" style="118" customWidth="1"/>
    <col min="11790" max="11791" width="11.42578125" style="118"/>
    <col min="11792" max="11792" width="14.5703125" style="118" customWidth="1"/>
    <col min="11793" max="12032" width="11.42578125" style="118"/>
    <col min="12033" max="12033" width="10" style="118" customWidth="1"/>
    <col min="12034" max="12034" width="15.85546875" style="118" customWidth="1"/>
    <col min="12035" max="12035" width="15.28515625" style="118" customWidth="1"/>
    <col min="12036" max="12036" width="13.7109375" style="118" customWidth="1"/>
    <col min="12037" max="12037" width="12.7109375" style="118" customWidth="1"/>
    <col min="12038" max="12038" width="12.28515625" style="118" customWidth="1"/>
    <col min="12039" max="12039" width="12.7109375" style="118" customWidth="1"/>
    <col min="12040" max="12040" width="15.140625" style="118" customWidth="1"/>
    <col min="12041" max="12041" width="12.5703125" style="118" bestFit="1" customWidth="1"/>
    <col min="12042" max="12042" width="11.42578125" style="118"/>
    <col min="12043" max="12043" width="12.5703125" style="118" customWidth="1"/>
    <col min="12044" max="12044" width="11.42578125" style="118"/>
    <col min="12045" max="12045" width="12.28515625" style="118" customWidth="1"/>
    <col min="12046" max="12047" width="11.42578125" style="118"/>
    <col min="12048" max="12048" width="14.5703125" style="118" customWidth="1"/>
    <col min="12049" max="12288" width="11.42578125" style="118"/>
    <col min="12289" max="12289" width="10" style="118" customWidth="1"/>
    <col min="12290" max="12290" width="15.85546875" style="118" customWidth="1"/>
    <col min="12291" max="12291" width="15.28515625" style="118" customWidth="1"/>
    <col min="12292" max="12292" width="13.7109375" style="118" customWidth="1"/>
    <col min="12293" max="12293" width="12.7109375" style="118" customWidth="1"/>
    <col min="12294" max="12294" width="12.28515625" style="118" customWidth="1"/>
    <col min="12295" max="12295" width="12.7109375" style="118" customWidth="1"/>
    <col min="12296" max="12296" width="15.140625" style="118" customWidth="1"/>
    <col min="12297" max="12297" width="12.5703125" style="118" bestFit="1" customWidth="1"/>
    <col min="12298" max="12298" width="11.42578125" style="118"/>
    <col min="12299" max="12299" width="12.5703125" style="118" customWidth="1"/>
    <col min="12300" max="12300" width="11.42578125" style="118"/>
    <col min="12301" max="12301" width="12.28515625" style="118" customWidth="1"/>
    <col min="12302" max="12303" width="11.42578125" style="118"/>
    <col min="12304" max="12304" width="14.5703125" style="118" customWidth="1"/>
    <col min="12305" max="12544" width="11.42578125" style="118"/>
    <col min="12545" max="12545" width="10" style="118" customWidth="1"/>
    <col min="12546" max="12546" width="15.85546875" style="118" customWidth="1"/>
    <col min="12547" max="12547" width="15.28515625" style="118" customWidth="1"/>
    <col min="12548" max="12548" width="13.7109375" style="118" customWidth="1"/>
    <col min="12549" max="12549" width="12.7109375" style="118" customWidth="1"/>
    <col min="12550" max="12550" width="12.28515625" style="118" customWidth="1"/>
    <col min="12551" max="12551" width="12.7109375" style="118" customWidth="1"/>
    <col min="12552" max="12552" width="15.140625" style="118" customWidth="1"/>
    <col min="12553" max="12553" width="12.5703125" style="118" bestFit="1" customWidth="1"/>
    <col min="12554" max="12554" width="11.42578125" style="118"/>
    <col min="12555" max="12555" width="12.5703125" style="118" customWidth="1"/>
    <col min="12556" max="12556" width="11.42578125" style="118"/>
    <col min="12557" max="12557" width="12.28515625" style="118" customWidth="1"/>
    <col min="12558" max="12559" width="11.42578125" style="118"/>
    <col min="12560" max="12560" width="14.5703125" style="118" customWidth="1"/>
    <col min="12561" max="12800" width="11.42578125" style="118"/>
    <col min="12801" max="12801" width="10" style="118" customWidth="1"/>
    <col min="12802" max="12802" width="15.85546875" style="118" customWidth="1"/>
    <col min="12803" max="12803" width="15.28515625" style="118" customWidth="1"/>
    <col min="12804" max="12804" width="13.7109375" style="118" customWidth="1"/>
    <col min="12805" max="12805" width="12.7109375" style="118" customWidth="1"/>
    <col min="12806" max="12806" width="12.28515625" style="118" customWidth="1"/>
    <col min="12807" max="12807" width="12.7109375" style="118" customWidth="1"/>
    <col min="12808" max="12808" width="15.140625" style="118" customWidth="1"/>
    <col min="12809" max="12809" width="12.5703125" style="118" bestFit="1" customWidth="1"/>
    <col min="12810" max="12810" width="11.42578125" style="118"/>
    <col min="12811" max="12811" width="12.5703125" style="118" customWidth="1"/>
    <col min="12812" max="12812" width="11.42578125" style="118"/>
    <col min="12813" max="12813" width="12.28515625" style="118" customWidth="1"/>
    <col min="12814" max="12815" width="11.42578125" style="118"/>
    <col min="12816" max="12816" width="14.5703125" style="118" customWidth="1"/>
    <col min="12817" max="13056" width="11.42578125" style="118"/>
    <col min="13057" max="13057" width="10" style="118" customWidth="1"/>
    <col min="13058" max="13058" width="15.85546875" style="118" customWidth="1"/>
    <col min="13059" max="13059" width="15.28515625" style="118" customWidth="1"/>
    <col min="13060" max="13060" width="13.7109375" style="118" customWidth="1"/>
    <col min="13061" max="13061" width="12.7109375" style="118" customWidth="1"/>
    <col min="13062" max="13062" width="12.28515625" style="118" customWidth="1"/>
    <col min="13063" max="13063" width="12.7109375" style="118" customWidth="1"/>
    <col min="13064" max="13064" width="15.140625" style="118" customWidth="1"/>
    <col min="13065" max="13065" width="12.5703125" style="118" bestFit="1" customWidth="1"/>
    <col min="13066" max="13066" width="11.42578125" style="118"/>
    <col min="13067" max="13067" width="12.5703125" style="118" customWidth="1"/>
    <col min="13068" max="13068" width="11.42578125" style="118"/>
    <col min="13069" max="13069" width="12.28515625" style="118" customWidth="1"/>
    <col min="13070" max="13071" width="11.42578125" style="118"/>
    <col min="13072" max="13072" width="14.5703125" style="118" customWidth="1"/>
    <col min="13073" max="13312" width="11.42578125" style="118"/>
    <col min="13313" max="13313" width="10" style="118" customWidth="1"/>
    <col min="13314" max="13314" width="15.85546875" style="118" customWidth="1"/>
    <col min="13315" max="13315" width="15.28515625" style="118" customWidth="1"/>
    <col min="13316" max="13316" width="13.7109375" style="118" customWidth="1"/>
    <col min="13317" max="13317" width="12.7109375" style="118" customWidth="1"/>
    <col min="13318" max="13318" width="12.28515625" style="118" customWidth="1"/>
    <col min="13319" max="13319" width="12.7109375" style="118" customWidth="1"/>
    <col min="13320" max="13320" width="15.140625" style="118" customWidth="1"/>
    <col min="13321" max="13321" width="12.5703125" style="118" bestFit="1" customWidth="1"/>
    <col min="13322" max="13322" width="11.42578125" style="118"/>
    <col min="13323" max="13323" width="12.5703125" style="118" customWidth="1"/>
    <col min="13324" max="13324" width="11.42578125" style="118"/>
    <col min="13325" max="13325" width="12.28515625" style="118" customWidth="1"/>
    <col min="13326" max="13327" width="11.42578125" style="118"/>
    <col min="13328" max="13328" width="14.5703125" style="118" customWidth="1"/>
    <col min="13329" max="13568" width="11.42578125" style="118"/>
    <col min="13569" max="13569" width="10" style="118" customWidth="1"/>
    <col min="13570" max="13570" width="15.85546875" style="118" customWidth="1"/>
    <col min="13571" max="13571" width="15.28515625" style="118" customWidth="1"/>
    <col min="13572" max="13572" width="13.7109375" style="118" customWidth="1"/>
    <col min="13573" max="13573" width="12.7109375" style="118" customWidth="1"/>
    <col min="13574" max="13574" width="12.28515625" style="118" customWidth="1"/>
    <col min="13575" max="13575" width="12.7109375" style="118" customWidth="1"/>
    <col min="13576" max="13576" width="15.140625" style="118" customWidth="1"/>
    <col min="13577" max="13577" width="12.5703125" style="118" bestFit="1" customWidth="1"/>
    <col min="13578" max="13578" width="11.42578125" style="118"/>
    <col min="13579" max="13579" width="12.5703125" style="118" customWidth="1"/>
    <col min="13580" max="13580" width="11.42578125" style="118"/>
    <col min="13581" max="13581" width="12.28515625" style="118" customWidth="1"/>
    <col min="13582" max="13583" width="11.42578125" style="118"/>
    <col min="13584" max="13584" width="14.5703125" style="118" customWidth="1"/>
    <col min="13585" max="13824" width="11.42578125" style="118"/>
    <col min="13825" max="13825" width="10" style="118" customWidth="1"/>
    <col min="13826" max="13826" width="15.85546875" style="118" customWidth="1"/>
    <col min="13827" max="13827" width="15.28515625" style="118" customWidth="1"/>
    <col min="13828" max="13828" width="13.7109375" style="118" customWidth="1"/>
    <col min="13829" max="13829" width="12.7109375" style="118" customWidth="1"/>
    <col min="13830" max="13830" width="12.28515625" style="118" customWidth="1"/>
    <col min="13831" max="13831" width="12.7109375" style="118" customWidth="1"/>
    <col min="13832" max="13832" width="15.140625" style="118" customWidth="1"/>
    <col min="13833" max="13833" width="12.5703125" style="118" bestFit="1" customWidth="1"/>
    <col min="13834" max="13834" width="11.42578125" style="118"/>
    <col min="13835" max="13835" width="12.5703125" style="118" customWidth="1"/>
    <col min="13836" max="13836" width="11.42578125" style="118"/>
    <col min="13837" max="13837" width="12.28515625" style="118" customWidth="1"/>
    <col min="13838" max="13839" width="11.42578125" style="118"/>
    <col min="13840" max="13840" width="14.5703125" style="118" customWidth="1"/>
    <col min="13841" max="14080" width="11.42578125" style="118"/>
    <col min="14081" max="14081" width="10" style="118" customWidth="1"/>
    <col min="14082" max="14082" width="15.85546875" style="118" customWidth="1"/>
    <col min="14083" max="14083" width="15.28515625" style="118" customWidth="1"/>
    <col min="14084" max="14084" width="13.7109375" style="118" customWidth="1"/>
    <col min="14085" max="14085" width="12.7109375" style="118" customWidth="1"/>
    <col min="14086" max="14086" width="12.28515625" style="118" customWidth="1"/>
    <col min="14087" max="14087" width="12.7109375" style="118" customWidth="1"/>
    <col min="14088" max="14088" width="15.140625" style="118" customWidth="1"/>
    <col min="14089" max="14089" width="12.5703125" style="118" bestFit="1" customWidth="1"/>
    <col min="14090" max="14090" width="11.42578125" style="118"/>
    <col min="14091" max="14091" width="12.5703125" style="118" customWidth="1"/>
    <col min="14092" max="14092" width="11.42578125" style="118"/>
    <col min="14093" max="14093" width="12.28515625" style="118" customWidth="1"/>
    <col min="14094" max="14095" width="11.42578125" style="118"/>
    <col min="14096" max="14096" width="14.5703125" style="118" customWidth="1"/>
    <col min="14097" max="14336" width="11.42578125" style="118"/>
    <col min="14337" max="14337" width="10" style="118" customWidth="1"/>
    <col min="14338" max="14338" width="15.85546875" style="118" customWidth="1"/>
    <col min="14339" max="14339" width="15.28515625" style="118" customWidth="1"/>
    <col min="14340" max="14340" width="13.7109375" style="118" customWidth="1"/>
    <col min="14341" max="14341" width="12.7109375" style="118" customWidth="1"/>
    <col min="14342" max="14342" width="12.28515625" style="118" customWidth="1"/>
    <col min="14343" max="14343" width="12.7109375" style="118" customWidth="1"/>
    <col min="14344" max="14344" width="15.140625" style="118" customWidth="1"/>
    <col min="14345" max="14345" width="12.5703125" style="118" bestFit="1" customWidth="1"/>
    <col min="14346" max="14346" width="11.42578125" style="118"/>
    <col min="14347" max="14347" width="12.5703125" style="118" customWidth="1"/>
    <col min="14348" max="14348" width="11.42578125" style="118"/>
    <col min="14349" max="14349" width="12.28515625" style="118" customWidth="1"/>
    <col min="14350" max="14351" width="11.42578125" style="118"/>
    <col min="14352" max="14352" width="14.5703125" style="118" customWidth="1"/>
    <col min="14353" max="14592" width="11.42578125" style="118"/>
    <col min="14593" max="14593" width="10" style="118" customWidth="1"/>
    <col min="14594" max="14594" width="15.85546875" style="118" customWidth="1"/>
    <col min="14595" max="14595" width="15.28515625" style="118" customWidth="1"/>
    <col min="14596" max="14596" width="13.7109375" style="118" customWidth="1"/>
    <col min="14597" max="14597" width="12.7109375" style="118" customWidth="1"/>
    <col min="14598" max="14598" width="12.28515625" style="118" customWidth="1"/>
    <col min="14599" max="14599" width="12.7109375" style="118" customWidth="1"/>
    <col min="14600" max="14600" width="15.140625" style="118" customWidth="1"/>
    <col min="14601" max="14601" width="12.5703125" style="118" bestFit="1" customWidth="1"/>
    <col min="14602" max="14602" width="11.42578125" style="118"/>
    <col min="14603" max="14603" width="12.5703125" style="118" customWidth="1"/>
    <col min="14604" max="14604" width="11.42578125" style="118"/>
    <col min="14605" max="14605" width="12.28515625" style="118" customWidth="1"/>
    <col min="14606" max="14607" width="11.42578125" style="118"/>
    <col min="14608" max="14608" width="14.5703125" style="118" customWidth="1"/>
    <col min="14609" max="14848" width="11.42578125" style="118"/>
    <col min="14849" max="14849" width="10" style="118" customWidth="1"/>
    <col min="14850" max="14850" width="15.85546875" style="118" customWidth="1"/>
    <col min="14851" max="14851" width="15.28515625" style="118" customWidth="1"/>
    <col min="14852" max="14852" width="13.7109375" style="118" customWidth="1"/>
    <col min="14853" max="14853" width="12.7109375" style="118" customWidth="1"/>
    <col min="14854" max="14854" width="12.28515625" style="118" customWidth="1"/>
    <col min="14855" max="14855" width="12.7109375" style="118" customWidth="1"/>
    <col min="14856" max="14856" width="15.140625" style="118" customWidth="1"/>
    <col min="14857" max="14857" width="12.5703125" style="118" bestFit="1" customWidth="1"/>
    <col min="14858" max="14858" width="11.42578125" style="118"/>
    <col min="14859" max="14859" width="12.5703125" style="118" customWidth="1"/>
    <col min="14860" max="14860" width="11.42578125" style="118"/>
    <col min="14861" max="14861" width="12.28515625" style="118" customWidth="1"/>
    <col min="14862" max="14863" width="11.42578125" style="118"/>
    <col min="14864" max="14864" width="14.5703125" style="118" customWidth="1"/>
    <col min="14865" max="15104" width="11.42578125" style="118"/>
    <col min="15105" max="15105" width="10" style="118" customWidth="1"/>
    <col min="15106" max="15106" width="15.85546875" style="118" customWidth="1"/>
    <col min="15107" max="15107" width="15.28515625" style="118" customWidth="1"/>
    <col min="15108" max="15108" width="13.7109375" style="118" customWidth="1"/>
    <col min="15109" max="15109" width="12.7109375" style="118" customWidth="1"/>
    <col min="15110" max="15110" width="12.28515625" style="118" customWidth="1"/>
    <col min="15111" max="15111" width="12.7109375" style="118" customWidth="1"/>
    <col min="15112" max="15112" width="15.140625" style="118" customWidth="1"/>
    <col min="15113" max="15113" width="12.5703125" style="118" bestFit="1" customWidth="1"/>
    <col min="15114" max="15114" width="11.42578125" style="118"/>
    <col min="15115" max="15115" width="12.5703125" style="118" customWidth="1"/>
    <col min="15116" max="15116" width="11.42578125" style="118"/>
    <col min="15117" max="15117" width="12.28515625" style="118" customWidth="1"/>
    <col min="15118" max="15119" width="11.42578125" style="118"/>
    <col min="15120" max="15120" width="14.5703125" style="118" customWidth="1"/>
    <col min="15121" max="15360" width="11.42578125" style="118"/>
    <col min="15361" max="15361" width="10" style="118" customWidth="1"/>
    <col min="15362" max="15362" width="15.85546875" style="118" customWidth="1"/>
    <col min="15363" max="15363" width="15.28515625" style="118" customWidth="1"/>
    <col min="15364" max="15364" width="13.7109375" style="118" customWidth="1"/>
    <col min="15365" max="15365" width="12.7109375" style="118" customWidth="1"/>
    <col min="15366" max="15366" width="12.28515625" style="118" customWidth="1"/>
    <col min="15367" max="15367" width="12.7109375" style="118" customWidth="1"/>
    <col min="15368" max="15368" width="15.140625" style="118" customWidth="1"/>
    <col min="15369" max="15369" width="12.5703125" style="118" bestFit="1" customWidth="1"/>
    <col min="15370" max="15370" width="11.42578125" style="118"/>
    <col min="15371" max="15371" width="12.5703125" style="118" customWidth="1"/>
    <col min="15372" max="15372" width="11.42578125" style="118"/>
    <col min="15373" max="15373" width="12.28515625" style="118" customWidth="1"/>
    <col min="15374" max="15375" width="11.42578125" style="118"/>
    <col min="15376" max="15376" width="14.5703125" style="118" customWidth="1"/>
    <col min="15377" max="15616" width="11.42578125" style="118"/>
    <col min="15617" max="15617" width="10" style="118" customWidth="1"/>
    <col min="15618" max="15618" width="15.85546875" style="118" customWidth="1"/>
    <col min="15619" max="15619" width="15.28515625" style="118" customWidth="1"/>
    <col min="15620" max="15620" width="13.7109375" style="118" customWidth="1"/>
    <col min="15621" max="15621" width="12.7109375" style="118" customWidth="1"/>
    <col min="15622" max="15622" width="12.28515625" style="118" customWidth="1"/>
    <col min="15623" max="15623" width="12.7109375" style="118" customWidth="1"/>
    <col min="15624" max="15624" width="15.140625" style="118" customWidth="1"/>
    <col min="15625" max="15625" width="12.5703125" style="118" bestFit="1" customWidth="1"/>
    <col min="15626" max="15626" width="11.42578125" style="118"/>
    <col min="15627" max="15627" width="12.5703125" style="118" customWidth="1"/>
    <col min="15628" max="15628" width="11.42578125" style="118"/>
    <col min="15629" max="15629" width="12.28515625" style="118" customWidth="1"/>
    <col min="15630" max="15631" width="11.42578125" style="118"/>
    <col min="15632" max="15632" width="14.5703125" style="118" customWidth="1"/>
    <col min="15633" max="15872" width="11.42578125" style="118"/>
    <col min="15873" max="15873" width="10" style="118" customWidth="1"/>
    <col min="15874" max="15874" width="15.85546875" style="118" customWidth="1"/>
    <col min="15875" max="15875" width="15.28515625" style="118" customWidth="1"/>
    <col min="15876" max="15876" width="13.7109375" style="118" customWidth="1"/>
    <col min="15877" max="15877" width="12.7109375" style="118" customWidth="1"/>
    <col min="15878" max="15878" width="12.28515625" style="118" customWidth="1"/>
    <col min="15879" max="15879" width="12.7109375" style="118" customWidth="1"/>
    <col min="15880" max="15880" width="15.140625" style="118" customWidth="1"/>
    <col min="15881" max="15881" width="12.5703125" style="118" bestFit="1" customWidth="1"/>
    <col min="15882" max="15882" width="11.42578125" style="118"/>
    <col min="15883" max="15883" width="12.5703125" style="118" customWidth="1"/>
    <col min="15884" max="15884" width="11.42578125" style="118"/>
    <col min="15885" max="15885" width="12.28515625" style="118" customWidth="1"/>
    <col min="15886" max="15887" width="11.42578125" style="118"/>
    <col min="15888" max="15888" width="14.5703125" style="118" customWidth="1"/>
    <col min="15889" max="16128" width="11.42578125" style="118"/>
    <col min="16129" max="16129" width="10" style="118" customWidth="1"/>
    <col min="16130" max="16130" width="15.85546875" style="118" customWidth="1"/>
    <col min="16131" max="16131" width="15.28515625" style="118" customWidth="1"/>
    <col min="16132" max="16132" width="13.7109375" style="118" customWidth="1"/>
    <col min="16133" max="16133" width="12.7109375" style="118" customWidth="1"/>
    <col min="16134" max="16134" width="12.28515625" style="118" customWidth="1"/>
    <col min="16135" max="16135" width="12.7109375" style="118" customWidth="1"/>
    <col min="16136" max="16136" width="15.140625" style="118" customWidth="1"/>
    <col min="16137" max="16137" width="12.5703125" style="118" bestFit="1" customWidth="1"/>
    <col min="16138" max="16138" width="11.42578125" style="118"/>
    <col min="16139" max="16139" width="12.5703125" style="118" customWidth="1"/>
    <col min="16140" max="16140" width="11.42578125" style="118"/>
    <col min="16141" max="16141" width="12.28515625" style="118" customWidth="1"/>
    <col min="16142" max="16143" width="11.42578125" style="118"/>
    <col min="16144" max="16144" width="14.57031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469</v>
      </c>
    </row>
    <row r="3" spans="1:16" x14ac:dyDescent="0.15">
      <c r="A3" s="115" t="s">
        <v>517</v>
      </c>
    </row>
    <row r="4" spans="1:16" x14ac:dyDescent="0.15">
      <c r="A4" s="115" t="s">
        <v>484</v>
      </c>
      <c r="J4" s="115" t="s">
        <v>485</v>
      </c>
    </row>
    <row r="5" spans="1:16" x14ac:dyDescent="0.15">
      <c r="A5" s="115" t="s">
        <v>486</v>
      </c>
      <c r="B5" s="115"/>
      <c r="C5" s="115"/>
      <c r="D5" s="115"/>
      <c r="E5" s="115"/>
      <c r="F5" s="115"/>
      <c r="J5" s="115" t="s">
        <v>487</v>
      </c>
      <c r="K5" s="115"/>
      <c r="L5" s="115"/>
      <c r="M5" s="115"/>
      <c r="N5" s="115"/>
      <c r="O5" s="115"/>
    </row>
    <row r="6" spans="1:16" ht="11.25" x14ac:dyDescent="0.15">
      <c r="A6" s="115" t="s">
        <v>545</v>
      </c>
      <c r="B6" s="115"/>
      <c r="C6" s="115"/>
      <c r="D6" s="115"/>
      <c r="E6" s="115"/>
      <c r="F6" s="115"/>
      <c r="J6" s="115" t="s">
        <v>546</v>
      </c>
      <c r="K6" s="115"/>
      <c r="L6" s="115"/>
      <c r="M6" s="115"/>
      <c r="N6" s="115"/>
      <c r="O6" s="115"/>
    </row>
    <row r="7" spans="1:16" ht="11.25" x14ac:dyDescent="0.15">
      <c r="A7" s="936" t="s">
        <v>490</v>
      </c>
      <c r="B7" s="936" t="s">
        <v>491</v>
      </c>
      <c r="C7" s="938"/>
      <c r="D7" s="936" t="s">
        <v>547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548</v>
      </c>
      <c r="L7" s="120"/>
      <c r="M7" s="160"/>
      <c r="N7" s="936" t="s">
        <v>530</v>
      </c>
      <c r="O7" s="936"/>
      <c r="P7" s="936"/>
    </row>
    <row r="8" spans="1:16" x14ac:dyDescent="0.15">
      <c r="A8" s="938"/>
      <c r="B8" s="936" t="s">
        <v>549</v>
      </c>
      <c r="C8" s="936" t="s">
        <v>550</v>
      </c>
      <c r="D8" s="938"/>
      <c r="E8" s="938"/>
      <c r="F8" s="936" t="s">
        <v>551</v>
      </c>
      <c r="G8" s="936" t="s">
        <v>500</v>
      </c>
      <c r="H8" s="936" t="s">
        <v>501</v>
      </c>
      <c r="J8" s="936"/>
      <c r="K8" s="944" t="s">
        <v>552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45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46"/>
      <c r="L10" s="936"/>
      <c r="M10" s="939"/>
      <c r="N10" s="936"/>
      <c r="O10" s="936"/>
      <c r="P10" s="936"/>
    </row>
    <row r="11" spans="1:16" x14ac:dyDescent="0.15">
      <c r="H11" s="121"/>
    </row>
    <row r="12" spans="1:16" x14ac:dyDescent="0.15">
      <c r="A12" s="121">
        <v>1980</v>
      </c>
      <c r="B12" s="126">
        <v>6045</v>
      </c>
      <c r="C12" s="126">
        <v>6511</v>
      </c>
      <c r="D12" s="122">
        <v>1492</v>
      </c>
      <c r="E12" s="122">
        <v>2264</v>
      </c>
      <c r="F12" s="122">
        <v>169</v>
      </c>
      <c r="G12" s="122">
        <v>105</v>
      </c>
      <c r="H12" s="122">
        <v>64</v>
      </c>
      <c r="J12" s="121">
        <v>1980</v>
      </c>
      <c r="K12" s="125">
        <v>24.8</v>
      </c>
      <c r="L12" s="125">
        <v>5.7</v>
      </c>
      <c r="M12" s="127">
        <v>8.6</v>
      </c>
      <c r="N12" s="127">
        <v>26</v>
      </c>
      <c r="O12" s="127">
        <v>16.100000000000001</v>
      </c>
      <c r="P12" s="127">
        <v>9.8000000000000007</v>
      </c>
    </row>
    <row r="13" spans="1:16" x14ac:dyDescent="0.15">
      <c r="A13" s="121">
        <v>1981</v>
      </c>
      <c r="B13" s="126">
        <v>6397</v>
      </c>
      <c r="C13" s="126">
        <v>6759</v>
      </c>
      <c r="D13" s="122">
        <v>1347</v>
      </c>
      <c r="E13" s="122">
        <v>2335</v>
      </c>
      <c r="F13" s="122">
        <v>135</v>
      </c>
      <c r="G13" s="122">
        <v>77</v>
      </c>
      <c r="H13" s="122">
        <v>48</v>
      </c>
      <c r="J13" s="121">
        <v>1981</v>
      </c>
      <c r="K13" s="125">
        <v>25</v>
      </c>
      <c r="L13" s="125">
        <v>5</v>
      </c>
      <c r="M13" s="127">
        <v>8.6</v>
      </c>
      <c r="N13" s="127">
        <v>20</v>
      </c>
      <c r="O13" s="127">
        <v>11.4</v>
      </c>
      <c r="P13" s="127">
        <v>7.1</v>
      </c>
    </row>
    <row r="14" spans="1:16" x14ac:dyDescent="0.15">
      <c r="A14" s="121">
        <v>1982</v>
      </c>
      <c r="B14" s="126">
        <v>6786</v>
      </c>
      <c r="C14" s="126">
        <v>7257</v>
      </c>
      <c r="D14" s="122">
        <v>1390</v>
      </c>
      <c r="E14" s="122">
        <v>2047</v>
      </c>
      <c r="F14" s="122">
        <v>158</v>
      </c>
      <c r="G14" s="122">
        <v>92</v>
      </c>
      <c r="H14" s="122">
        <v>37</v>
      </c>
      <c r="J14" s="121">
        <v>1982</v>
      </c>
      <c r="K14" s="125">
        <v>26.1</v>
      </c>
      <c r="L14" s="125">
        <v>5</v>
      </c>
      <c r="M14" s="127">
        <v>7.3</v>
      </c>
      <c r="N14" s="127">
        <v>21.8</v>
      </c>
      <c r="O14" s="127">
        <v>12.7</v>
      </c>
      <c r="P14" s="127">
        <v>5.0999999999999996</v>
      </c>
    </row>
    <row r="15" spans="1:16" x14ac:dyDescent="0.15">
      <c r="A15" s="121">
        <v>1983</v>
      </c>
      <c r="B15" s="126">
        <v>6045</v>
      </c>
      <c r="C15" s="126">
        <v>6462</v>
      </c>
      <c r="D15" s="122">
        <v>1472</v>
      </c>
      <c r="E15" s="122">
        <v>2036</v>
      </c>
      <c r="F15" s="122">
        <v>120</v>
      </c>
      <c r="G15" s="122">
        <v>64</v>
      </c>
      <c r="H15" s="122">
        <v>31</v>
      </c>
      <c r="J15" s="121">
        <v>1983</v>
      </c>
      <c r="K15" s="125">
        <v>22.7</v>
      </c>
      <c r="L15" s="125">
        <v>5.2</v>
      </c>
      <c r="M15" s="127">
        <v>7.2</v>
      </c>
      <c r="N15" s="127">
        <v>18.600000000000001</v>
      </c>
      <c r="O15" s="127">
        <v>9.9</v>
      </c>
      <c r="P15" s="127">
        <v>4.8</v>
      </c>
    </row>
    <row r="16" spans="1:16" x14ac:dyDescent="0.15">
      <c r="A16" s="121">
        <v>1984</v>
      </c>
      <c r="B16" s="126">
        <v>6511</v>
      </c>
      <c r="C16" s="126">
        <v>6817</v>
      </c>
      <c r="D16" s="122">
        <v>1395</v>
      </c>
      <c r="E16" s="122">
        <v>2237</v>
      </c>
      <c r="F16" s="122">
        <v>113</v>
      </c>
      <c r="G16" s="122">
        <v>67</v>
      </c>
      <c r="H16" s="122">
        <v>38</v>
      </c>
      <c r="J16" s="121">
        <v>1984</v>
      </c>
      <c r="K16" s="125">
        <v>23.5</v>
      </c>
      <c r="L16" s="125">
        <v>4.8</v>
      </c>
      <c r="M16" s="127">
        <v>7.7</v>
      </c>
      <c r="N16" s="127">
        <v>16.600000000000001</v>
      </c>
      <c r="O16" s="127">
        <v>9.8000000000000007</v>
      </c>
      <c r="P16" s="127">
        <v>5.6</v>
      </c>
    </row>
    <row r="17" spans="1:16" x14ac:dyDescent="0.15">
      <c r="A17" s="121">
        <v>1985</v>
      </c>
      <c r="B17" s="126">
        <v>6577</v>
      </c>
      <c r="C17" s="126">
        <v>6881</v>
      </c>
      <c r="D17" s="122">
        <v>1414</v>
      </c>
      <c r="E17" s="128">
        <v>2227</v>
      </c>
      <c r="F17" s="128">
        <v>109</v>
      </c>
      <c r="G17" s="128">
        <v>69</v>
      </c>
      <c r="H17" s="128">
        <v>46</v>
      </c>
      <c r="J17" s="121">
        <v>1985</v>
      </c>
      <c r="K17" s="125">
        <v>23.2</v>
      </c>
      <c r="L17" s="125">
        <v>4.8</v>
      </c>
      <c r="M17" s="127">
        <v>7.5</v>
      </c>
      <c r="N17" s="127">
        <v>15.8</v>
      </c>
      <c r="O17" s="127">
        <v>10</v>
      </c>
      <c r="P17" s="127">
        <v>6.7</v>
      </c>
    </row>
    <row r="18" spans="1:16" x14ac:dyDescent="0.15">
      <c r="A18" s="121">
        <v>1986</v>
      </c>
      <c r="B18" s="126">
        <v>6623</v>
      </c>
      <c r="C18" s="126">
        <v>6955</v>
      </c>
      <c r="D18" s="122">
        <v>1364</v>
      </c>
      <c r="E18" s="128">
        <v>2177</v>
      </c>
      <c r="F18" s="128">
        <v>110</v>
      </c>
      <c r="G18" s="128">
        <v>63</v>
      </c>
      <c r="H18" s="128">
        <v>41</v>
      </c>
      <c r="J18" s="121">
        <v>1986</v>
      </c>
      <c r="K18" s="125">
        <v>23</v>
      </c>
      <c r="L18" s="125">
        <v>4.5</v>
      </c>
      <c r="M18" s="127">
        <v>7.2</v>
      </c>
      <c r="N18" s="127">
        <v>15.8</v>
      </c>
      <c r="O18" s="127">
        <v>9.1</v>
      </c>
      <c r="P18" s="127">
        <v>5.9</v>
      </c>
    </row>
    <row r="19" spans="1:16" x14ac:dyDescent="0.15">
      <c r="A19" s="121">
        <v>1987</v>
      </c>
      <c r="B19" s="126">
        <v>6835</v>
      </c>
      <c r="C19" s="126">
        <v>7095</v>
      </c>
      <c r="D19" s="122">
        <v>1334</v>
      </c>
      <c r="E19" s="128">
        <v>2265</v>
      </c>
      <c r="F19" s="128">
        <v>85</v>
      </c>
      <c r="G19" s="128">
        <v>49</v>
      </c>
      <c r="H19" s="128">
        <v>48</v>
      </c>
      <c r="J19" s="121">
        <v>1987</v>
      </c>
      <c r="K19" s="125">
        <v>22.9</v>
      </c>
      <c r="L19" s="125">
        <v>4.3</v>
      </c>
      <c r="M19" s="127">
        <v>7.3</v>
      </c>
      <c r="N19" s="127">
        <v>12</v>
      </c>
      <c r="O19" s="127">
        <v>6.9</v>
      </c>
      <c r="P19" s="127">
        <v>6.8</v>
      </c>
    </row>
    <row r="20" spans="1:16" x14ac:dyDescent="0.15">
      <c r="A20" s="121">
        <v>1988</v>
      </c>
      <c r="B20" s="126">
        <v>6970</v>
      </c>
      <c r="C20" s="126">
        <v>7391</v>
      </c>
      <c r="D20" s="122">
        <v>1455</v>
      </c>
      <c r="E20" s="128">
        <v>2462</v>
      </c>
      <c r="F20" s="128">
        <v>127</v>
      </c>
      <c r="G20" s="128">
        <v>77</v>
      </c>
      <c r="H20" s="128">
        <v>47</v>
      </c>
      <c r="J20" s="121">
        <v>1988</v>
      </c>
      <c r="K20" s="125">
        <v>23.4</v>
      </c>
      <c r="L20" s="125">
        <v>4.5999999999999996</v>
      </c>
      <c r="M20" s="127">
        <v>7.8</v>
      </c>
      <c r="N20" s="127">
        <v>17.2</v>
      </c>
      <c r="O20" s="127">
        <v>10.4</v>
      </c>
      <c r="P20" s="127">
        <v>6.4</v>
      </c>
    </row>
    <row r="21" spans="1:16" x14ac:dyDescent="0.15">
      <c r="A21" s="121">
        <v>1989</v>
      </c>
      <c r="B21" s="126">
        <v>7327</v>
      </c>
      <c r="C21" s="126">
        <v>7750</v>
      </c>
      <c r="D21" s="122">
        <v>1490</v>
      </c>
      <c r="E21" s="128">
        <v>2423</v>
      </c>
      <c r="F21" s="128">
        <v>122</v>
      </c>
      <c r="G21" s="128">
        <v>79</v>
      </c>
      <c r="H21" s="128">
        <v>59</v>
      </c>
      <c r="J21" s="121">
        <v>1989</v>
      </c>
      <c r="K21" s="125">
        <v>24</v>
      </c>
      <c r="L21" s="125">
        <v>4.5999999999999996</v>
      </c>
      <c r="M21" s="127">
        <v>7.5</v>
      </c>
      <c r="N21" s="127">
        <v>15.7</v>
      </c>
      <c r="O21" s="127">
        <v>10.199999999999999</v>
      </c>
      <c r="P21" s="127">
        <v>7.6</v>
      </c>
    </row>
    <row r="22" spans="1:16" x14ac:dyDescent="0.15">
      <c r="A22" s="121">
        <v>1990</v>
      </c>
      <c r="B22" s="126">
        <v>7370</v>
      </c>
      <c r="C22" s="126">
        <v>7777</v>
      </c>
      <c r="D22" s="122">
        <v>1490</v>
      </c>
      <c r="E22" s="128">
        <v>2282</v>
      </c>
      <c r="F22" s="128">
        <v>92</v>
      </c>
      <c r="G22" s="128">
        <v>51</v>
      </c>
      <c r="H22" s="128">
        <v>42</v>
      </c>
      <c r="J22" s="121">
        <v>1990</v>
      </c>
      <c r="K22" s="125">
        <v>23.2</v>
      </c>
      <c r="L22" s="125">
        <v>4.4000000000000004</v>
      </c>
      <c r="M22" s="127">
        <v>6.8</v>
      </c>
      <c r="N22" s="127">
        <v>11.8</v>
      </c>
      <c r="O22" s="127">
        <v>6.6</v>
      </c>
      <c r="P22" s="127">
        <v>5.4</v>
      </c>
    </row>
    <row r="23" spans="1:16" x14ac:dyDescent="0.15">
      <c r="A23" s="121">
        <v>1991</v>
      </c>
      <c r="B23" s="126">
        <v>7267</v>
      </c>
      <c r="C23" s="126">
        <v>7668</v>
      </c>
      <c r="D23" s="122">
        <v>1509</v>
      </c>
      <c r="E23" s="128">
        <v>2173</v>
      </c>
      <c r="F23" s="128">
        <v>93</v>
      </c>
      <c r="G23" s="128">
        <v>61</v>
      </c>
      <c r="H23" s="128">
        <v>45</v>
      </c>
      <c r="J23" s="121">
        <v>1991</v>
      </c>
      <c r="K23" s="125">
        <v>22.2</v>
      </c>
      <c r="L23" s="125">
        <v>4.4000000000000004</v>
      </c>
      <c r="M23" s="127">
        <v>6.3</v>
      </c>
      <c r="N23" s="127">
        <v>12.1</v>
      </c>
      <c r="O23" s="127">
        <v>8</v>
      </c>
      <c r="P23" s="127">
        <v>5.9</v>
      </c>
    </row>
    <row r="24" spans="1:16" x14ac:dyDescent="0.15">
      <c r="A24" s="121">
        <v>1992</v>
      </c>
      <c r="B24" s="126">
        <v>7414</v>
      </c>
      <c r="C24" s="126">
        <v>7837</v>
      </c>
      <c r="D24" s="122">
        <v>1529</v>
      </c>
      <c r="E24" s="128">
        <v>2216</v>
      </c>
      <c r="F24" s="128">
        <v>107</v>
      </c>
      <c r="G24" s="128">
        <v>70</v>
      </c>
      <c r="H24" s="128">
        <v>45</v>
      </c>
      <c r="J24" s="121">
        <v>1992</v>
      </c>
      <c r="K24" s="125">
        <v>22.1</v>
      </c>
      <c r="L24" s="125">
        <v>4.3</v>
      </c>
      <c r="M24" s="127">
        <v>6.3</v>
      </c>
      <c r="N24" s="127">
        <v>13.7</v>
      </c>
      <c r="O24" s="127">
        <v>8.9</v>
      </c>
      <c r="P24" s="127">
        <v>5.7</v>
      </c>
    </row>
    <row r="25" spans="1:16" x14ac:dyDescent="0.15">
      <c r="A25" s="121">
        <v>1993</v>
      </c>
      <c r="B25" s="128">
        <v>7644</v>
      </c>
      <c r="C25" s="128">
        <v>7977</v>
      </c>
      <c r="D25" s="122">
        <v>1543</v>
      </c>
      <c r="E25" s="128">
        <v>2307</v>
      </c>
      <c r="F25" s="128">
        <v>85</v>
      </c>
      <c r="G25" s="128">
        <v>53</v>
      </c>
      <c r="H25" s="128">
        <v>43</v>
      </c>
      <c r="J25" s="121">
        <v>1993</v>
      </c>
      <c r="K25" s="125">
        <v>21.9</v>
      </c>
      <c r="L25" s="125">
        <v>4.2</v>
      </c>
      <c r="M25" s="127">
        <v>6.3</v>
      </c>
      <c r="N25" s="127">
        <v>10.7</v>
      </c>
      <c r="O25" s="127">
        <v>6.6</v>
      </c>
      <c r="P25" s="127">
        <v>5.4</v>
      </c>
    </row>
    <row r="26" spans="1:16" x14ac:dyDescent="0.15">
      <c r="A26" s="121">
        <v>1994</v>
      </c>
      <c r="B26" s="128">
        <v>7575</v>
      </c>
      <c r="C26" s="126">
        <v>7827</v>
      </c>
      <c r="D26" s="122">
        <v>1546</v>
      </c>
      <c r="E26" s="128">
        <v>2290</v>
      </c>
      <c r="F26" s="128">
        <v>74</v>
      </c>
      <c r="G26" s="128">
        <v>41</v>
      </c>
      <c r="H26" s="128">
        <v>45</v>
      </c>
      <c r="J26" s="121">
        <v>1994</v>
      </c>
      <c r="K26" s="125">
        <v>21</v>
      </c>
      <c r="L26" s="125">
        <v>4.0999999999999996</v>
      </c>
      <c r="M26" s="127">
        <v>6.1</v>
      </c>
      <c r="N26" s="127">
        <v>9.5</v>
      </c>
      <c r="O26" s="127">
        <v>5.2</v>
      </c>
      <c r="P26" s="127">
        <v>5.7</v>
      </c>
    </row>
    <row r="27" spans="1:16" x14ac:dyDescent="0.15">
      <c r="A27" s="121">
        <v>1995</v>
      </c>
      <c r="B27" s="128">
        <v>7746</v>
      </c>
      <c r="C27" s="126">
        <v>8010</v>
      </c>
      <c r="D27" s="122">
        <v>1608</v>
      </c>
      <c r="E27" s="128">
        <v>2263</v>
      </c>
      <c r="F27" s="128">
        <v>97</v>
      </c>
      <c r="G27" s="128">
        <v>52</v>
      </c>
      <c r="H27" s="128">
        <v>36</v>
      </c>
      <c r="J27" s="121">
        <v>1995</v>
      </c>
      <c r="K27" s="125">
        <v>21</v>
      </c>
      <c r="L27" s="125">
        <v>4.2</v>
      </c>
      <c r="M27" s="127">
        <v>5.9</v>
      </c>
      <c r="N27" s="127">
        <v>12.1</v>
      </c>
      <c r="O27" s="127">
        <v>6.5</v>
      </c>
      <c r="P27" s="127">
        <v>4.5</v>
      </c>
    </row>
    <row r="28" spans="1:16" x14ac:dyDescent="0.15">
      <c r="A28" s="121">
        <v>1996</v>
      </c>
      <c r="B28" s="128">
        <v>8058</v>
      </c>
      <c r="C28" s="126">
        <v>8306</v>
      </c>
      <c r="D28" s="122">
        <v>1759</v>
      </c>
      <c r="E28" s="128">
        <v>2198</v>
      </c>
      <c r="F28" s="128">
        <v>93</v>
      </c>
      <c r="G28" s="128">
        <v>54</v>
      </c>
      <c r="H28" s="128">
        <v>31</v>
      </c>
      <c r="J28" s="121">
        <v>1996</v>
      </c>
      <c r="K28" s="125">
        <v>21.1</v>
      </c>
      <c r="L28" s="125">
        <v>4.5</v>
      </c>
      <c r="M28" s="127">
        <v>5.6</v>
      </c>
      <c r="N28" s="127">
        <v>11.2</v>
      </c>
      <c r="O28" s="127">
        <v>6.5</v>
      </c>
      <c r="P28" s="127">
        <v>3.7</v>
      </c>
    </row>
    <row r="29" spans="1:16" x14ac:dyDescent="0.15">
      <c r="A29" s="121">
        <v>1997</v>
      </c>
      <c r="B29" s="128">
        <v>8009</v>
      </c>
      <c r="C29" s="129">
        <v>8172</v>
      </c>
      <c r="D29" s="122">
        <v>1688</v>
      </c>
      <c r="E29" s="128">
        <v>2056</v>
      </c>
      <c r="F29" s="128">
        <v>69</v>
      </c>
      <c r="G29" s="128">
        <v>43</v>
      </c>
      <c r="H29" s="128">
        <v>35</v>
      </c>
      <c r="J29" s="121">
        <v>1997</v>
      </c>
      <c r="K29" s="125">
        <v>20.2</v>
      </c>
      <c r="L29" s="125">
        <v>4.2</v>
      </c>
      <c r="M29" s="127">
        <v>5.0999999999999996</v>
      </c>
      <c r="N29" s="127">
        <v>8.4</v>
      </c>
      <c r="O29" s="127">
        <v>5.3</v>
      </c>
      <c r="P29" s="127">
        <v>4.3</v>
      </c>
    </row>
    <row r="30" spans="1:16" x14ac:dyDescent="0.15">
      <c r="A30" s="121">
        <v>1998</v>
      </c>
      <c r="B30" s="128">
        <v>8157</v>
      </c>
      <c r="C30" s="129">
        <v>8292</v>
      </c>
      <c r="D30" s="122">
        <v>1814</v>
      </c>
      <c r="E30" s="128">
        <v>2035</v>
      </c>
      <c r="F30" s="128">
        <v>73</v>
      </c>
      <c r="G30" s="128">
        <v>37</v>
      </c>
      <c r="H30" s="128">
        <v>34</v>
      </c>
      <c r="J30" s="121">
        <v>1998</v>
      </c>
      <c r="K30" s="125">
        <v>19.899999999999999</v>
      </c>
      <c r="L30" s="125">
        <v>4.4000000000000004</v>
      </c>
      <c r="M30" s="127">
        <v>4.9000000000000004</v>
      </c>
      <c r="N30" s="127">
        <v>8.8000000000000007</v>
      </c>
      <c r="O30" s="127">
        <v>4.5</v>
      </c>
      <c r="P30" s="127">
        <v>4.0999999999999996</v>
      </c>
    </row>
    <row r="31" spans="1:16" x14ac:dyDescent="0.15">
      <c r="A31" s="121">
        <v>1999</v>
      </c>
      <c r="B31" s="128">
        <v>8086</v>
      </c>
      <c r="C31" s="129">
        <v>8200</v>
      </c>
      <c r="D31" s="122">
        <v>1805</v>
      </c>
      <c r="E31" s="128">
        <v>1901</v>
      </c>
      <c r="F31" s="128">
        <v>98</v>
      </c>
      <c r="G31" s="128">
        <v>53</v>
      </c>
      <c r="H31" s="128">
        <v>38</v>
      </c>
      <c r="I31" s="171"/>
      <c r="J31" s="121">
        <v>1999</v>
      </c>
      <c r="K31" s="125">
        <v>19.2</v>
      </c>
      <c r="L31" s="125">
        <v>4.2</v>
      </c>
      <c r="M31" s="127">
        <v>4.5</v>
      </c>
      <c r="N31" s="127">
        <v>12</v>
      </c>
      <c r="O31" s="127">
        <v>6.5</v>
      </c>
      <c r="P31" s="127">
        <v>4.5999999999999996</v>
      </c>
    </row>
    <row r="32" spans="1:16" x14ac:dyDescent="0.15">
      <c r="A32" s="121">
        <v>2000</v>
      </c>
      <c r="B32" s="128">
        <v>8070</v>
      </c>
      <c r="C32" s="129">
        <v>8139</v>
      </c>
      <c r="D32" s="122">
        <v>1786</v>
      </c>
      <c r="E32" s="128">
        <v>1768</v>
      </c>
      <c r="F32" s="128">
        <v>77</v>
      </c>
      <c r="G32" s="128">
        <v>47</v>
      </c>
      <c r="H32" s="128">
        <v>45</v>
      </c>
      <c r="J32" s="121">
        <v>2000</v>
      </c>
      <c r="K32" s="125">
        <v>18.600000000000001</v>
      </c>
      <c r="L32" s="125">
        <v>4.0999999999999996</v>
      </c>
      <c r="M32" s="127">
        <v>4</v>
      </c>
      <c r="N32" s="127">
        <v>9.5</v>
      </c>
      <c r="O32" s="127">
        <v>5.8</v>
      </c>
      <c r="P32" s="127">
        <v>5.5</v>
      </c>
    </row>
    <row r="33" spans="1:16" x14ac:dyDescent="0.15">
      <c r="A33" s="121">
        <v>2001</v>
      </c>
      <c r="B33" s="126">
        <v>7928</v>
      </c>
      <c r="C33" s="129">
        <v>8009</v>
      </c>
      <c r="D33" s="122">
        <v>1901</v>
      </c>
      <c r="E33" s="126">
        <v>1851</v>
      </c>
      <c r="F33" s="122">
        <v>66</v>
      </c>
      <c r="G33" s="126">
        <v>32</v>
      </c>
      <c r="H33" s="126">
        <v>38</v>
      </c>
      <c r="I33" s="202"/>
      <c r="J33" s="121">
        <v>2001</v>
      </c>
      <c r="K33" s="125">
        <v>18</v>
      </c>
      <c r="L33" s="125">
        <v>4.3</v>
      </c>
      <c r="M33" s="127">
        <v>4.2</v>
      </c>
      <c r="N33" s="127">
        <v>8.1999999999999993</v>
      </c>
      <c r="O33" s="127">
        <v>4</v>
      </c>
      <c r="P33" s="127">
        <v>4.7</v>
      </c>
    </row>
    <row r="34" spans="1:16" x14ac:dyDescent="0.15">
      <c r="A34" s="121">
        <v>2002</v>
      </c>
      <c r="B34" s="126">
        <v>7571</v>
      </c>
      <c r="C34" s="129">
        <v>7657</v>
      </c>
      <c r="D34" s="122">
        <v>1948</v>
      </c>
      <c r="E34" s="126">
        <v>1633</v>
      </c>
      <c r="F34" s="122">
        <v>60</v>
      </c>
      <c r="G34" s="126">
        <v>38</v>
      </c>
      <c r="H34" s="126">
        <v>44</v>
      </c>
      <c r="I34" s="202"/>
      <c r="J34" s="121">
        <v>2002</v>
      </c>
      <c r="K34" s="125">
        <v>17</v>
      </c>
      <c r="L34" s="125">
        <v>4.3</v>
      </c>
      <c r="M34" s="127">
        <v>3.6</v>
      </c>
      <c r="N34" s="127">
        <v>7.8</v>
      </c>
      <c r="O34" s="127">
        <v>5</v>
      </c>
      <c r="P34" s="127">
        <v>5.7</v>
      </c>
    </row>
    <row r="35" spans="1:16" x14ac:dyDescent="0.15">
      <c r="A35" s="121">
        <v>2003</v>
      </c>
      <c r="B35" s="126">
        <v>7732</v>
      </c>
      <c r="C35" s="129">
        <v>7804</v>
      </c>
      <c r="D35" s="122">
        <v>1968</v>
      </c>
      <c r="E35" s="126">
        <v>1579</v>
      </c>
      <c r="F35" s="122">
        <v>62</v>
      </c>
      <c r="G35" s="126">
        <v>31</v>
      </c>
      <c r="H35" s="126">
        <v>61</v>
      </c>
      <c r="I35" s="202"/>
      <c r="J35" s="121">
        <v>2003</v>
      </c>
      <c r="K35" s="125">
        <v>17.100000000000001</v>
      </c>
      <c r="L35" s="125">
        <v>4.3</v>
      </c>
      <c r="M35" s="127">
        <v>3.5</v>
      </c>
      <c r="N35" s="127">
        <v>7.9</v>
      </c>
      <c r="O35" s="127">
        <v>4</v>
      </c>
      <c r="P35" s="127">
        <v>7.8</v>
      </c>
    </row>
    <row r="36" spans="1:16" x14ac:dyDescent="0.15">
      <c r="A36" s="121">
        <v>2004</v>
      </c>
      <c r="B36" s="122">
        <v>7690</v>
      </c>
      <c r="C36" s="129">
        <v>7848</v>
      </c>
      <c r="D36" s="122">
        <v>2071</v>
      </c>
      <c r="E36" s="122">
        <v>1730</v>
      </c>
      <c r="F36" s="122">
        <v>61</v>
      </c>
      <c r="G36" s="122">
        <v>38</v>
      </c>
      <c r="H36" s="122">
        <v>64</v>
      </c>
      <c r="I36" s="202"/>
      <c r="J36" s="121">
        <v>2004</v>
      </c>
      <c r="K36" s="125">
        <v>16.899999999999999</v>
      </c>
      <c r="L36" s="125">
        <v>4.5</v>
      </c>
      <c r="M36" s="127">
        <v>3.7</v>
      </c>
      <c r="N36" s="127">
        <v>7.8</v>
      </c>
      <c r="O36" s="127">
        <v>4.8</v>
      </c>
      <c r="P36" s="127">
        <v>8.1999999999999993</v>
      </c>
    </row>
    <row r="37" spans="1:16" x14ac:dyDescent="0.15">
      <c r="A37" s="133">
        <v>2005</v>
      </c>
      <c r="B37" s="128">
        <v>7899</v>
      </c>
      <c r="C37" s="129">
        <v>7989</v>
      </c>
      <c r="D37" s="128">
        <v>2078</v>
      </c>
      <c r="E37" s="128">
        <v>1752</v>
      </c>
      <c r="F37" s="128">
        <v>46</v>
      </c>
      <c r="G37" s="128">
        <v>31</v>
      </c>
      <c r="H37" s="128">
        <v>70</v>
      </c>
      <c r="I37" s="202"/>
      <c r="J37" s="133">
        <v>2005</v>
      </c>
      <c r="K37" s="199">
        <v>17</v>
      </c>
      <c r="L37" s="199">
        <v>4.4000000000000004</v>
      </c>
      <c r="M37" s="131">
        <v>3.7</v>
      </c>
      <c r="N37" s="131">
        <v>5.8</v>
      </c>
      <c r="O37" s="131">
        <v>3.9</v>
      </c>
      <c r="P37" s="131">
        <v>8.8000000000000007</v>
      </c>
    </row>
    <row r="38" spans="1:16" x14ac:dyDescent="0.15">
      <c r="A38" s="137">
        <v>2006</v>
      </c>
      <c r="B38" s="138">
        <v>7860</v>
      </c>
      <c r="C38" s="186">
        <v>7936</v>
      </c>
      <c r="D38" s="138">
        <v>2033</v>
      </c>
      <c r="E38" s="138">
        <v>1958</v>
      </c>
      <c r="F38" s="138">
        <v>42</v>
      </c>
      <c r="G38" s="138">
        <v>28</v>
      </c>
      <c r="H38" s="138">
        <v>57</v>
      </c>
      <c r="I38" s="202"/>
      <c r="J38" s="137">
        <v>2006</v>
      </c>
      <c r="K38" s="200">
        <v>16.7</v>
      </c>
      <c r="L38" s="200">
        <v>4.3</v>
      </c>
      <c r="M38" s="140">
        <v>4.0999999999999996</v>
      </c>
      <c r="N38" s="140">
        <v>5.3</v>
      </c>
      <c r="O38" s="140">
        <v>3.5</v>
      </c>
      <c r="P38" s="140">
        <v>7.2</v>
      </c>
    </row>
    <row r="39" spans="1:16" ht="11.25" x14ac:dyDescent="0.15">
      <c r="A39" s="141" t="s">
        <v>523</v>
      </c>
      <c r="B39" s="144"/>
      <c r="C39" s="144"/>
      <c r="D39" s="144"/>
      <c r="E39" s="144"/>
      <c r="F39" s="144"/>
      <c r="G39" s="144"/>
      <c r="H39" s="144"/>
      <c r="I39" s="202"/>
      <c r="J39" s="161" t="s">
        <v>523</v>
      </c>
    </row>
    <row r="40" spans="1:16" ht="11.25" x14ac:dyDescent="0.15">
      <c r="A40" s="162" t="s">
        <v>553</v>
      </c>
      <c r="B40" s="143"/>
      <c r="C40" s="143"/>
      <c r="D40" s="143"/>
      <c r="E40" s="143"/>
      <c r="F40" s="143"/>
      <c r="G40" s="143"/>
      <c r="H40" s="143"/>
      <c r="I40" s="189"/>
      <c r="J40" s="163" t="s">
        <v>554</v>
      </c>
      <c r="K40" s="130"/>
      <c r="L40" s="130"/>
      <c r="M40" s="130"/>
      <c r="N40" s="130"/>
      <c r="O40" s="130"/>
      <c r="P40" s="130"/>
    </row>
    <row r="41" spans="1:16" x14ac:dyDescent="0.15">
      <c r="A41" s="143"/>
      <c r="B41" s="143"/>
      <c r="C41" s="143"/>
      <c r="D41" s="143"/>
      <c r="E41" s="143"/>
      <c r="F41" s="143"/>
      <c r="G41" s="143"/>
      <c r="H41" s="143"/>
      <c r="I41" s="189"/>
      <c r="J41" s="130" t="s">
        <v>526</v>
      </c>
    </row>
    <row r="42" spans="1:16" ht="11.25" x14ac:dyDescent="0.15">
      <c r="A42" s="143"/>
      <c r="B42" s="143"/>
      <c r="C42" s="143"/>
      <c r="D42" s="143"/>
      <c r="E42" s="143"/>
      <c r="F42" s="143"/>
      <c r="G42" s="143"/>
      <c r="H42" s="143"/>
      <c r="I42" s="189"/>
      <c r="J42" s="163" t="s">
        <v>527</v>
      </c>
    </row>
    <row r="43" spans="1:16" x14ac:dyDescent="0.15">
      <c r="A43" s="130"/>
      <c r="B43" s="130"/>
      <c r="C43" s="130"/>
      <c r="D43" s="130"/>
      <c r="E43" s="130"/>
      <c r="F43" s="130"/>
      <c r="G43" s="130"/>
      <c r="H43" s="130"/>
      <c r="J43" s="118" t="s">
        <v>528</v>
      </c>
    </row>
    <row r="47" spans="1:16" x14ac:dyDescent="0.15">
      <c r="A47" s="115" t="s">
        <v>486</v>
      </c>
      <c r="B47" s="115"/>
      <c r="C47" s="115"/>
      <c r="D47" s="115"/>
      <c r="E47" s="115"/>
      <c r="F47" s="115"/>
      <c r="J47" s="115" t="s">
        <v>487</v>
      </c>
      <c r="K47" s="115"/>
      <c r="L47" s="115"/>
      <c r="M47" s="115"/>
      <c r="N47" s="115"/>
      <c r="O47" s="115"/>
      <c r="P47" s="115"/>
    </row>
    <row r="48" spans="1:16" ht="11.25" x14ac:dyDescent="0.15">
      <c r="A48" s="115" t="s">
        <v>555</v>
      </c>
      <c r="B48" s="115"/>
      <c r="C48" s="115"/>
      <c r="D48" s="115"/>
      <c r="E48" s="115"/>
      <c r="F48" s="115"/>
      <c r="J48" s="115" t="s">
        <v>556</v>
      </c>
      <c r="K48" s="115"/>
      <c r="L48" s="115"/>
      <c r="M48" s="115"/>
      <c r="N48" s="115"/>
      <c r="O48" s="115"/>
      <c r="P48" s="115"/>
    </row>
    <row r="49" spans="1:16" ht="11.25" thickBot="1" x14ac:dyDescent="0.2">
      <c r="A49" s="192" t="s">
        <v>557</v>
      </c>
      <c r="B49" s="192"/>
      <c r="C49" s="192"/>
      <c r="D49" s="192"/>
      <c r="E49" s="192"/>
      <c r="F49" s="192"/>
      <c r="G49" s="193"/>
      <c r="H49" s="193"/>
      <c r="J49" s="193"/>
      <c r="K49" s="193"/>
      <c r="L49" s="193"/>
      <c r="M49" s="193"/>
      <c r="N49" s="193"/>
      <c r="O49" s="193"/>
      <c r="P49" s="193"/>
    </row>
    <row r="50" spans="1:16" ht="11.25" x14ac:dyDescent="0.15">
      <c r="A50" s="936" t="s">
        <v>490</v>
      </c>
      <c r="B50" s="936" t="s">
        <v>491</v>
      </c>
      <c r="C50" s="938"/>
      <c r="D50" s="936" t="s">
        <v>492</v>
      </c>
      <c r="E50" s="936" t="s">
        <v>493</v>
      </c>
      <c r="F50" s="936" t="s">
        <v>494</v>
      </c>
      <c r="G50" s="936"/>
      <c r="H50" s="936"/>
      <c r="J50" s="936" t="s">
        <v>490</v>
      </c>
      <c r="K50" s="120" t="s">
        <v>548</v>
      </c>
      <c r="L50" s="120"/>
      <c r="M50" s="160"/>
      <c r="N50" s="943" t="s">
        <v>530</v>
      </c>
      <c r="O50" s="943"/>
      <c r="P50" s="943"/>
    </row>
    <row r="51" spans="1:16" ht="12.6" customHeight="1" x14ac:dyDescent="0.15">
      <c r="A51" s="938"/>
      <c r="B51" s="936" t="s">
        <v>497</v>
      </c>
      <c r="C51" s="936" t="s">
        <v>550</v>
      </c>
      <c r="D51" s="938"/>
      <c r="E51" s="938"/>
      <c r="F51" s="936" t="s">
        <v>499</v>
      </c>
      <c r="G51" s="936" t="s">
        <v>500</v>
      </c>
      <c r="H51" s="940" t="s">
        <v>521</v>
      </c>
      <c r="J51" s="936"/>
      <c r="K51" s="936" t="s">
        <v>552</v>
      </c>
      <c r="L51" s="936" t="s">
        <v>503</v>
      </c>
      <c r="M51" s="939" t="s">
        <v>504</v>
      </c>
      <c r="N51" s="936" t="s">
        <v>505</v>
      </c>
      <c r="O51" s="936"/>
      <c r="P51" s="936" t="s">
        <v>506</v>
      </c>
    </row>
    <row r="52" spans="1:16" ht="12.6" customHeight="1" x14ac:dyDescent="0.15">
      <c r="A52" s="938"/>
      <c r="B52" s="938"/>
      <c r="C52" s="938"/>
      <c r="D52" s="938"/>
      <c r="E52" s="938"/>
      <c r="F52" s="938"/>
      <c r="G52" s="938"/>
      <c r="H52" s="941"/>
      <c r="J52" s="936"/>
      <c r="K52" s="936"/>
      <c r="L52" s="936"/>
      <c r="M52" s="939"/>
      <c r="N52" s="936" t="s">
        <v>507</v>
      </c>
      <c r="O52" s="936" t="s">
        <v>508</v>
      </c>
      <c r="P52" s="936"/>
    </row>
    <row r="53" spans="1:16" ht="12.6" customHeight="1" x14ac:dyDescent="0.15">
      <c r="A53" s="938"/>
      <c r="B53" s="938"/>
      <c r="C53" s="938"/>
      <c r="D53" s="938"/>
      <c r="E53" s="938"/>
      <c r="F53" s="938"/>
      <c r="G53" s="938"/>
      <c r="H53" s="942"/>
      <c r="J53" s="936"/>
      <c r="K53" s="936"/>
      <c r="L53" s="936"/>
      <c r="M53" s="939"/>
      <c r="N53" s="936"/>
      <c r="O53" s="936"/>
      <c r="P53" s="936"/>
    </row>
    <row r="54" spans="1:16" x14ac:dyDescent="0.15">
      <c r="H54" s="121"/>
    </row>
    <row r="55" spans="1:16" x14ac:dyDescent="0.15">
      <c r="A55" s="121">
        <v>1997</v>
      </c>
      <c r="B55" s="129">
        <v>4571</v>
      </c>
      <c r="C55" s="129">
        <v>4674</v>
      </c>
      <c r="D55" s="122">
        <v>889</v>
      </c>
      <c r="E55" s="122">
        <v>1176</v>
      </c>
      <c r="F55" s="122">
        <v>42</v>
      </c>
      <c r="G55" s="122">
        <v>23</v>
      </c>
      <c r="H55" s="122">
        <v>18</v>
      </c>
      <c r="J55" s="121">
        <v>1997</v>
      </c>
      <c r="K55" s="125">
        <v>21.3</v>
      </c>
      <c r="L55" s="125">
        <v>4.0999999999999996</v>
      </c>
      <c r="M55" s="127">
        <v>5.4</v>
      </c>
      <c r="N55" s="127">
        <v>9</v>
      </c>
      <c r="O55" s="127">
        <v>4.9000000000000004</v>
      </c>
      <c r="P55" s="127">
        <v>3.9</v>
      </c>
    </row>
    <row r="56" spans="1:16" x14ac:dyDescent="0.15">
      <c r="A56" s="121">
        <v>1998</v>
      </c>
      <c r="B56" s="129">
        <v>4782</v>
      </c>
      <c r="C56" s="129">
        <v>4865</v>
      </c>
      <c r="D56" s="122">
        <v>946</v>
      </c>
      <c r="E56" s="122">
        <v>1138</v>
      </c>
      <c r="F56" s="122">
        <v>46</v>
      </c>
      <c r="G56" s="122">
        <v>20</v>
      </c>
      <c r="H56" s="122">
        <v>11</v>
      </c>
      <c r="J56" s="121">
        <v>1998</v>
      </c>
      <c r="K56" s="125">
        <v>21.4</v>
      </c>
      <c r="L56" s="125">
        <v>4.2</v>
      </c>
      <c r="M56" s="127">
        <v>5</v>
      </c>
      <c r="N56" s="127">
        <v>9.5</v>
      </c>
      <c r="O56" s="127">
        <v>4.0999999999999996</v>
      </c>
      <c r="P56" s="127">
        <v>2.2999999999999998</v>
      </c>
    </row>
    <row r="57" spans="1:16" x14ac:dyDescent="0.15">
      <c r="A57" s="121">
        <v>1999</v>
      </c>
      <c r="B57" s="129">
        <v>4834</v>
      </c>
      <c r="C57" s="129">
        <v>4896</v>
      </c>
      <c r="D57" s="122">
        <v>946</v>
      </c>
      <c r="E57" s="122">
        <v>1094</v>
      </c>
      <c r="F57" s="122">
        <v>67</v>
      </c>
      <c r="G57" s="122">
        <v>35</v>
      </c>
      <c r="H57" s="122">
        <v>16</v>
      </c>
      <c r="J57" s="121">
        <v>1999</v>
      </c>
      <c r="K57" s="125">
        <v>20.7</v>
      </c>
      <c r="L57" s="125">
        <v>4</v>
      </c>
      <c r="M57" s="127">
        <v>4.5999999999999996</v>
      </c>
      <c r="N57" s="127">
        <v>13.7</v>
      </c>
      <c r="O57" s="127">
        <v>7.1</v>
      </c>
      <c r="P57" s="127">
        <v>3.3</v>
      </c>
    </row>
    <row r="58" spans="1:16" x14ac:dyDescent="0.15">
      <c r="A58" s="121">
        <v>2000</v>
      </c>
      <c r="B58" s="129">
        <v>4701</v>
      </c>
      <c r="C58" s="129">
        <v>4750</v>
      </c>
      <c r="D58" s="122">
        <v>916</v>
      </c>
      <c r="E58" s="122">
        <v>1031</v>
      </c>
      <c r="F58" s="122">
        <v>44</v>
      </c>
      <c r="G58" s="122">
        <v>25</v>
      </c>
      <c r="H58" s="122">
        <v>23</v>
      </c>
      <c r="I58" s="202"/>
      <c r="J58" s="121">
        <v>2000</v>
      </c>
      <c r="K58" s="125">
        <v>19.399999999999999</v>
      </c>
      <c r="L58" s="125">
        <v>3.7</v>
      </c>
      <c r="M58" s="127">
        <v>4.2</v>
      </c>
      <c r="N58" s="127">
        <v>9.3000000000000007</v>
      </c>
      <c r="O58" s="127">
        <v>5.3</v>
      </c>
      <c r="P58" s="127">
        <v>4.8</v>
      </c>
    </row>
    <row r="59" spans="1:16" x14ac:dyDescent="0.15">
      <c r="A59" s="121">
        <v>2001</v>
      </c>
      <c r="B59" s="129">
        <v>4787</v>
      </c>
      <c r="C59" s="122">
        <v>4830</v>
      </c>
      <c r="D59" s="122">
        <v>991</v>
      </c>
      <c r="E59" s="122">
        <v>1178</v>
      </c>
      <c r="F59" s="122">
        <v>46</v>
      </c>
      <c r="G59" s="122">
        <v>21</v>
      </c>
      <c r="H59" s="122">
        <v>12</v>
      </c>
      <c r="I59" s="202"/>
      <c r="J59" s="121">
        <v>2001</v>
      </c>
      <c r="K59" s="125">
        <v>19.2</v>
      </c>
      <c r="L59" s="125">
        <v>3.9</v>
      </c>
      <c r="M59" s="127">
        <v>4.7</v>
      </c>
      <c r="N59" s="127">
        <v>9.5</v>
      </c>
      <c r="O59" s="127">
        <v>4.3</v>
      </c>
      <c r="P59" s="127">
        <v>2.5</v>
      </c>
    </row>
    <row r="60" spans="1:16" x14ac:dyDescent="0.15">
      <c r="A60" s="121">
        <v>2002</v>
      </c>
      <c r="B60" s="129">
        <v>4467</v>
      </c>
      <c r="C60" s="129">
        <v>4519</v>
      </c>
      <c r="D60" s="122">
        <v>1026</v>
      </c>
      <c r="E60" s="122">
        <v>930</v>
      </c>
      <c r="F60" s="122">
        <v>37</v>
      </c>
      <c r="G60" s="122">
        <v>20</v>
      </c>
      <c r="H60" s="122">
        <v>19</v>
      </c>
      <c r="I60" s="202"/>
      <c r="J60" s="121">
        <v>2002</v>
      </c>
      <c r="K60" s="125">
        <v>17.5</v>
      </c>
      <c r="L60" s="125">
        <v>4</v>
      </c>
      <c r="M60" s="127">
        <v>3.6</v>
      </c>
      <c r="N60" s="127">
        <v>8.1999999999999993</v>
      </c>
      <c r="O60" s="127">
        <v>4.4000000000000004</v>
      </c>
      <c r="P60" s="127">
        <v>4.2</v>
      </c>
    </row>
    <row r="61" spans="1:16" x14ac:dyDescent="0.15">
      <c r="A61" s="121">
        <v>2003</v>
      </c>
      <c r="B61" s="129">
        <v>4571</v>
      </c>
      <c r="C61" s="128">
        <v>4610</v>
      </c>
      <c r="D61" s="122">
        <v>1040</v>
      </c>
      <c r="E61" s="122">
        <v>928</v>
      </c>
      <c r="F61" s="122">
        <v>35</v>
      </c>
      <c r="G61" s="122">
        <v>14</v>
      </c>
      <c r="H61" s="122">
        <v>32</v>
      </c>
      <c r="I61" s="202"/>
      <c r="J61" s="121">
        <v>2003</v>
      </c>
      <c r="K61" s="125">
        <v>17.399999999999999</v>
      </c>
      <c r="L61" s="125">
        <v>3.9</v>
      </c>
      <c r="M61" s="127">
        <v>3.5</v>
      </c>
      <c r="N61" s="131">
        <v>7.6</v>
      </c>
      <c r="O61" s="127">
        <v>3</v>
      </c>
      <c r="P61" s="127">
        <v>6.9</v>
      </c>
    </row>
    <row r="62" spans="1:16" x14ac:dyDescent="0.15">
      <c r="A62" s="121">
        <v>2004</v>
      </c>
      <c r="B62" s="129">
        <v>4583</v>
      </c>
      <c r="C62" s="128">
        <v>4677</v>
      </c>
      <c r="D62" s="122">
        <v>1127</v>
      </c>
      <c r="E62" s="122">
        <v>988</v>
      </c>
      <c r="F62" s="122">
        <v>35</v>
      </c>
      <c r="G62" s="122">
        <v>17</v>
      </c>
      <c r="H62" s="122">
        <v>23</v>
      </c>
      <c r="I62" s="202"/>
      <c r="J62" s="121">
        <v>2004</v>
      </c>
      <c r="K62" s="125">
        <v>17.2</v>
      </c>
      <c r="L62" s="125">
        <v>4.0999999999999996</v>
      </c>
      <c r="M62" s="127">
        <v>3.6</v>
      </c>
      <c r="N62" s="131">
        <v>7.5</v>
      </c>
      <c r="O62" s="127">
        <v>3.6</v>
      </c>
      <c r="P62" s="127">
        <v>4.9000000000000004</v>
      </c>
    </row>
    <row r="63" spans="1:16" x14ac:dyDescent="0.15">
      <c r="A63" s="133">
        <v>2005</v>
      </c>
      <c r="B63" s="129">
        <v>4776</v>
      </c>
      <c r="C63" s="128">
        <v>4822</v>
      </c>
      <c r="D63" s="122">
        <v>1092</v>
      </c>
      <c r="E63" s="122">
        <v>983</v>
      </c>
      <c r="F63" s="122">
        <v>26</v>
      </c>
      <c r="G63" s="122">
        <v>19</v>
      </c>
      <c r="H63" s="122">
        <v>31</v>
      </c>
      <c r="I63" s="202"/>
      <c r="J63" s="133">
        <v>2005</v>
      </c>
      <c r="K63" s="131">
        <v>17.3</v>
      </c>
      <c r="L63" s="131">
        <v>3.9</v>
      </c>
      <c r="M63" s="131">
        <v>3.5</v>
      </c>
      <c r="N63" s="131">
        <v>5.4</v>
      </c>
      <c r="O63" s="131">
        <v>3.9</v>
      </c>
      <c r="P63" s="131">
        <v>6.4</v>
      </c>
    </row>
    <row r="64" spans="1:16" x14ac:dyDescent="0.15">
      <c r="A64" s="133">
        <v>2006</v>
      </c>
      <c r="B64" s="129">
        <v>4761</v>
      </c>
      <c r="C64" s="128">
        <v>4801</v>
      </c>
      <c r="D64" s="128">
        <v>1070</v>
      </c>
      <c r="E64" s="128">
        <v>1158</v>
      </c>
      <c r="F64" s="128">
        <v>25</v>
      </c>
      <c r="G64" s="128">
        <v>16</v>
      </c>
      <c r="H64" s="128">
        <v>25</v>
      </c>
      <c r="I64" s="202"/>
      <c r="J64" s="133">
        <v>2006</v>
      </c>
      <c r="K64" s="131">
        <v>16.8</v>
      </c>
      <c r="L64" s="131">
        <v>3.7</v>
      </c>
      <c r="M64" s="131">
        <v>4</v>
      </c>
      <c r="N64" s="131">
        <v>5.2</v>
      </c>
      <c r="O64" s="131">
        <v>3.3</v>
      </c>
      <c r="P64" s="131">
        <v>5.2</v>
      </c>
    </row>
    <row r="65" spans="1:16" x14ac:dyDescent="0.15">
      <c r="A65" s="133">
        <v>2007</v>
      </c>
      <c r="B65" s="129">
        <v>5017</v>
      </c>
      <c r="C65" s="128">
        <v>5045</v>
      </c>
      <c r="D65" s="128">
        <v>1156</v>
      </c>
      <c r="E65" s="128">
        <v>1143</v>
      </c>
      <c r="F65" s="128">
        <v>38</v>
      </c>
      <c r="G65" s="128">
        <v>18</v>
      </c>
      <c r="H65" s="128">
        <v>31</v>
      </c>
      <c r="I65" s="202"/>
      <c r="J65" s="133">
        <v>2007</v>
      </c>
      <c r="K65" s="131">
        <v>17.2</v>
      </c>
      <c r="L65" s="131">
        <v>3.9</v>
      </c>
      <c r="M65" s="131">
        <v>3.9</v>
      </c>
      <c r="N65" s="131">
        <v>7.5</v>
      </c>
      <c r="O65" s="131">
        <v>3.6</v>
      </c>
      <c r="P65" s="131">
        <v>6.1</v>
      </c>
    </row>
    <row r="66" spans="1:16" x14ac:dyDescent="0.15">
      <c r="A66" s="133">
        <v>2008</v>
      </c>
      <c r="B66" s="129">
        <v>5287</v>
      </c>
      <c r="C66" s="128">
        <v>5320</v>
      </c>
      <c r="D66" s="128">
        <v>1199</v>
      </c>
      <c r="E66" s="128">
        <v>1247</v>
      </c>
      <c r="F66" s="128">
        <v>49</v>
      </c>
      <c r="G66" s="128">
        <v>38</v>
      </c>
      <c r="H66" s="128">
        <v>28</v>
      </c>
      <c r="I66" s="202"/>
      <c r="J66" s="133">
        <v>2008</v>
      </c>
      <c r="K66" s="131">
        <v>17.7</v>
      </c>
      <c r="L66" s="131">
        <v>4</v>
      </c>
      <c r="M66" s="131">
        <v>4.2</v>
      </c>
      <c r="N66" s="131">
        <v>9.1999999999999993</v>
      </c>
      <c r="O66" s="131">
        <v>7.1</v>
      </c>
      <c r="P66" s="131">
        <v>5.3</v>
      </c>
    </row>
    <row r="67" spans="1:16" s="130" customFormat="1" x14ac:dyDescent="0.15">
      <c r="A67" s="133">
        <v>2009</v>
      </c>
      <c r="B67" s="128">
        <v>5692</v>
      </c>
      <c r="C67" s="122">
        <v>5710</v>
      </c>
      <c r="D67" s="128">
        <v>1196</v>
      </c>
      <c r="E67" s="128">
        <v>1223</v>
      </c>
      <c r="F67" s="128">
        <v>50</v>
      </c>
      <c r="G67" s="128">
        <v>37</v>
      </c>
      <c r="H67" s="128">
        <v>39</v>
      </c>
      <c r="I67" s="202"/>
      <c r="J67" s="133">
        <v>2009</v>
      </c>
      <c r="K67" s="131">
        <v>18.600000000000001</v>
      </c>
      <c r="L67" s="131">
        <v>3.9</v>
      </c>
      <c r="M67" s="131">
        <v>4</v>
      </c>
      <c r="N67" s="131">
        <v>8.8000000000000007</v>
      </c>
      <c r="O67" s="131">
        <v>6.5</v>
      </c>
      <c r="P67" s="131">
        <v>6.8</v>
      </c>
    </row>
    <row r="68" spans="1:16" x14ac:dyDescent="0.15">
      <c r="A68" s="133">
        <v>2010</v>
      </c>
      <c r="B68" s="128">
        <v>5637</v>
      </c>
      <c r="C68" s="128">
        <v>5678</v>
      </c>
      <c r="D68" s="128">
        <v>1275</v>
      </c>
      <c r="E68" s="128">
        <v>1322</v>
      </c>
      <c r="F68" s="128">
        <v>37</v>
      </c>
      <c r="G68" s="128">
        <v>25</v>
      </c>
      <c r="H68" s="128">
        <v>32</v>
      </c>
      <c r="I68" s="202"/>
      <c r="J68" s="133">
        <v>2010</v>
      </c>
      <c r="K68" s="131">
        <v>18</v>
      </c>
      <c r="L68" s="131">
        <v>4.0999999999999996</v>
      </c>
      <c r="M68" s="131">
        <v>4.2</v>
      </c>
      <c r="N68" s="131">
        <v>6.5</v>
      </c>
      <c r="O68" s="131">
        <v>4.4000000000000004</v>
      </c>
      <c r="P68" s="131">
        <v>5.6</v>
      </c>
    </row>
    <row r="69" spans="1:16" x14ac:dyDescent="0.15">
      <c r="A69" s="133">
        <v>2011</v>
      </c>
      <c r="B69" s="128">
        <v>5753</v>
      </c>
      <c r="C69" s="128">
        <v>5794</v>
      </c>
      <c r="D69" s="128">
        <v>1299</v>
      </c>
      <c r="E69" s="128">
        <v>1402</v>
      </c>
      <c r="F69" s="128">
        <v>44</v>
      </c>
      <c r="G69" s="128">
        <v>30</v>
      </c>
      <c r="H69" s="128">
        <v>35</v>
      </c>
      <c r="I69" s="202"/>
      <c r="J69" s="133">
        <v>2011</v>
      </c>
      <c r="K69" s="131">
        <v>18</v>
      </c>
      <c r="L69" s="131">
        <v>4</v>
      </c>
      <c r="M69" s="131">
        <v>4.4000000000000004</v>
      </c>
      <c r="N69" s="131">
        <v>7.6</v>
      </c>
      <c r="O69" s="131">
        <v>5.2</v>
      </c>
      <c r="P69" s="131">
        <v>6</v>
      </c>
    </row>
    <row r="70" spans="1:16" s="130" customFormat="1" x14ac:dyDescent="0.15">
      <c r="A70" s="133">
        <v>2012</v>
      </c>
      <c r="B70" s="133">
        <v>5721</v>
      </c>
      <c r="C70" s="122">
        <v>5760</v>
      </c>
      <c r="D70" s="128">
        <v>1325</v>
      </c>
      <c r="E70" s="128">
        <v>1318</v>
      </c>
      <c r="F70" s="128">
        <v>41</v>
      </c>
      <c r="G70" s="128">
        <v>29</v>
      </c>
      <c r="H70" s="128">
        <v>37</v>
      </c>
      <c r="I70" s="202"/>
      <c r="J70" s="133">
        <v>2012</v>
      </c>
      <c r="K70" s="131">
        <v>17.5</v>
      </c>
      <c r="L70" s="131">
        <v>4</v>
      </c>
      <c r="M70" s="131">
        <v>4</v>
      </c>
      <c r="N70" s="131">
        <v>7.1</v>
      </c>
      <c r="O70" s="131">
        <v>5</v>
      </c>
      <c r="P70" s="131">
        <v>6.4</v>
      </c>
    </row>
    <row r="71" spans="1:16" s="130" customFormat="1" x14ac:dyDescent="0.15">
      <c r="A71" s="133">
        <v>2013</v>
      </c>
      <c r="B71" s="133">
        <v>5766</v>
      </c>
      <c r="C71" s="122">
        <v>5801</v>
      </c>
      <c r="D71" s="128">
        <v>1448</v>
      </c>
      <c r="E71" s="128">
        <v>1324</v>
      </c>
      <c r="F71" s="128">
        <v>34</v>
      </c>
      <c r="G71" s="128">
        <v>23</v>
      </c>
      <c r="H71" s="128">
        <v>33</v>
      </c>
      <c r="I71" s="202"/>
      <c r="J71" s="133">
        <v>2013</v>
      </c>
      <c r="K71" s="131">
        <v>18.100000000000001</v>
      </c>
      <c r="L71" s="131">
        <v>4.5</v>
      </c>
      <c r="M71" s="131">
        <v>4.0999999999999996</v>
      </c>
      <c r="N71" s="131">
        <v>5.9</v>
      </c>
      <c r="O71" s="131">
        <v>4</v>
      </c>
      <c r="P71" s="131">
        <v>5.7</v>
      </c>
    </row>
    <row r="72" spans="1:16" s="130" customFormat="1" x14ac:dyDescent="0.15">
      <c r="A72" s="133">
        <v>2014</v>
      </c>
      <c r="B72" s="133">
        <v>5835</v>
      </c>
      <c r="C72" s="128">
        <v>5862</v>
      </c>
      <c r="D72" s="128">
        <v>1425</v>
      </c>
      <c r="E72" s="128">
        <v>1488</v>
      </c>
      <c r="F72" s="128">
        <v>44</v>
      </c>
      <c r="G72" s="128">
        <v>31</v>
      </c>
      <c r="H72" s="128">
        <v>47</v>
      </c>
      <c r="I72" s="202"/>
      <c r="J72" s="133">
        <v>2014</v>
      </c>
      <c r="K72" s="131">
        <v>17.8</v>
      </c>
      <c r="L72" s="131">
        <v>4.3</v>
      </c>
      <c r="M72" s="131">
        <v>4.5</v>
      </c>
      <c r="N72" s="131">
        <v>7.5</v>
      </c>
      <c r="O72" s="131">
        <v>5.3</v>
      </c>
      <c r="P72" s="131">
        <v>8</v>
      </c>
    </row>
    <row r="73" spans="1:16" s="130" customFormat="1" x14ac:dyDescent="0.15">
      <c r="A73" s="133">
        <v>2015</v>
      </c>
      <c r="B73" s="133">
        <v>5712</v>
      </c>
      <c r="C73" s="128">
        <v>5747</v>
      </c>
      <c r="D73" s="128">
        <v>1412</v>
      </c>
      <c r="E73" s="128">
        <v>1350</v>
      </c>
      <c r="F73" s="128">
        <v>33</v>
      </c>
      <c r="G73" s="128">
        <v>20</v>
      </c>
      <c r="H73" s="128">
        <v>52</v>
      </c>
      <c r="I73" s="202"/>
      <c r="J73" s="133">
        <v>2015</v>
      </c>
      <c r="K73" s="131">
        <v>17.100000000000001</v>
      </c>
      <c r="L73" s="131">
        <v>4.2</v>
      </c>
      <c r="M73" s="131">
        <v>4</v>
      </c>
      <c r="N73" s="131">
        <v>5.7</v>
      </c>
      <c r="O73" s="131">
        <v>3.5</v>
      </c>
      <c r="P73" s="131">
        <v>9</v>
      </c>
    </row>
    <row r="74" spans="1:16" s="130" customFormat="1" x14ac:dyDescent="0.15">
      <c r="A74" s="137">
        <v>2016</v>
      </c>
      <c r="B74" s="137">
        <v>5419</v>
      </c>
      <c r="C74" s="138">
        <v>5471</v>
      </c>
      <c r="D74" s="138">
        <v>1437</v>
      </c>
      <c r="E74" s="138">
        <v>1317</v>
      </c>
      <c r="F74" s="138">
        <v>42</v>
      </c>
      <c r="G74" s="138">
        <v>26</v>
      </c>
      <c r="H74" s="138">
        <v>30</v>
      </c>
      <c r="I74" s="202"/>
      <c r="J74" s="137">
        <v>2016</v>
      </c>
      <c r="K74" s="140">
        <v>15.9</v>
      </c>
      <c r="L74" s="140">
        <v>4.2</v>
      </c>
      <c r="M74" s="140">
        <v>3.8</v>
      </c>
      <c r="N74" s="140">
        <v>7.7</v>
      </c>
      <c r="O74" s="140">
        <v>4.8</v>
      </c>
      <c r="P74" s="140">
        <v>5.5</v>
      </c>
    </row>
    <row r="75" spans="1:16" ht="11.25" x14ac:dyDescent="0.15">
      <c r="A75" s="161" t="s">
        <v>558</v>
      </c>
      <c r="G75" s="144"/>
      <c r="H75" s="144"/>
      <c r="I75" s="130"/>
      <c r="J75" s="161" t="s">
        <v>523</v>
      </c>
    </row>
    <row r="76" spans="1:16" ht="11.25" x14ac:dyDescent="0.15">
      <c r="A76" s="162" t="s">
        <v>524</v>
      </c>
      <c r="B76" s="143"/>
      <c r="C76" s="143"/>
      <c r="D76" s="143"/>
      <c r="E76" s="143"/>
      <c r="F76" s="143"/>
      <c r="G76" s="143"/>
      <c r="I76" s="189"/>
      <c r="J76" s="163" t="s">
        <v>525</v>
      </c>
      <c r="K76" s="130"/>
    </row>
    <row r="77" spans="1:16" x14ac:dyDescent="0.15">
      <c r="A77" s="143"/>
      <c r="B77" s="144"/>
      <c r="C77" s="144" t="s">
        <v>559</v>
      </c>
      <c r="D77" s="144"/>
      <c r="E77" s="144"/>
      <c r="F77" s="144"/>
      <c r="G77" s="143"/>
      <c r="H77" s="143"/>
      <c r="I77" s="189"/>
      <c r="J77" s="130" t="s">
        <v>526</v>
      </c>
    </row>
    <row r="78" spans="1:16" ht="11.25" x14ac:dyDescent="0.15">
      <c r="J78" s="163" t="s">
        <v>527</v>
      </c>
    </row>
    <row r="79" spans="1:16" x14ac:dyDescent="0.15">
      <c r="J79" s="118" t="s">
        <v>528</v>
      </c>
    </row>
    <row r="80" spans="1:16" x14ac:dyDescent="0.15">
      <c r="A80" s="189"/>
    </row>
    <row r="81" ht="10.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8" ht="11.25" customHeight="1" x14ac:dyDescent="0.15"/>
    <row r="89" ht="11.25" customHeight="1" x14ac:dyDescent="0.15"/>
  </sheetData>
  <mergeCells count="38">
    <mergeCell ref="K8:K10"/>
    <mergeCell ref="L8:L10"/>
    <mergeCell ref="M8:M10"/>
    <mergeCell ref="N8:O8"/>
    <mergeCell ref="B7:C7"/>
    <mergeCell ref="D7:D10"/>
    <mergeCell ref="E7:E10"/>
    <mergeCell ref="F7:H7"/>
    <mergeCell ref="J7:J10"/>
    <mergeCell ref="B8:B10"/>
    <mergeCell ref="C8:C10"/>
    <mergeCell ref="F8:F10"/>
    <mergeCell ref="G8:G10"/>
    <mergeCell ref="H8:H10"/>
    <mergeCell ref="P8:P10"/>
    <mergeCell ref="N9:N10"/>
    <mergeCell ref="O9:O10"/>
    <mergeCell ref="A50:A53"/>
    <mergeCell ref="B50:C50"/>
    <mergeCell ref="D50:D53"/>
    <mergeCell ref="E50:E53"/>
    <mergeCell ref="F50:H50"/>
    <mergeCell ref="J50:J53"/>
    <mergeCell ref="N50:P50"/>
    <mergeCell ref="A7:A10"/>
    <mergeCell ref="B51:B53"/>
    <mergeCell ref="C51:C53"/>
    <mergeCell ref="F51:F53"/>
    <mergeCell ref="G51:G53"/>
    <mergeCell ref="N7:P7"/>
    <mergeCell ref="H51:H53"/>
    <mergeCell ref="L51:L53"/>
    <mergeCell ref="M51:M53"/>
    <mergeCell ref="N51:O51"/>
    <mergeCell ref="P51:P53"/>
    <mergeCell ref="N52:N53"/>
    <mergeCell ref="O52:O53"/>
    <mergeCell ref="K51:K53"/>
  </mergeCells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/>
  </sheetViews>
  <sheetFormatPr baseColWidth="10" defaultRowHeight="10.5" x14ac:dyDescent="0.15"/>
  <cols>
    <col min="1" max="1" width="11.42578125" style="118"/>
    <col min="2" max="2" width="22" style="118" customWidth="1"/>
    <col min="3" max="3" width="14.5703125" style="118" customWidth="1"/>
    <col min="4" max="4" width="13.42578125" style="118" customWidth="1"/>
    <col min="5" max="5" width="12.140625" style="118" customWidth="1"/>
    <col min="6" max="6" width="12.42578125" style="118" customWidth="1"/>
    <col min="7" max="7" width="12.85546875" style="118" customWidth="1"/>
    <col min="8" max="10" width="11.42578125" style="118"/>
    <col min="11" max="11" width="13.140625" style="118" customWidth="1"/>
    <col min="12" max="12" width="11.42578125" style="118"/>
    <col min="13" max="13" width="12.28515625" style="118" customWidth="1"/>
    <col min="14" max="15" width="11.42578125" style="118"/>
    <col min="16" max="16" width="15" style="118" customWidth="1"/>
    <col min="17" max="257" width="11.42578125" style="118"/>
    <col min="258" max="258" width="22" style="118" customWidth="1"/>
    <col min="259" max="259" width="14.5703125" style="118" customWidth="1"/>
    <col min="260" max="260" width="13.42578125" style="118" customWidth="1"/>
    <col min="261" max="261" width="12.140625" style="118" customWidth="1"/>
    <col min="262" max="262" width="12.42578125" style="118" customWidth="1"/>
    <col min="263" max="263" width="12.85546875" style="118" customWidth="1"/>
    <col min="264" max="266" width="11.42578125" style="118"/>
    <col min="267" max="267" width="13.140625" style="118" customWidth="1"/>
    <col min="268" max="268" width="11.42578125" style="118"/>
    <col min="269" max="269" width="12.28515625" style="118" customWidth="1"/>
    <col min="270" max="271" width="11.42578125" style="118"/>
    <col min="272" max="272" width="15" style="118" customWidth="1"/>
    <col min="273" max="513" width="11.42578125" style="118"/>
    <col min="514" max="514" width="22" style="118" customWidth="1"/>
    <col min="515" max="515" width="14.5703125" style="118" customWidth="1"/>
    <col min="516" max="516" width="13.42578125" style="118" customWidth="1"/>
    <col min="517" max="517" width="12.140625" style="118" customWidth="1"/>
    <col min="518" max="518" width="12.42578125" style="118" customWidth="1"/>
    <col min="519" max="519" width="12.85546875" style="118" customWidth="1"/>
    <col min="520" max="522" width="11.42578125" style="118"/>
    <col min="523" max="523" width="13.140625" style="118" customWidth="1"/>
    <col min="524" max="524" width="11.42578125" style="118"/>
    <col min="525" max="525" width="12.28515625" style="118" customWidth="1"/>
    <col min="526" max="527" width="11.42578125" style="118"/>
    <col min="528" max="528" width="15" style="118" customWidth="1"/>
    <col min="529" max="769" width="11.42578125" style="118"/>
    <col min="770" max="770" width="22" style="118" customWidth="1"/>
    <col min="771" max="771" width="14.5703125" style="118" customWidth="1"/>
    <col min="772" max="772" width="13.42578125" style="118" customWidth="1"/>
    <col min="773" max="773" width="12.140625" style="118" customWidth="1"/>
    <col min="774" max="774" width="12.42578125" style="118" customWidth="1"/>
    <col min="775" max="775" width="12.85546875" style="118" customWidth="1"/>
    <col min="776" max="778" width="11.42578125" style="118"/>
    <col min="779" max="779" width="13.140625" style="118" customWidth="1"/>
    <col min="780" max="780" width="11.42578125" style="118"/>
    <col min="781" max="781" width="12.28515625" style="118" customWidth="1"/>
    <col min="782" max="783" width="11.42578125" style="118"/>
    <col min="784" max="784" width="15" style="118" customWidth="1"/>
    <col min="785" max="1025" width="11.42578125" style="118"/>
    <col min="1026" max="1026" width="22" style="118" customWidth="1"/>
    <col min="1027" max="1027" width="14.5703125" style="118" customWidth="1"/>
    <col min="1028" max="1028" width="13.42578125" style="118" customWidth="1"/>
    <col min="1029" max="1029" width="12.140625" style="118" customWidth="1"/>
    <col min="1030" max="1030" width="12.42578125" style="118" customWidth="1"/>
    <col min="1031" max="1031" width="12.85546875" style="118" customWidth="1"/>
    <col min="1032" max="1034" width="11.42578125" style="118"/>
    <col min="1035" max="1035" width="13.140625" style="118" customWidth="1"/>
    <col min="1036" max="1036" width="11.42578125" style="118"/>
    <col min="1037" max="1037" width="12.28515625" style="118" customWidth="1"/>
    <col min="1038" max="1039" width="11.42578125" style="118"/>
    <col min="1040" max="1040" width="15" style="118" customWidth="1"/>
    <col min="1041" max="1281" width="11.42578125" style="118"/>
    <col min="1282" max="1282" width="22" style="118" customWidth="1"/>
    <col min="1283" max="1283" width="14.5703125" style="118" customWidth="1"/>
    <col min="1284" max="1284" width="13.42578125" style="118" customWidth="1"/>
    <col min="1285" max="1285" width="12.140625" style="118" customWidth="1"/>
    <col min="1286" max="1286" width="12.42578125" style="118" customWidth="1"/>
    <col min="1287" max="1287" width="12.85546875" style="118" customWidth="1"/>
    <col min="1288" max="1290" width="11.42578125" style="118"/>
    <col min="1291" max="1291" width="13.140625" style="118" customWidth="1"/>
    <col min="1292" max="1292" width="11.42578125" style="118"/>
    <col min="1293" max="1293" width="12.28515625" style="118" customWidth="1"/>
    <col min="1294" max="1295" width="11.42578125" style="118"/>
    <col min="1296" max="1296" width="15" style="118" customWidth="1"/>
    <col min="1297" max="1537" width="11.42578125" style="118"/>
    <col min="1538" max="1538" width="22" style="118" customWidth="1"/>
    <col min="1539" max="1539" width="14.5703125" style="118" customWidth="1"/>
    <col min="1540" max="1540" width="13.42578125" style="118" customWidth="1"/>
    <col min="1541" max="1541" width="12.140625" style="118" customWidth="1"/>
    <col min="1542" max="1542" width="12.42578125" style="118" customWidth="1"/>
    <col min="1543" max="1543" width="12.85546875" style="118" customWidth="1"/>
    <col min="1544" max="1546" width="11.42578125" style="118"/>
    <col min="1547" max="1547" width="13.140625" style="118" customWidth="1"/>
    <col min="1548" max="1548" width="11.42578125" style="118"/>
    <col min="1549" max="1549" width="12.28515625" style="118" customWidth="1"/>
    <col min="1550" max="1551" width="11.42578125" style="118"/>
    <col min="1552" max="1552" width="15" style="118" customWidth="1"/>
    <col min="1553" max="1793" width="11.42578125" style="118"/>
    <col min="1794" max="1794" width="22" style="118" customWidth="1"/>
    <col min="1795" max="1795" width="14.5703125" style="118" customWidth="1"/>
    <col min="1796" max="1796" width="13.42578125" style="118" customWidth="1"/>
    <col min="1797" max="1797" width="12.140625" style="118" customWidth="1"/>
    <col min="1798" max="1798" width="12.42578125" style="118" customWidth="1"/>
    <col min="1799" max="1799" width="12.85546875" style="118" customWidth="1"/>
    <col min="1800" max="1802" width="11.42578125" style="118"/>
    <col min="1803" max="1803" width="13.140625" style="118" customWidth="1"/>
    <col min="1804" max="1804" width="11.42578125" style="118"/>
    <col min="1805" max="1805" width="12.28515625" style="118" customWidth="1"/>
    <col min="1806" max="1807" width="11.42578125" style="118"/>
    <col min="1808" max="1808" width="15" style="118" customWidth="1"/>
    <col min="1809" max="2049" width="11.42578125" style="118"/>
    <col min="2050" max="2050" width="22" style="118" customWidth="1"/>
    <col min="2051" max="2051" width="14.5703125" style="118" customWidth="1"/>
    <col min="2052" max="2052" width="13.42578125" style="118" customWidth="1"/>
    <col min="2053" max="2053" width="12.140625" style="118" customWidth="1"/>
    <col min="2054" max="2054" width="12.42578125" style="118" customWidth="1"/>
    <col min="2055" max="2055" width="12.85546875" style="118" customWidth="1"/>
    <col min="2056" max="2058" width="11.42578125" style="118"/>
    <col min="2059" max="2059" width="13.140625" style="118" customWidth="1"/>
    <col min="2060" max="2060" width="11.42578125" style="118"/>
    <col min="2061" max="2061" width="12.28515625" style="118" customWidth="1"/>
    <col min="2062" max="2063" width="11.42578125" style="118"/>
    <col min="2064" max="2064" width="15" style="118" customWidth="1"/>
    <col min="2065" max="2305" width="11.42578125" style="118"/>
    <col min="2306" max="2306" width="22" style="118" customWidth="1"/>
    <col min="2307" max="2307" width="14.5703125" style="118" customWidth="1"/>
    <col min="2308" max="2308" width="13.42578125" style="118" customWidth="1"/>
    <col min="2309" max="2309" width="12.140625" style="118" customWidth="1"/>
    <col min="2310" max="2310" width="12.42578125" style="118" customWidth="1"/>
    <col min="2311" max="2311" width="12.85546875" style="118" customWidth="1"/>
    <col min="2312" max="2314" width="11.42578125" style="118"/>
    <col min="2315" max="2315" width="13.140625" style="118" customWidth="1"/>
    <col min="2316" max="2316" width="11.42578125" style="118"/>
    <col min="2317" max="2317" width="12.28515625" style="118" customWidth="1"/>
    <col min="2318" max="2319" width="11.42578125" style="118"/>
    <col min="2320" max="2320" width="15" style="118" customWidth="1"/>
    <col min="2321" max="2561" width="11.42578125" style="118"/>
    <col min="2562" max="2562" width="22" style="118" customWidth="1"/>
    <col min="2563" max="2563" width="14.5703125" style="118" customWidth="1"/>
    <col min="2564" max="2564" width="13.42578125" style="118" customWidth="1"/>
    <col min="2565" max="2565" width="12.140625" style="118" customWidth="1"/>
    <col min="2566" max="2566" width="12.42578125" style="118" customWidth="1"/>
    <col min="2567" max="2567" width="12.85546875" style="118" customWidth="1"/>
    <col min="2568" max="2570" width="11.42578125" style="118"/>
    <col min="2571" max="2571" width="13.140625" style="118" customWidth="1"/>
    <col min="2572" max="2572" width="11.42578125" style="118"/>
    <col min="2573" max="2573" width="12.28515625" style="118" customWidth="1"/>
    <col min="2574" max="2575" width="11.42578125" style="118"/>
    <col min="2576" max="2576" width="15" style="118" customWidth="1"/>
    <col min="2577" max="2817" width="11.42578125" style="118"/>
    <col min="2818" max="2818" width="22" style="118" customWidth="1"/>
    <col min="2819" max="2819" width="14.5703125" style="118" customWidth="1"/>
    <col min="2820" max="2820" width="13.42578125" style="118" customWidth="1"/>
    <col min="2821" max="2821" width="12.140625" style="118" customWidth="1"/>
    <col min="2822" max="2822" width="12.42578125" style="118" customWidth="1"/>
    <col min="2823" max="2823" width="12.85546875" style="118" customWidth="1"/>
    <col min="2824" max="2826" width="11.42578125" style="118"/>
    <col min="2827" max="2827" width="13.140625" style="118" customWidth="1"/>
    <col min="2828" max="2828" width="11.42578125" style="118"/>
    <col min="2829" max="2829" width="12.28515625" style="118" customWidth="1"/>
    <col min="2830" max="2831" width="11.42578125" style="118"/>
    <col min="2832" max="2832" width="15" style="118" customWidth="1"/>
    <col min="2833" max="3073" width="11.42578125" style="118"/>
    <col min="3074" max="3074" width="22" style="118" customWidth="1"/>
    <col min="3075" max="3075" width="14.5703125" style="118" customWidth="1"/>
    <col min="3076" max="3076" width="13.42578125" style="118" customWidth="1"/>
    <col min="3077" max="3077" width="12.140625" style="118" customWidth="1"/>
    <col min="3078" max="3078" width="12.42578125" style="118" customWidth="1"/>
    <col min="3079" max="3079" width="12.85546875" style="118" customWidth="1"/>
    <col min="3080" max="3082" width="11.42578125" style="118"/>
    <col min="3083" max="3083" width="13.140625" style="118" customWidth="1"/>
    <col min="3084" max="3084" width="11.42578125" style="118"/>
    <col min="3085" max="3085" width="12.28515625" style="118" customWidth="1"/>
    <col min="3086" max="3087" width="11.42578125" style="118"/>
    <col min="3088" max="3088" width="15" style="118" customWidth="1"/>
    <col min="3089" max="3329" width="11.42578125" style="118"/>
    <col min="3330" max="3330" width="22" style="118" customWidth="1"/>
    <col min="3331" max="3331" width="14.5703125" style="118" customWidth="1"/>
    <col min="3332" max="3332" width="13.42578125" style="118" customWidth="1"/>
    <col min="3333" max="3333" width="12.140625" style="118" customWidth="1"/>
    <col min="3334" max="3334" width="12.42578125" style="118" customWidth="1"/>
    <col min="3335" max="3335" width="12.85546875" style="118" customWidth="1"/>
    <col min="3336" max="3338" width="11.42578125" style="118"/>
    <col min="3339" max="3339" width="13.140625" style="118" customWidth="1"/>
    <col min="3340" max="3340" width="11.42578125" style="118"/>
    <col min="3341" max="3341" width="12.28515625" style="118" customWidth="1"/>
    <col min="3342" max="3343" width="11.42578125" style="118"/>
    <col min="3344" max="3344" width="15" style="118" customWidth="1"/>
    <col min="3345" max="3585" width="11.42578125" style="118"/>
    <col min="3586" max="3586" width="22" style="118" customWidth="1"/>
    <col min="3587" max="3587" width="14.5703125" style="118" customWidth="1"/>
    <col min="3588" max="3588" width="13.42578125" style="118" customWidth="1"/>
    <col min="3589" max="3589" width="12.140625" style="118" customWidth="1"/>
    <col min="3590" max="3590" width="12.42578125" style="118" customWidth="1"/>
    <col min="3591" max="3591" width="12.85546875" style="118" customWidth="1"/>
    <col min="3592" max="3594" width="11.42578125" style="118"/>
    <col min="3595" max="3595" width="13.140625" style="118" customWidth="1"/>
    <col min="3596" max="3596" width="11.42578125" style="118"/>
    <col min="3597" max="3597" width="12.28515625" style="118" customWidth="1"/>
    <col min="3598" max="3599" width="11.42578125" style="118"/>
    <col min="3600" max="3600" width="15" style="118" customWidth="1"/>
    <col min="3601" max="3841" width="11.42578125" style="118"/>
    <col min="3842" max="3842" width="22" style="118" customWidth="1"/>
    <col min="3843" max="3843" width="14.5703125" style="118" customWidth="1"/>
    <col min="3844" max="3844" width="13.42578125" style="118" customWidth="1"/>
    <col min="3845" max="3845" width="12.140625" style="118" customWidth="1"/>
    <col min="3846" max="3846" width="12.42578125" style="118" customWidth="1"/>
    <col min="3847" max="3847" width="12.85546875" style="118" customWidth="1"/>
    <col min="3848" max="3850" width="11.42578125" style="118"/>
    <col min="3851" max="3851" width="13.140625" style="118" customWidth="1"/>
    <col min="3852" max="3852" width="11.42578125" style="118"/>
    <col min="3853" max="3853" width="12.28515625" style="118" customWidth="1"/>
    <col min="3854" max="3855" width="11.42578125" style="118"/>
    <col min="3856" max="3856" width="15" style="118" customWidth="1"/>
    <col min="3857" max="4097" width="11.42578125" style="118"/>
    <col min="4098" max="4098" width="22" style="118" customWidth="1"/>
    <col min="4099" max="4099" width="14.5703125" style="118" customWidth="1"/>
    <col min="4100" max="4100" width="13.42578125" style="118" customWidth="1"/>
    <col min="4101" max="4101" width="12.140625" style="118" customWidth="1"/>
    <col min="4102" max="4102" width="12.42578125" style="118" customWidth="1"/>
    <col min="4103" max="4103" width="12.85546875" style="118" customWidth="1"/>
    <col min="4104" max="4106" width="11.42578125" style="118"/>
    <col min="4107" max="4107" width="13.140625" style="118" customWidth="1"/>
    <col min="4108" max="4108" width="11.42578125" style="118"/>
    <col min="4109" max="4109" width="12.28515625" style="118" customWidth="1"/>
    <col min="4110" max="4111" width="11.42578125" style="118"/>
    <col min="4112" max="4112" width="15" style="118" customWidth="1"/>
    <col min="4113" max="4353" width="11.42578125" style="118"/>
    <col min="4354" max="4354" width="22" style="118" customWidth="1"/>
    <col min="4355" max="4355" width="14.5703125" style="118" customWidth="1"/>
    <col min="4356" max="4356" width="13.42578125" style="118" customWidth="1"/>
    <col min="4357" max="4357" width="12.140625" style="118" customWidth="1"/>
    <col min="4358" max="4358" width="12.42578125" style="118" customWidth="1"/>
    <col min="4359" max="4359" width="12.85546875" style="118" customWidth="1"/>
    <col min="4360" max="4362" width="11.42578125" style="118"/>
    <col min="4363" max="4363" width="13.140625" style="118" customWidth="1"/>
    <col min="4364" max="4364" width="11.42578125" style="118"/>
    <col min="4365" max="4365" width="12.28515625" style="118" customWidth="1"/>
    <col min="4366" max="4367" width="11.42578125" style="118"/>
    <col min="4368" max="4368" width="15" style="118" customWidth="1"/>
    <col min="4369" max="4609" width="11.42578125" style="118"/>
    <col min="4610" max="4610" width="22" style="118" customWidth="1"/>
    <col min="4611" max="4611" width="14.5703125" style="118" customWidth="1"/>
    <col min="4612" max="4612" width="13.42578125" style="118" customWidth="1"/>
    <col min="4613" max="4613" width="12.140625" style="118" customWidth="1"/>
    <col min="4614" max="4614" width="12.42578125" style="118" customWidth="1"/>
    <col min="4615" max="4615" width="12.85546875" style="118" customWidth="1"/>
    <col min="4616" max="4618" width="11.42578125" style="118"/>
    <col min="4619" max="4619" width="13.140625" style="118" customWidth="1"/>
    <col min="4620" max="4620" width="11.42578125" style="118"/>
    <col min="4621" max="4621" width="12.28515625" style="118" customWidth="1"/>
    <col min="4622" max="4623" width="11.42578125" style="118"/>
    <col min="4624" max="4624" width="15" style="118" customWidth="1"/>
    <col min="4625" max="4865" width="11.42578125" style="118"/>
    <col min="4866" max="4866" width="22" style="118" customWidth="1"/>
    <col min="4867" max="4867" width="14.5703125" style="118" customWidth="1"/>
    <col min="4868" max="4868" width="13.42578125" style="118" customWidth="1"/>
    <col min="4869" max="4869" width="12.140625" style="118" customWidth="1"/>
    <col min="4870" max="4870" width="12.42578125" style="118" customWidth="1"/>
    <col min="4871" max="4871" width="12.85546875" style="118" customWidth="1"/>
    <col min="4872" max="4874" width="11.42578125" style="118"/>
    <col min="4875" max="4875" width="13.140625" style="118" customWidth="1"/>
    <col min="4876" max="4876" width="11.42578125" style="118"/>
    <col min="4877" max="4877" width="12.28515625" style="118" customWidth="1"/>
    <col min="4878" max="4879" width="11.42578125" style="118"/>
    <col min="4880" max="4880" width="15" style="118" customWidth="1"/>
    <col min="4881" max="5121" width="11.42578125" style="118"/>
    <col min="5122" max="5122" width="22" style="118" customWidth="1"/>
    <col min="5123" max="5123" width="14.5703125" style="118" customWidth="1"/>
    <col min="5124" max="5124" width="13.42578125" style="118" customWidth="1"/>
    <col min="5125" max="5125" width="12.140625" style="118" customWidth="1"/>
    <col min="5126" max="5126" width="12.42578125" style="118" customWidth="1"/>
    <col min="5127" max="5127" width="12.85546875" style="118" customWidth="1"/>
    <col min="5128" max="5130" width="11.42578125" style="118"/>
    <col min="5131" max="5131" width="13.140625" style="118" customWidth="1"/>
    <col min="5132" max="5132" width="11.42578125" style="118"/>
    <col min="5133" max="5133" width="12.28515625" style="118" customWidth="1"/>
    <col min="5134" max="5135" width="11.42578125" style="118"/>
    <col min="5136" max="5136" width="15" style="118" customWidth="1"/>
    <col min="5137" max="5377" width="11.42578125" style="118"/>
    <col min="5378" max="5378" width="22" style="118" customWidth="1"/>
    <col min="5379" max="5379" width="14.5703125" style="118" customWidth="1"/>
    <col min="5380" max="5380" width="13.42578125" style="118" customWidth="1"/>
    <col min="5381" max="5381" width="12.140625" style="118" customWidth="1"/>
    <col min="5382" max="5382" width="12.42578125" style="118" customWidth="1"/>
    <col min="5383" max="5383" width="12.85546875" style="118" customWidth="1"/>
    <col min="5384" max="5386" width="11.42578125" style="118"/>
    <col min="5387" max="5387" width="13.140625" style="118" customWidth="1"/>
    <col min="5388" max="5388" width="11.42578125" style="118"/>
    <col min="5389" max="5389" width="12.28515625" style="118" customWidth="1"/>
    <col min="5390" max="5391" width="11.42578125" style="118"/>
    <col min="5392" max="5392" width="15" style="118" customWidth="1"/>
    <col min="5393" max="5633" width="11.42578125" style="118"/>
    <col min="5634" max="5634" width="22" style="118" customWidth="1"/>
    <col min="5635" max="5635" width="14.5703125" style="118" customWidth="1"/>
    <col min="5636" max="5636" width="13.42578125" style="118" customWidth="1"/>
    <col min="5637" max="5637" width="12.140625" style="118" customWidth="1"/>
    <col min="5638" max="5638" width="12.42578125" style="118" customWidth="1"/>
    <col min="5639" max="5639" width="12.85546875" style="118" customWidth="1"/>
    <col min="5640" max="5642" width="11.42578125" style="118"/>
    <col min="5643" max="5643" width="13.140625" style="118" customWidth="1"/>
    <col min="5644" max="5644" width="11.42578125" style="118"/>
    <col min="5645" max="5645" width="12.28515625" style="118" customWidth="1"/>
    <col min="5646" max="5647" width="11.42578125" style="118"/>
    <col min="5648" max="5648" width="15" style="118" customWidth="1"/>
    <col min="5649" max="5889" width="11.42578125" style="118"/>
    <col min="5890" max="5890" width="22" style="118" customWidth="1"/>
    <col min="5891" max="5891" width="14.5703125" style="118" customWidth="1"/>
    <col min="5892" max="5892" width="13.42578125" style="118" customWidth="1"/>
    <col min="5893" max="5893" width="12.140625" style="118" customWidth="1"/>
    <col min="5894" max="5894" width="12.42578125" style="118" customWidth="1"/>
    <col min="5895" max="5895" width="12.85546875" style="118" customWidth="1"/>
    <col min="5896" max="5898" width="11.42578125" style="118"/>
    <col min="5899" max="5899" width="13.140625" style="118" customWidth="1"/>
    <col min="5900" max="5900" width="11.42578125" style="118"/>
    <col min="5901" max="5901" width="12.28515625" style="118" customWidth="1"/>
    <col min="5902" max="5903" width="11.42578125" style="118"/>
    <col min="5904" max="5904" width="15" style="118" customWidth="1"/>
    <col min="5905" max="6145" width="11.42578125" style="118"/>
    <col min="6146" max="6146" width="22" style="118" customWidth="1"/>
    <col min="6147" max="6147" width="14.5703125" style="118" customWidth="1"/>
    <col min="6148" max="6148" width="13.42578125" style="118" customWidth="1"/>
    <col min="6149" max="6149" width="12.140625" style="118" customWidth="1"/>
    <col min="6150" max="6150" width="12.42578125" style="118" customWidth="1"/>
    <col min="6151" max="6151" width="12.85546875" style="118" customWidth="1"/>
    <col min="6152" max="6154" width="11.42578125" style="118"/>
    <col min="6155" max="6155" width="13.140625" style="118" customWidth="1"/>
    <col min="6156" max="6156" width="11.42578125" style="118"/>
    <col min="6157" max="6157" width="12.28515625" style="118" customWidth="1"/>
    <col min="6158" max="6159" width="11.42578125" style="118"/>
    <col min="6160" max="6160" width="15" style="118" customWidth="1"/>
    <col min="6161" max="6401" width="11.42578125" style="118"/>
    <col min="6402" max="6402" width="22" style="118" customWidth="1"/>
    <col min="6403" max="6403" width="14.5703125" style="118" customWidth="1"/>
    <col min="6404" max="6404" width="13.42578125" style="118" customWidth="1"/>
    <col min="6405" max="6405" width="12.140625" style="118" customWidth="1"/>
    <col min="6406" max="6406" width="12.42578125" style="118" customWidth="1"/>
    <col min="6407" max="6407" width="12.85546875" style="118" customWidth="1"/>
    <col min="6408" max="6410" width="11.42578125" style="118"/>
    <col min="6411" max="6411" width="13.140625" style="118" customWidth="1"/>
    <col min="6412" max="6412" width="11.42578125" style="118"/>
    <col min="6413" max="6413" width="12.28515625" style="118" customWidth="1"/>
    <col min="6414" max="6415" width="11.42578125" style="118"/>
    <col min="6416" max="6416" width="15" style="118" customWidth="1"/>
    <col min="6417" max="6657" width="11.42578125" style="118"/>
    <col min="6658" max="6658" width="22" style="118" customWidth="1"/>
    <col min="6659" max="6659" width="14.5703125" style="118" customWidth="1"/>
    <col min="6660" max="6660" width="13.42578125" style="118" customWidth="1"/>
    <col min="6661" max="6661" width="12.140625" style="118" customWidth="1"/>
    <col min="6662" max="6662" width="12.42578125" style="118" customWidth="1"/>
    <col min="6663" max="6663" width="12.85546875" style="118" customWidth="1"/>
    <col min="6664" max="6666" width="11.42578125" style="118"/>
    <col min="6667" max="6667" width="13.140625" style="118" customWidth="1"/>
    <col min="6668" max="6668" width="11.42578125" style="118"/>
    <col min="6669" max="6669" width="12.28515625" style="118" customWidth="1"/>
    <col min="6670" max="6671" width="11.42578125" style="118"/>
    <col min="6672" max="6672" width="15" style="118" customWidth="1"/>
    <col min="6673" max="6913" width="11.42578125" style="118"/>
    <col min="6914" max="6914" width="22" style="118" customWidth="1"/>
    <col min="6915" max="6915" width="14.5703125" style="118" customWidth="1"/>
    <col min="6916" max="6916" width="13.42578125" style="118" customWidth="1"/>
    <col min="6917" max="6917" width="12.140625" style="118" customWidth="1"/>
    <col min="6918" max="6918" width="12.42578125" style="118" customWidth="1"/>
    <col min="6919" max="6919" width="12.85546875" style="118" customWidth="1"/>
    <col min="6920" max="6922" width="11.42578125" style="118"/>
    <col min="6923" max="6923" width="13.140625" style="118" customWidth="1"/>
    <col min="6924" max="6924" width="11.42578125" style="118"/>
    <col min="6925" max="6925" width="12.28515625" style="118" customWidth="1"/>
    <col min="6926" max="6927" width="11.42578125" style="118"/>
    <col min="6928" max="6928" width="15" style="118" customWidth="1"/>
    <col min="6929" max="7169" width="11.42578125" style="118"/>
    <col min="7170" max="7170" width="22" style="118" customWidth="1"/>
    <col min="7171" max="7171" width="14.5703125" style="118" customWidth="1"/>
    <col min="7172" max="7172" width="13.42578125" style="118" customWidth="1"/>
    <col min="7173" max="7173" width="12.140625" style="118" customWidth="1"/>
    <col min="7174" max="7174" width="12.42578125" style="118" customWidth="1"/>
    <col min="7175" max="7175" width="12.85546875" style="118" customWidth="1"/>
    <col min="7176" max="7178" width="11.42578125" style="118"/>
    <col min="7179" max="7179" width="13.140625" style="118" customWidth="1"/>
    <col min="7180" max="7180" width="11.42578125" style="118"/>
    <col min="7181" max="7181" width="12.28515625" style="118" customWidth="1"/>
    <col min="7182" max="7183" width="11.42578125" style="118"/>
    <col min="7184" max="7184" width="15" style="118" customWidth="1"/>
    <col min="7185" max="7425" width="11.42578125" style="118"/>
    <col min="7426" max="7426" width="22" style="118" customWidth="1"/>
    <col min="7427" max="7427" width="14.5703125" style="118" customWidth="1"/>
    <col min="7428" max="7428" width="13.42578125" style="118" customWidth="1"/>
    <col min="7429" max="7429" width="12.140625" style="118" customWidth="1"/>
    <col min="7430" max="7430" width="12.42578125" style="118" customWidth="1"/>
    <col min="7431" max="7431" width="12.85546875" style="118" customWidth="1"/>
    <col min="7432" max="7434" width="11.42578125" style="118"/>
    <col min="7435" max="7435" width="13.140625" style="118" customWidth="1"/>
    <col min="7436" max="7436" width="11.42578125" style="118"/>
    <col min="7437" max="7437" width="12.28515625" style="118" customWidth="1"/>
    <col min="7438" max="7439" width="11.42578125" style="118"/>
    <col min="7440" max="7440" width="15" style="118" customWidth="1"/>
    <col min="7441" max="7681" width="11.42578125" style="118"/>
    <col min="7682" max="7682" width="22" style="118" customWidth="1"/>
    <col min="7683" max="7683" width="14.5703125" style="118" customWidth="1"/>
    <col min="7684" max="7684" width="13.42578125" style="118" customWidth="1"/>
    <col min="7685" max="7685" width="12.140625" style="118" customWidth="1"/>
    <col min="7686" max="7686" width="12.42578125" style="118" customWidth="1"/>
    <col min="7687" max="7687" width="12.85546875" style="118" customWidth="1"/>
    <col min="7688" max="7690" width="11.42578125" style="118"/>
    <col min="7691" max="7691" width="13.140625" style="118" customWidth="1"/>
    <col min="7692" max="7692" width="11.42578125" style="118"/>
    <col min="7693" max="7693" width="12.28515625" style="118" customWidth="1"/>
    <col min="7694" max="7695" width="11.42578125" style="118"/>
    <col min="7696" max="7696" width="15" style="118" customWidth="1"/>
    <col min="7697" max="7937" width="11.42578125" style="118"/>
    <col min="7938" max="7938" width="22" style="118" customWidth="1"/>
    <col min="7939" max="7939" width="14.5703125" style="118" customWidth="1"/>
    <col min="7940" max="7940" width="13.42578125" style="118" customWidth="1"/>
    <col min="7941" max="7941" width="12.140625" style="118" customWidth="1"/>
    <col min="7942" max="7942" width="12.42578125" style="118" customWidth="1"/>
    <col min="7943" max="7943" width="12.85546875" style="118" customWidth="1"/>
    <col min="7944" max="7946" width="11.42578125" style="118"/>
    <col min="7947" max="7947" width="13.140625" style="118" customWidth="1"/>
    <col min="7948" max="7948" width="11.42578125" style="118"/>
    <col min="7949" max="7949" width="12.28515625" style="118" customWidth="1"/>
    <col min="7950" max="7951" width="11.42578125" style="118"/>
    <col min="7952" max="7952" width="15" style="118" customWidth="1"/>
    <col min="7953" max="8193" width="11.42578125" style="118"/>
    <col min="8194" max="8194" width="22" style="118" customWidth="1"/>
    <col min="8195" max="8195" width="14.5703125" style="118" customWidth="1"/>
    <col min="8196" max="8196" width="13.42578125" style="118" customWidth="1"/>
    <col min="8197" max="8197" width="12.140625" style="118" customWidth="1"/>
    <col min="8198" max="8198" width="12.42578125" style="118" customWidth="1"/>
    <col min="8199" max="8199" width="12.85546875" style="118" customWidth="1"/>
    <col min="8200" max="8202" width="11.42578125" style="118"/>
    <col min="8203" max="8203" width="13.140625" style="118" customWidth="1"/>
    <col min="8204" max="8204" width="11.42578125" style="118"/>
    <col min="8205" max="8205" width="12.28515625" style="118" customWidth="1"/>
    <col min="8206" max="8207" width="11.42578125" style="118"/>
    <col min="8208" max="8208" width="15" style="118" customWidth="1"/>
    <col min="8209" max="8449" width="11.42578125" style="118"/>
    <col min="8450" max="8450" width="22" style="118" customWidth="1"/>
    <col min="8451" max="8451" width="14.5703125" style="118" customWidth="1"/>
    <col min="8452" max="8452" width="13.42578125" style="118" customWidth="1"/>
    <col min="8453" max="8453" width="12.140625" style="118" customWidth="1"/>
    <col min="8454" max="8454" width="12.42578125" style="118" customWidth="1"/>
    <col min="8455" max="8455" width="12.85546875" style="118" customWidth="1"/>
    <col min="8456" max="8458" width="11.42578125" style="118"/>
    <col min="8459" max="8459" width="13.140625" style="118" customWidth="1"/>
    <col min="8460" max="8460" width="11.42578125" style="118"/>
    <col min="8461" max="8461" width="12.28515625" style="118" customWidth="1"/>
    <col min="8462" max="8463" width="11.42578125" style="118"/>
    <col min="8464" max="8464" width="15" style="118" customWidth="1"/>
    <col min="8465" max="8705" width="11.42578125" style="118"/>
    <col min="8706" max="8706" width="22" style="118" customWidth="1"/>
    <col min="8707" max="8707" width="14.5703125" style="118" customWidth="1"/>
    <col min="8708" max="8708" width="13.42578125" style="118" customWidth="1"/>
    <col min="8709" max="8709" width="12.140625" style="118" customWidth="1"/>
    <col min="8710" max="8710" width="12.42578125" style="118" customWidth="1"/>
    <col min="8711" max="8711" width="12.85546875" style="118" customWidth="1"/>
    <col min="8712" max="8714" width="11.42578125" style="118"/>
    <col min="8715" max="8715" width="13.140625" style="118" customWidth="1"/>
    <col min="8716" max="8716" width="11.42578125" style="118"/>
    <col min="8717" max="8717" width="12.28515625" style="118" customWidth="1"/>
    <col min="8718" max="8719" width="11.42578125" style="118"/>
    <col min="8720" max="8720" width="15" style="118" customWidth="1"/>
    <col min="8721" max="8961" width="11.42578125" style="118"/>
    <col min="8962" max="8962" width="22" style="118" customWidth="1"/>
    <col min="8963" max="8963" width="14.5703125" style="118" customWidth="1"/>
    <col min="8964" max="8964" width="13.42578125" style="118" customWidth="1"/>
    <col min="8965" max="8965" width="12.140625" style="118" customWidth="1"/>
    <col min="8966" max="8966" width="12.42578125" style="118" customWidth="1"/>
    <col min="8967" max="8967" width="12.85546875" style="118" customWidth="1"/>
    <col min="8968" max="8970" width="11.42578125" style="118"/>
    <col min="8971" max="8971" width="13.140625" style="118" customWidth="1"/>
    <col min="8972" max="8972" width="11.42578125" style="118"/>
    <col min="8973" max="8973" width="12.28515625" style="118" customWidth="1"/>
    <col min="8974" max="8975" width="11.42578125" style="118"/>
    <col min="8976" max="8976" width="15" style="118" customWidth="1"/>
    <col min="8977" max="9217" width="11.42578125" style="118"/>
    <col min="9218" max="9218" width="22" style="118" customWidth="1"/>
    <col min="9219" max="9219" width="14.5703125" style="118" customWidth="1"/>
    <col min="9220" max="9220" width="13.42578125" style="118" customWidth="1"/>
    <col min="9221" max="9221" width="12.140625" style="118" customWidth="1"/>
    <col min="9222" max="9222" width="12.42578125" style="118" customWidth="1"/>
    <col min="9223" max="9223" width="12.85546875" style="118" customWidth="1"/>
    <col min="9224" max="9226" width="11.42578125" style="118"/>
    <col min="9227" max="9227" width="13.140625" style="118" customWidth="1"/>
    <col min="9228" max="9228" width="11.42578125" style="118"/>
    <col min="9229" max="9229" width="12.28515625" style="118" customWidth="1"/>
    <col min="9230" max="9231" width="11.42578125" style="118"/>
    <col min="9232" max="9232" width="15" style="118" customWidth="1"/>
    <col min="9233" max="9473" width="11.42578125" style="118"/>
    <col min="9474" max="9474" width="22" style="118" customWidth="1"/>
    <col min="9475" max="9475" width="14.5703125" style="118" customWidth="1"/>
    <col min="9476" max="9476" width="13.42578125" style="118" customWidth="1"/>
    <col min="9477" max="9477" width="12.140625" style="118" customWidth="1"/>
    <col min="9478" max="9478" width="12.42578125" style="118" customWidth="1"/>
    <col min="9479" max="9479" width="12.85546875" style="118" customWidth="1"/>
    <col min="9480" max="9482" width="11.42578125" style="118"/>
    <col min="9483" max="9483" width="13.140625" style="118" customWidth="1"/>
    <col min="9484" max="9484" width="11.42578125" style="118"/>
    <col min="9485" max="9485" width="12.28515625" style="118" customWidth="1"/>
    <col min="9486" max="9487" width="11.42578125" style="118"/>
    <col min="9488" max="9488" width="15" style="118" customWidth="1"/>
    <col min="9489" max="9729" width="11.42578125" style="118"/>
    <col min="9730" max="9730" width="22" style="118" customWidth="1"/>
    <col min="9731" max="9731" width="14.5703125" style="118" customWidth="1"/>
    <col min="9732" max="9732" width="13.42578125" style="118" customWidth="1"/>
    <col min="9733" max="9733" width="12.140625" style="118" customWidth="1"/>
    <col min="9734" max="9734" width="12.42578125" style="118" customWidth="1"/>
    <col min="9735" max="9735" width="12.85546875" style="118" customWidth="1"/>
    <col min="9736" max="9738" width="11.42578125" style="118"/>
    <col min="9739" max="9739" width="13.140625" style="118" customWidth="1"/>
    <col min="9740" max="9740" width="11.42578125" style="118"/>
    <col min="9741" max="9741" width="12.28515625" style="118" customWidth="1"/>
    <col min="9742" max="9743" width="11.42578125" style="118"/>
    <col min="9744" max="9744" width="15" style="118" customWidth="1"/>
    <col min="9745" max="9985" width="11.42578125" style="118"/>
    <col min="9986" max="9986" width="22" style="118" customWidth="1"/>
    <col min="9987" max="9987" width="14.5703125" style="118" customWidth="1"/>
    <col min="9988" max="9988" width="13.42578125" style="118" customWidth="1"/>
    <col min="9989" max="9989" width="12.140625" style="118" customWidth="1"/>
    <col min="9990" max="9990" width="12.42578125" style="118" customWidth="1"/>
    <col min="9991" max="9991" width="12.85546875" style="118" customWidth="1"/>
    <col min="9992" max="9994" width="11.42578125" style="118"/>
    <col min="9995" max="9995" width="13.140625" style="118" customWidth="1"/>
    <col min="9996" max="9996" width="11.42578125" style="118"/>
    <col min="9997" max="9997" width="12.28515625" style="118" customWidth="1"/>
    <col min="9998" max="9999" width="11.42578125" style="118"/>
    <col min="10000" max="10000" width="15" style="118" customWidth="1"/>
    <col min="10001" max="10241" width="11.42578125" style="118"/>
    <col min="10242" max="10242" width="22" style="118" customWidth="1"/>
    <col min="10243" max="10243" width="14.5703125" style="118" customWidth="1"/>
    <col min="10244" max="10244" width="13.42578125" style="118" customWidth="1"/>
    <col min="10245" max="10245" width="12.140625" style="118" customWidth="1"/>
    <col min="10246" max="10246" width="12.42578125" style="118" customWidth="1"/>
    <col min="10247" max="10247" width="12.85546875" style="118" customWidth="1"/>
    <col min="10248" max="10250" width="11.42578125" style="118"/>
    <col min="10251" max="10251" width="13.140625" style="118" customWidth="1"/>
    <col min="10252" max="10252" width="11.42578125" style="118"/>
    <col min="10253" max="10253" width="12.28515625" style="118" customWidth="1"/>
    <col min="10254" max="10255" width="11.42578125" style="118"/>
    <col min="10256" max="10256" width="15" style="118" customWidth="1"/>
    <col min="10257" max="10497" width="11.42578125" style="118"/>
    <col min="10498" max="10498" width="22" style="118" customWidth="1"/>
    <col min="10499" max="10499" width="14.5703125" style="118" customWidth="1"/>
    <col min="10500" max="10500" width="13.42578125" style="118" customWidth="1"/>
    <col min="10501" max="10501" width="12.140625" style="118" customWidth="1"/>
    <col min="10502" max="10502" width="12.42578125" style="118" customWidth="1"/>
    <col min="10503" max="10503" width="12.85546875" style="118" customWidth="1"/>
    <col min="10504" max="10506" width="11.42578125" style="118"/>
    <col min="10507" max="10507" width="13.140625" style="118" customWidth="1"/>
    <col min="10508" max="10508" width="11.42578125" style="118"/>
    <col min="10509" max="10509" width="12.28515625" style="118" customWidth="1"/>
    <col min="10510" max="10511" width="11.42578125" style="118"/>
    <col min="10512" max="10512" width="15" style="118" customWidth="1"/>
    <col min="10513" max="10753" width="11.42578125" style="118"/>
    <col min="10754" max="10754" width="22" style="118" customWidth="1"/>
    <col min="10755" max="10755" width="14.5703125" style="118" customWidth="1"/>
    <col min="10756" max="10756" width="13.42578125" style="118" customWidth="1"/>
    <col min="10757" max="10757" width="12.140625" style="118" customWidth="1"/>
    <col min="10758" max="10758" width="12.42578125" style="118" customWidth="1"/>
    <col min="10759" max="10759" width="12.85546875" style="118" customWidth="1"/>
    <col min="10760" max="10762" width="11.42578125" style="118"/>
    <col min="10763" max="10763" width="13.140625" style="118" customWidth="1"/>
    <col min="10764" max="10764" width="11.42578125" style="118"/>
    <col min="10765" max="10765" width="12.28515625" style="118" customWidth="1"/>
    <col min="10766" max="10767" width="11.42578125" style="118"/>
    <col min="10768" max="10768" width="15" style="118" customWidth="1"/>
    <col min="10769" max="11009" width="11.42578125" style="118"/>
    <col min="11010" max="11010" width="22" style="118" customWidth="1"/>
    <col min="11011" max="11011" width="14.5703125" style="118" customWidth="1"/>
    <col min="11012" max="11012" width="13.42578125" style="118" customWidth="1"/>
    <col min="11013" max="11013" width="12.140625" style="118" customWidth="1"/>
    <col min="11014" max="11014" width="12.42578125" style="118" customWidth="1"/>
    <col min="11015" max="11015" width="12.85546875" style="118" customWidth="1"/>
    <col min="11016" max="11018" width="11.42578125" style="118"/>
    <col min="11019" max="11019" width="13.140625" style="118" customWidth="1"/>
    <col min="11020" max="11020" width="11.42578125" style="118"/>
    <col min="11021" max="11021" width="12.28515625" style="118" customWidth="1"/>
    <col min="11022" max="11023" width="11.42578125" style="118"/>
    <col min="11024" max="11024" width="15" style="118" customWidth="1"/>
    <col min="11025" max="11265" width="11.42578125" style="118"/>
    <col min="11266" max="11266" width="22" style="118" customWidth="1"/>
    <col min="11267" max="11267" width="14.5703125" style="118" customWidth="1"/>
    <col min="11268" max="11268" width="13.42578125" style="118" customWidth="1"/>
    <col min="11269" max="11269" width="12.140625" style="118" customWidth="1"/>
    <col min="11270" max="11270" width="12.42578125" style="118" customWidth="1"/>
    <col min="11271" max="11271" width="12.85546875" style="118" customWidth="1"/>
    <col min="11272" max="11274" width="11.42578125" style="118"/>
    <col min="11275" max="11275" width="13.140625" style="118" customWidth="1"/>
    <col min="11276" max="11276" width="11.42578125" style="118"/>
    <col min="11277" max="11277" width="12.28515625" style="118" customWidth="1"/>
    <col min="11278" max="11279" width="11.42578125" style="118"/>
    <col min="11280" max="11280" width="15" style="118" customWidth="1"/>
    <col min="11281" max="11521" width="11.42578125" style="118"/>
    <col min="11522" max="11522" width="22" style="118" customWidth="1"/>
    <col min="11523" max="11523" width="14.5703125" style="118" customWidth="1"/>
    <col min="11524" max="11524" width="13.42578125" style="118" customWidth="1"/>
    <col min="11525" max="11525" width="12.140625" style="118" customWidth="1"/>
    <col min="11526" max="11526" width="12.42578125" style="118" customWidth="1"/>
    <col min="11527" max="11527" width="12.85546875" style="118" customWidth="1"/>
    <col min="11528" max="11530" width="11.42578125" style="118"/>
    <col min="11531" max="11531" width="13.140625" style="118" customWidth="1"/>
    <col min="11532" max="11532" width="11.42578125" style="118"/>
    <col min="11533" max="11533" width="12.28515625" style="118" customWidth="1"/>
    <col min="11534" max="11535" width="11.42578125" style="118"/>
    <col min="11536" max="11536" width="15" style="118" customWidth="1"/>
    <col min="11537" max="11777" width="11.42578125" style="118"/>
    <col min="11778" max="11778" width="22" style="118" customWidth="1"/>
    <col min="11779" max="11779" width="14.5703125" style="118" customWidth="1"/>
    <col min="11780" max="11780" width="13.42578125" style="118" customWidth="1"/>
    <col min="11781" max="11781" width="12.140625" style="118" customWidth="1"/>
    <col min="11782" max="11782" width="12.42578125" style="118" customWidth="1"/>
    <col min="11783" max="11783" width="12.85546875" style="118" customWidth="1"/>
    <col min="11784" max="11786" width="11.42578125" style="118"/>
    <col min="11787" max="11787" width="13.140625" style="118" customWidth="1"/>
    <col min="11788" max="11788" width="11.42578125" style="118"/>
    <col min="11789" max="11789" width="12.28515625" style="118" customWidth="1"/>
    <col min="11790" max="11791" width="11.42578125" style="118"/>
    <col min="11792" max="11792" width="15" style="118" customWidth="1"/>
    <col min="11793" max="12033" width="11.42578125" style="118"/>
    <col min="12034" max="12034" width="22" style="118" customWidth="1"/>
    <col min="12035" max="12035" width="14.5703125" style="118" customWidth="1"/>
    <col min="12036" max="12036" width="13.42578125" style="118" customWidth="1"/>
    <col min="12037" max="12037" width="12.140625" style="118" customWidth="1"/>
    <col min="12038" max="12038" width="12.42578125" style="118" customWidth="1"/>
    <col min="12039" max="12039" width="12.85546875" style="118" customWidth="1"/>
    <col min="12040" max="12042" width="11.42578125" style="118"/>
    <col min="12043" max="12043" width="13.140625" style="118" customWidth="1"/>
    <col min="12044" max="12044" width="11.42578125" style="118"/>
    <col min="12045" max="12045" width="12.28515625" style="118" customWidth="1"/>
    <col min="12046" max="12047" width="11.42578125" style="118"/>
    <col min="12048" max="12048" width="15" style="118" customWidth="1"/>
    <col min="12049" max="12289" width="11.42578125" style="118"/>
    <col min="12290" max="12290" width="22" style="118" customWidth="1"/>
    <col min="12291" max="12291" width="14.5703125" style="118" customWidth="1"/>
    <col min="12292" max="12292" width="13.42578125" style="118" customWidth="1"/>
    <col min="12293" max="12293" width="12.140625" style="118" customWidth="1"/>
    <col min="12294" max="12294" width="12.42578125" style="118" customWidth="1"/>
    <col min="12295" max="12295" width="12.85546875" style="118" customWidth="1"/>
    <col min="12296" max="12298" width="11.42578125" style="118"/>
    <col min="12299" max="12299" width="13.140625" style="118" customWidth="1"/>
    <col min="12300" max="12300" width="11.42578125" style="118"/>
    <col min="12301" max="12301" width="12.28515625" style="118" customWidth="1"/>
    <col min="12302" max="12303" width="11.42578125" style="118"/>
    <col min="12304" max="12304" width="15" style="118" customWidth="1"/>
    <col min="12305" max="12545" width="11.42578125" style="118"/>
    <col min="12546" max="12546" width="22" style="118" customWidth="1"/>
    <col min="12547" max="12547" width="14.5703125" style="118" customWidth="1"/>
    <col min="12548" max="12548" width="13.42578125" style="118" customWidth="1"/>
    <col min="12549" max="12549" width="12.140625" style="118" customWidth="1"/>
    <col min="12550" max="12550" width="12.42578125" style="118" customWidth="1"/>
    <col min="12551" max="12551" width="12.85546875" style="118" customWidth="1"/>
    <col min="12552" max="12554" width="11.42578125" style="118"/>
    <col min="12555" max="12555" width="13.140625" style="118" customWidth="1"/>
    <col min="12556" max="12556" width="11.42578125" style="118"/>
    <col min="12557" max="12557" width="12.28515625" style="118" customWidth="1"/>
    <col min="12558" max="12559" width="11.42578125" style="118"/>
    <col min="12560" max="12560" width="15" style="118" customWidth="1"/>
    <col min="12561" max="12801" width="11.42578125" style="118"/>
    <col min="12802" max="12802" width="22" style="118" customWidth="1"/>
    <col min="12803" max="12803" width="14.5703125" style="118" customWidth="1"/>
    <col min="12804" max="12804" width="13.42578125" style="118" customWidth="1"/>
    <col min="12805" max="12805" width="12.140625" style="118" customWidth="1"/>
    <col min="12806" max="12806" width="12.42578125" style="118" customWidth="1"/>
    <col min="12807" max="12807" width="12.85546875" style="118" customWidth="1"/>
    <col min="12808" max="12810" width="11.42578125" style="118"/>
    <col min="12811" max="12811" width="13.140625" style="118" customWidth="1"/>
    <col min="12812" max="12812" width="11.42578125" style="118"/>
    <col min="12813" max="12813" width="12.28515625" style="118" customWidth="1"/>
    <col min="12814" max="12815" width="11.42578125" style="118"/>
    <col min="12816" max="12816" width="15" style="118" customWidth="1"/>
    <col min="12817" max="13057" width="11.42578125" style="118"/>
    <col min="13058" max="13058" width="22" style="118" customWidth="1"/>
    <col min="13059" max="13059" width="14.5703125" style="118" customWidth="1"/>
    <col min="13060" max="13060" width="13.42578125" style="118" customWidth="1"/>
    <col min="13061" max="13061" width="12.140625" style="118" customWidth="1"/>
    <col min="13062" max="13062" width="12.42578125" style="118" customWidth="1"/>
    <col min="13063" max="13063" width="12.85546875" style="118" customWidth="1"/>
    <col min="13064" max="13066" width="11.42578125" style="118"/>
    <col min="13067" max="13067" width="13.140625" style="118" customWidth="1"/>
    <col min="13068" max="13068" width="11.42578125" style="118"/>
    <col min="13069" max="13069" width="12.28515625" style="118" customWidth="1"/>
    <col min="13070" max="13071" width="11.42578125" style="118"/>
    <col min="13072" max="13072" width="15" style="118" customWidth="1"/>
    <col min="13073" max="13313" width="11.42578125" style="118"/>
    <col min="13314" max="13314" width="22" style="118" customWidth="1"/>
    <col min="13315" max="13315" width="14.5703125" style="118" customWidth="1"/>
    <col min="13316" max="13316" width="13.42578125" style="118" customWidth="1"/>
    <col min="13317" max="13317" width="12.140625" style="118" customWidth="1"/>
    <col min="13318" max="13318" width="12.42578125" style="118" customWidth="1"/>
    <col min="13319" max="13319" width="12.85546875" style="118" customWidth="1"/>
    <col min="13320" max="13322" width="11.42578125" style="118"/>
    <col min="13323" max="13323" width="13.140625" style="118" customWidth="1"/>
    <col min="13324" max="13324" width="11.42578125" style="118"/>
    <col min="13325" max="13325" width="12.28515625" style="118" customWidth="1"/>
    <col min="13326" max="13327" width="11.42578125" style="118"/>
    <col min="13328" max="13328" width="15" style="118" customWidth="1"/>
    <col min="13329" max="13569" width="11.42578125" style="118"/>
    <col min="13570" max="13570" width="22" style="118" customWidth="1"/>
    <col min="13571" max="13571" width="14.5703125" style="118" customWidth="1"/>
    <col min="13572" max="13572" width="13.42578125" style="118" customWidth="1"/>
    <col min="13573" max="13573" width="12.140625" style="118" customWidth="1"/>
    <col min="13574" max="13574" width="12.42578125" style="118" customWidth="1"/>
    <col min="13575" max="13575" width="12.85546875" style="118" customWidth="1"/>
    <col min="13576" max="13578" width="11.42578125" style="118"/>
    <col min="13579" max="13579" width="13.140625" style="118" customWidth="1"/>
    <col min="13580" max="13580" width="11.42578125" style="118"/>
    <col min="13581" max="13581" width="12.28515625" style="118" customWidth="1"/>
    <col min="13582" max="13583" width="11.42578125" style="118"/>
    <col min="13584" max="13584" width="15" style="118" customWidth="1"/>
    <col min="13585" max="13825" width="11.42578125" style="118"/>
    <col min="13826" max="13826" width="22" style="118" customWidth="1"/>
    <col min="13827" max="13827" width="14.5703125" style="118" customWidth="1"/>
    <col min="13828" max="13828" width="13.42578125" style="118" customWidth="1"/>
    <col min="13829" max="13829" width="12.140625" style="118" customWidth="1"/>
    <col min="13830" max="13830" width="12.42578125" style="118" customWidth="1"/>
    <col min="13831" max="13831" width="12.85546875" style="118" customWidth="1"/>
    <col min="13832" max="13834" width="11.42578125" style="118"/>
    <col min="13835" max="13835" width="13.140625" style="118" customWidth="1"/>
    <col min="13836" max="13836" width="11.42578125" style="118"/>
    <col min="13837" max="13837" width="12.28515625" style="118" customWidth="1"/>
    <col min="13838" max="13839" width="11.42578125" style="118"/>
    <col min="13840" max="13840" width="15" style="118" customWidth="1"/>
    <col min="13841" max="14081" width="11.42578125" style="118"/>
    <col min="14082" max="14082" width="22" style="118" customWidth="1"/>
    <col min="14083" max="14083" width="14.5703125" style="118" customWidth="1"/>
    <col min="14084" max="14084" width="13.42578125" style="118" customWidth="1"/>
    <col min="14085" max="14085" width="12.140625" style="118" customWidth="1"/>
    <col min="14086" max="14086" width="12.42578125" style="118" customWidth="1"/>
    <col min="14087" max="14087" width="12.85546875" style="118" customWidth="1"/>
    <col min="14088" max="14090" width="11.42578125" style="118"/>
    <col min="14091" max="14091" width="13.140625" style="118" customWidth="1"/>
    <col min="14092" max="14092" width="11.42578125" style="118"/>
    <col min="14093" max="14093" width="12.28515625" style="118" customWidth="1"/>
    <col min="14094" max="14095" width="11.42578125" style="118"/>
    <col min="14096" max="14096" width="15" style="118" customWidth="1"/>
    <col min="14097" max="14337" width="11.42578125" style="118"/>
    <col min="14338" max="14338" width="22" style="118" customWidth="1"/>
    <col min="14339" max="14339" width="14.5703125" style="118" customWidth="1"/>
    <col min="14340" max="14340" width="13.42578125" style="118" customWidth="1"/>
    <col min="14341" max="14341" width="12.140625" style="118" customWidth="1"/>
    <col min="14342" max="14342" width="12.42578125" style="118" customWidth="1"/>
    <col min="14343" max="14343" width="12.85546875" style="118" customWidth="1"/>
    <col min="14344" max="14346" width="11.42578125" style="118"/>
    <col min="14347" max="14347" width="13.140625" style="118" customWidth="1"/>
    <col min="14348" max="14348" width="11.42578125" style="118"/>
    <col min="14349" max="14349" width="12.28515625" style="118" customWidth="1"/>
    <col min="14350" max="14351" width="11.42578125" style="118"/>
    <col min="14352" max="14352" width="15" style="118" customWidth="1"/>
    <col min="14353" max="14593" width="11.42578125" style="118"/>
    <col min="14594" max="14594" width="22" style="118" customWidth="1"/>
    <col min="14595" max="14595" width="14.5703125" style="118" customWidth="1"/>
    <col min="14596" max="14596" width="13.42578125" style="118" customWidth="1"/>
    <col min="14597" max="14597" width="12.140625" style="118" customWidth="1"/>
    <col min="14598" max="14598" width="12.42578125" style="118" customWidth="1"/>
    <col min="14599" max="14599" width="12.85546875" style="118" customWidth="1"/>
    <col min="14600" max="14602" width="11.42578125" style="118"/>
    <col min="14603" max="14603" width="13.140625" style="118" customWidth="1"/>
    <col min="14604" max="14604" width="11.42578125" style="118"/>
    <col min="14605" max="14605" width="12.28515625" style="118" customWidth="1"/>
    <col min="14606" max="14607" width="11.42578125" style="118"/>
    <col min="14608" max="14608" width="15" style="118" customWidth="1"/>
    <col min="14609" max="14849" width="11.42578125" style="118"/>
    <col min="14850" max="14850" width="22" style="118" customWidth="1"/>
    <col min="14851" max="14851" width="14.5703125" style="118" customWidth="1"/>
    <col min="14852" max="14852" width="13.42578125" style="118" customWidth="1"/>
    <col min="14853" max="14853" width="12.140625" style="118" customWidth="1"/>
    <col min="14854" max="14854" width="12.42578125" style="118" customWidth="1"/>
    <col min="14855" max="14855" width="12.85546875" style="118" customWidth="1"/>
    <col min="14856" max="14858" width="11.42578125" style="118"/>
    <col min="14859" max="14859" width="13.140625" style="118" customWidth="1"/>
    <col min="14860" max="14860" width="11.42578125" style="118"/>
    <col min="14861" max="14861" width="12.28515625" style="118" customWidth="1"/>
    <col min="14862" max="14863" width="11.42578125" style="118"/>
    <col min="14864" max="14864" width="15" style="118" customWidth="1"/>
    <col min="14865" max="15105" width="11.42578125" style="118"/>
    <col min="15106" max="15106" width="22" style="118" customWidth="1"/>
    <col min="15107" max="15107" width="14.5703125" style="118" customWidth="1"/>
    <col min="15108" max="15108" width="13.42578125" style="118" customWidth="1"/>
    <col min="15109" max="15109" width="12.140625" style="118" customWidth="1"/>
    <col min="15110" max="15110" width="12.42578125" style="118" customWidth="1"/>
    <col min="15111" max="15111" width="12.85546875" style="118" customWidth="1"/>
    <col min="15112" max="15114" width="11.42578125" style="118"/>
    <col min="15115" max="15115" width="13.140625" style="118" customWidth="1"/>
    <col min="15116" max="15116" width="11.42578125" style="118"/>
    <col min="15117" max="15117" width="12.28515625" style="118" customWidth="1"/>
    <col min="15118" max="15119" width="11.42578125" style="118"/>
    <col min="15120" max="15120" width="15" style="118" customWidth="1"/>
    <col min="15121" max="15361" width="11.42578125" style="118"/>
    <col min="15362" max="15362" width="22" style="118" customWidth="1"/>
    <col min="15363" max="15363" width="14.5703125" style="118" customWidth="1"/>
    <col min="15364" max="15364" width="13.42578125" style="118" customWidth="1"/>
    <col min="15365" max="15365" width="12.140625" style="118" customWidth="1"/>
    <col min="15366" max="15366" width="12.42578125" style="118" customWidth="1"/>
    <col min="15367" max="15367" width="12.85546875" style="118" customWidth="1"/>
    <col min="15368" max="15370" width="11.42578125" style="118"/>
    <col min="15371" max="15371" width="13.140625" style="118" customWidth="1"/>
    <col min="15372" max="15372" width="11.42578125" style="118"/>
    <col min="15373" max="15373" width="12.28515625" style="118" customWidth="1"/>
    <col min="15374" max="15375" width="11.42578125" style="118"/>
    <col min="15376" max="15376" width="15" style="118" customWidth="1"/>
    <col min="15377" max="15617" width="11.42578125" style="118"/>
    <col min="15618" max="15618" width="22" style="118" customWidth="1"/>
    <col min="15619" max="15619" width="14.5703125" style="118" customWidth="1"/>
    <col min="15620" max="15620" width="13.42578125" style="118" customWidth="1"/>
    <col min="15621" max="15621" width="12.140625" style="118" customWidth="1"/>
    <col min="15622" max="15622" width="12.42578125" style="118" customWidth="1"/>
    <col min="15623" max="15623" width="12.85546875" style="118" customWidth="1"/>
    <col min="15624" max="15626" width="11.42578125" style="118"/>
    <col min="15627" max="15627" width="13.140625" style="118" customWidth="1"/>
    <col min="15628" max="15628" width="11.42578125" style="118"/>
    <col min="15629" max="15629" width="12.28515625" style="118" customWidth="1"/>
    <col min="15630" max="15631" width="11.42578125" style="118"/>
    <col min="15632" max="15632" width="15" style="118" customWidth="1"/>
    <col min="15633" max="15873" width="11.42578125" style="118"/>
    <col min="15874" max="15874" width="22" style="118" customWidth="1"/>
    <col min="15875" max="15875" width="14.5703125" style="118" customWidth="1"/>
    <col min="15876" max="15876" width="13.42578125" style="118" customWidth="1"/>
    <col min="15877" max="15877" width="12.140625" style="118" customWidth="1"/>
    <col min="15878" max="15878" width="12.42578125" style="118" customWidth="1"/>
    <col min="15879" max="15879" width="12.85546875" style="118" customWidth="1"/>
    <col min="15880" max="15882" width="11.42578125" style="118"/>
    <col min="15883" max="15883" width="13.140625" style="118" customWidth="1"/>
    <col min="15884" max="15884" width="11.42578125" style="118"/>
    <col min="15885" max="15885" width="12.28515625" style="118" customWidth="1"/>
    <col min="15886" max="15887" width="11.42578125" style="118"/>
    <col min="15888" max="15888" width="15" style="118" customWidth="1"/>
    <col min="15889" max="16129" width="11.42578125" style="118"/>
    <col min="16130" max="16130" width="22" style="118" customWidth="1"/>
    <col min="16131" max="16131" width="14.5703125" style="118" customWidth="1"/>
    <col min="16132" max="16132" width="13.42578125" style="118" customWidth="1"/>
    <col min="16133" max="16133" width="12.140625" style="118" customWidth="1"/>
    <col min="16134" max="16134" width="12.42578125" style="118" customWidth="1"/>
    <col min="16135" max="16135" width="12.85546875" style="118" customWidth="1"/>
    <col min="16136" max="16138" width="11.42578125" style="118"/>
    <col min="16139" max="16139" width="13.140625" style="118" customWidth="1"/>
    <col min="16140" max="16140" width="11.42578125" style="118"/>
    <col min="16141" max="16141" width="12.28515625" style="118" customWidth="1"/>
    <col min="16142" max="16143" width="11.42578125" style="118"/>
    <col min="16144" max="16144" width="1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470</v>
      </c>
    </row>
    <row r="3" spans="1:16" x14ac:dyDescent="0.15">
      <c r="A3" s="115" t="s">
        <v>517</v>
      </c>
      <c r="B3" s="115"/>
      <c r="C3" s="115"/>
      <c r="D3" s="115"/>
      <c r="E3" s="115"/>
    </row>
    <row r="4" spans="1:16" x14ac:dyDescent="0.15">
      <c r="A4" s="115" t="s">
        <v>484</v>
      </c>
      <c r="B4" s="115"/>
      <c r="C4" s="115"/>
      <c r="D4" s="115"/>
      <c r="E4" s="115"/>
      <c r="J4" s="115" t="s">
        <v>485</v>
      </c>
    </row>
    <row r="5" spans="1:16" x14ac:dyDescent="0.15">
      <c r="A5" s="115" t="s">
        <v>486</v>
      </c>
      <c r="B5" s="115"/>
      <c r="C5" s="115"/>
      <c r="D5" s="115"/>
      <c r="E5" s="115"/>
      <c r="J5" s="115" t="s">
        <v>487</v>
      </c>
      <c r="K5" s="115"/>
      <c r="L5" s="115"/>
      <c r="M5" s="115"/>
      <c r="N5" s="115"/>
      <c r="O5" s="115"/>
    </row>
    <row r="6" spans="1:16" ht="11.25" thickBot="1" x14ac:dyDescent="0.2">
      <c r="A6" s="115" t="s">
        <v>533</v>
      </c>
      <c r="B6" s="115"/>
      <c r="C6" s="115"/>
      <c r="D6" s="115"/>
      <c r="E6" s="115"/>
      <c r="J6" s="115" t="s">
        <v>534</v>
      </c>
      <c r="K6" s="115"/>
      <c r="L6" s="115"/>
      <c r="M6" s="115"/>
      <c r="N6" s="115"/>
      <c r="O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6">
        <v>7901</v>
      </c>
      <c r="C11" s="126">
        <v>8495</v>
      </c>
      <c r="D11" s="122">
        <v>2078</v>
      </c>
      <c r="E11" s="122">
        <v>2732</v>
      </c>
      <c r="F11" s="122">
        <v>278</v>
      </c>
      <c r="G11" s="122">
        <v>154</v>
      </c>
      <c r="H11" s="122">
        <v>46</v>
      </c>
      <c r="I11" s="176"/>
      <c r="J11" s="121">
        <v>1980</v>
      </c>
      <c r="K11" s="125">
        <v>25.4</v>
      </c>
      <c r="L11" s="125">
        <v>6.2</v>
      </c>
      <c r="M11" s="127">
        <v>8.1999999999999993</v>
      </c>
      <c r="N11" s="127">
        <v>32.700000000000003</v>
      </c>
      <c r="O11" s="127">
        <v>18.100000000000001</v>
      </c>
      <c r="P11" s="127">
        <v>5.4</v>
      </c>
    </row>
    <row r="12" spans="1:16" x14ac:dyDescent="0.15">
      <c r="A12" s="121">
        <v>1981</v>
      </c>
      <c r="B12" s="126">
        <v>8175</v>
      </c>
      <c r="C12" s="126">
        <v>8616</v>
      </c>
      <c r="D12" s="122">
        <v>1968</v>
      </c>
      <c r="E12" s="122">
        <v>2805</v>
      </c>
      <c r="F12" s="122">
        <v>227</v>
      </c>
      <c r="G12" s="122">
        <v>116</v>
      </c>
      <c r="H12" s="122">
        <v>50</v>
      </c>
      <c r="I12" s="176"/>
      <c r="J12" s="121">
        <v>1981</v>
      </c>
      <c r="K12" s="125">
        <v>25.3</v>
      </c>
      <c r="L12" s="125">
        <v>5.8</v>
      </c>
      <c r="M12" s="127">
        <v>8.1999999999999993</v>
      </c>
      <c r="N12" s="127">
        <v>26.3</v>
      </c>
      <c r="O12" s="127">
        <v>13.5</v>
      </c>
      <c r="P12" s="127">
        <v>5.8</v>
      </c>
    </row>
    <row r="13" spans="1:16" x14ac:dyDescent="0.15">
      <c r="A13" s="121">
        <v>1982</v>
      </c>
      <c r="B13" s="126">
        <v>8083</v>
      </c>
      <c r="C13" s="126">
        <v>8604</v>
      </c>
      <c r="D13" s="122">
        <v>1944</v>
      </c>
      <c r="E13" s="122">
        <v>2521</v>
      </c>
      <c r="F13" s="122">
        <v>216</v>
      </c>
      <c r="G13" s="122">
        <v>114</v>
      </c>
      <c r="H13" s="122">
        <v>58</v>
      </c>
      <c r="I13" s="176"/>
      <c r="J13" s="121">
        <v>1982</v>
      </c>
      <c r="K13" s="125">
        <v>24.7</v>
      </c>
      <c r="L13" s="125">
        <v>5.6</v>
      </c>
      <c r="M13" s="127">
        <v>7.2</v>
      </c>
      <c r="N13" s="127">
        <v>25.1</v>
      </c>
      <c r="O13" s="127">
        <v>13.2</v>
      </c>
      <c r="P13" s="127">
        <v>6.7</v>
      </c>
    </row>
    <row r="14" spans="1:16" x14ac:dyDescent="0.15">
      <c r="A14" s="121">
        <v>1983</v>
      </c>
      <c r="B14" s="126">
        <v>7622</v>
      </c>
      <c r="C14" s="126">
        <v>8098</v>
      </c>
      <c r="D14" s="122">
        <v>2060</v>
      </c>
      <c r="E14" s="122">
        <v>2548</v>
      </c>
      <c r="F14" s="122">
        <v>224</v>
      </c>
      <c r="G14" s="122">
        <v>117</v>
      </c>
      <c r="H14" s="122">
        <v>41</v>
      </c>
      <c r="I14" s="176"/>
      <c r="J14" s="121">
        <v>1983</v>
      </c>
      <c r="K14" s="125">
        <v>22.8</v>
      </c>
      <c r="L14" s="125">
        <v>5.8</v>
      </c>
      <c r="M14" s="127">
        <v>7.2</v>
      </c>
      <c r="N14" s="127">
        <v>27.7</v>
      </c>
      <c r="O14" s="127">
        <v>14.4</v>
      </c>
      <c r="P14" s="127">
        <v>5.0999999999999996</v>
      </c>
    </row>
    <row r="15" spans="1:16" x14ac:dyDescent="0.15">
      <c r="A15" s="121">
        <v>1984</v>
      </c>
      <c r="B15" s="126">
        <v>8225</v>
      </c>
      <c r="C15" s="126">
        <v>8549</v>
      </c>
      <c r="D15" s="122">
        <v>2027</v>
      </c>
      <c r="E15" s="122">
        <v>2628</v>
      </c>
      <c r="F15" s="122">
        <v>207</v>
      </c>
      <c r="G15" s="122">
        <v>100</v>
      </c>
      <c r="H15" s="122">
        <v>48</v>
      </c>
      <c r="I15" s="176"/>
      <c r="J15" s="121">
        <v>1984</v>
      </c>
      <c r="K15" s="125">
        <v>23.7</v>
      </c>
      <c r="L15" s="125">
        <v>5.6</v>
      </c>
      <c r="M15" s="127">
        <v>7.3</v>
      </c>
      <c r="N15" s="127">
        <v>24.2</v>
      </c>
      <c r="O15" s="127">
        <v>11.7</v>
      </c>
      <c r="P15" s="127">
        <v>5.6</v>
      </c>
    </row>
    <row r="16" spans="1:16" x14ac:dyDescent="0.15">
      <c r="A16" s="121">
        <v>1985</v>
      </c>
      <c r="B16" s="126">
        <v>8238</v>
      </c>
      <c r="C16" s="126">
        <v>8636</v>
      </c>
      <c r="D16" s="122">
        <v>1990</v>
      </c>
      <c r="E16" s="128">
        <v>2797</v>
      </c>
      <c r="F16" s="128">
        <v>155</v>
      </c>
      <c r="G16" s="128">
        <v>76</v>
      </c>
      <c r="H16" s="128">
        <v>48</v>
      </c>
      <c r="I16" s="176"/>
      <c r="J16" s="121">
        <v>1985</v>
      </c>
      <c r="K16" s="125">
        <v>23.5</v>
      </c>
      <c r="L16" s="125">
        <v>5.4</v>
      </c>
      <c r="M16" s="127">
        <v>7.6</v>
      </c>
      <c r="N16" s="127">
        <v>17.899999999999999</v>
      </c>
      <c r="O16" s="127">
        <v>8.8000000000000007</v>
      </c>
      <c r="P16" s="127">
        <v>5.6</v>
      </c>
    </row>
    <row r="17" spans="1:16" x14ac:dyDescent="0.15">
      <c r="A17" s="121">
        <v>1986</v>
      </c>
      <c r="B17" s="126">
        <v>8413</v>
      </c>
      <c r="C17" s="126">
        <v>8766</v>
      </c>
      <c r="D17" s="122">
        <v>1989</v>
      </c>
      <c r="E17" s="128">
        <v>2786</v>
      </c>
      <c r="F17" s="128">
        <v>161</v>
      </c>
      <c r="G17" s="128">
        <v>92</v>
      </c>
      <c r="H17" s="128">
        <v>63</v>
      </c>
      <c r="I17" s="176"/>
      <c r="J17" s="121">
        <v>1986</v>
      </c>
      <c r="K17" s="125">
        <v>23.4</v>
      </c>
      <c r="L17" s="125">
        <v>5.3</v>
      </c>
      <c r="M17" s="127">
        <v>7.4</v>
      </c>
      <c r="N17" s="127">
        <v>18.399999999999999</v>
      </c>
      <c r="O17" s="127">
        <v>10.5</v>
      </c>
      <c r="P17" s="127">
        <v>7.2</v>
      </c>
    </row>
    <row r="18" spans="1:16" x14ac:dyDescent="0.15">
      <c r="A18" s="121">
        <v>1987</v>
      </c>
      <c r="B18" s="126">
        <v>8949</v>
      </c>
      <c r="C18" s="126">
        <v>9308</v>
      </c>
      <c r="D18" s="122">
        <v>1935</v>
      </c>
      <c r="E18" s="128">
        <v>2868</v>
      </c>
      <c r="F18" s="128">
        <v>167</v>
      </c>
      <c r="G18" s="128">
        <v>87</v>
      </c>
      <c r="H18" s="128">
        <v>54</v>
      </c>
      <c r="I18" s="176"/>
      <c r="J18" s="121">
        <v>1987</v>
      </c>
      <c r="K18" s="125">
        <v>24.4</v>
      </c>
      <c r="L18" s="125">
        <v>5.0999999999999996</v>
      </c>
      <c r="M18" s="127">
        <v>7.5</v>
      </c>
      <c r="N18" s="127">
        <v>17.899999999999999</v>
      </c>
      <c r="O18" s="127">
        <v>9.3000000000000007</v>
      </c>
      <c r="P18" s="127">
        <v>5.8</v>
      </c>
    </row>
    <row r="19" spans="1:16" x14ac:dyDescent="0.15">
      <c r="A19" s="121">
        <v>1988</v>
      </c>
      <c r="B19" s="126">
        <v>9389</v>
      </c>
      <c r="C19" s="126">
        <v>9764</v>
      </c>
      <c r="D19" s="122">
        <v>1963</v>
      </c>
      <c r="E19" s="128">
        <v>3179</v>
      </c>
      <c r="F19" s="128">
        <v>178</v>
      </c>
      <c r="G19" s="128">
        <v>100</v>
      </c>
      <c r="H19" s="128">
        <v>48</v>
      </c>
      <c r="I19" s="176"/>
      <c r="J19" s="121">
        <v>1988</v>
      </c>
      <c r="K19" s="125">
        <v>25.1</v>
      </c>
      <c r="L19" s="125">
        <v>5</v>
      </c>
      <c r="M19" s="127">
        <v>8.1999999999999993</v>
      </c>
      <c r="N19" s="127">
        <v>18.2</v>
      </c>
      <c r="O19" s="127">
        <v>10.199999999999999</v>
      </c>
      <c r="P19" s="127">
        <v>4.9000000000000004</v>
      </c>
    </row>
    <row r="20" spans="1:16" x14ac:dyDescent="0.15">
      <c r="A20" s="121">
        <v>1989</v>
      </c>
      <c r="B20" s="126">
        <v>9685</v>
      </c>
      <c r="C20" s="126">
        <v>10105</v>
      </c>
      <c r="D20" s="122">
        <v>2047</v>
      </c>
      <c r="E20" s="128">
        <v>3215</v>
      </c>
      <c r="F20" s="128">
        <v>198</v>
      </c>
      <c r="G20" s="128">
        <v>105</v>
      </c>
      <c r="H20" s="128">
        <v>47</v>
      </c>
      <c r="I20" s="176"/>
      <c r="J20" s="121">
        <v>1989</v>
      </c>
      <c r="K20" s="125">
        <v>25.5</v>
      </c>
      <c r="L20" s="125">
        <v>5.2</v>
      </c>
      <c r="M20" s="127">
        <v>8.1</v>
      </c>
      <c r="N20" s="127">
        <v>19.600000000000001</v>
      </c>
      <c r="O20" s="127">
        <v>10.4</v>
      </c>
      <c r="P20" s="127">
        <v>4.7</v>
      </c>
    </row>
    <row r="21" spans="1:16" x14ac:dyDescent="0.15">
      <c r="A21" s="121">
        <v>1990</v>
      </c>
      <c r="B21" s="126">
        <v>9886</v>
      </c>
      <c r="C21" s="126">
        <v>10282</v>
      </c>
      <c r="D21" s="122">
        <v>2188</v>
      </c>
      <c r="E21" s="128">
        <v>2953</v>
      </c>
      <c r="F21" s="128">
        <v>155</v>
      </c>
      <c r="G21" s="128">
        <v>86</v>
      </c>
      <c r="H21" s="128">
        <v>51</v>
      </c>
      <c r="I21" s="176"/>
      <c r="J21" s="121">
        <v>1990</v>
      </c>
      <c r="K21" s="125">
        <v>25.3</v>
      </c>
      <c r="L21" s="125">
        <v>5.4</v>
      </c>
      <c r="M21" s="127">
        <v>7.3</v>
      </c>
      <c r="N21" s="127">
        <v>15.1</v>
      </c>
      <c r="O21" s="127">
        <v>8.4</v>
      </c>
      <c r="P21" s="127">
        <v>5</v>
      </c>
    </row>
    <row r="22" spans="1:16" x14ac:dyDescent="0.15">
      <c r="A22" s="121">
        <v>1991</v>
      </c>
      <c r="B22" s="126">
        <v>9591</v>
      </c>
      <c r="C22" s="126">
        <v>10027</v>
      </c>
      <c r="D22" s="122">
        <v>2231</v>
      </c>
      <c r="E22" s="128">
        <v>2641</v>
      </c>
      <c r="F22" s="128">
        <v>160</v>
      </c>
      <c r="G22" s="128">
        <v>89</v>
      </c>
      <c r="H22" s="128">
        <v>54</v>
      </c>
      <c r="I22" s="176"/>
      <c r="J22" s="121">
        <v>1991</v>
      </c>
      <c r="K22" s="125">
        <v>24</v>
      </c>
      <c r="L22" s="125">
        <v>5.3</v>
      </c>
      <c r="M22" s="127">
        <v>6.3</v>
      </c>
      <c r="N22" s="127">
        <v>16</v>
      </c>
      <c r="O22" s="127">
        <v>8.9</v>
      </c>
      <c r="P22" s="127">
        <v>5.4</v>
      </c>
    </row>
    <row r="23" spans="1:16" x14ac:dyDescent="0.15">
      <c r="A23" s="121">
        <v>1992</v>
      </c>
      <c r="B23" s="126">
        <v>9597</v>
      </c>
      <c r="C23" s="126">
        <v>10038</v>
      </c>
      <c r="D23" s="122">
        <v>2019</v>
      </c>
      <c r="E23" s="128">
        <v>2585</v>
      </c>
      <c r="F23" s="128">
        <v>150</v>
      </c>
      <c r="G23" s="128">
        <v>87</v>
      </c>
      <c r="H23" s="128">
        <v>43</v>
      </c>
      <c r="I23" s="176"/>
      <c r="J23" s="121">
        <v>1992</v>
      </c>
      <c r="K23" s="125">
        <v>23.5</v>
      </c>
      <c r="L23" s="125">
        <v>4.7</v>
      </c>
      <c r="M23" s="127">
        <v>6</v>
      </c>
      <c r="N23" s="127">
        <v>14.9</v>
      </c>
      <c r="O23" s="127">
        <v>8.6999999999999993</v>
      </c>
      <c r="P23" s="127">
        <v>4.3</v>
      </c>
    </row>
    <row r="24" spans="1:16" x14ac:dyDescent="0.15">
      <c r="A24" s="121">
        <v>1993</v>
      </c>
      <c r="B24" s="128">
        <v>9643</v>
      </c>
      <c r="C24" s="128">
        <v>10001</v>
      </c>
      <c r="D24" s="122">
        <v>2167</v>
      </c>
      <c r="E24" s="128">
        <v>2683</v>
      </c>
      <c r="F24" s="128">
        <v>147</v>
      </c>
      <c r="G24" s="128">
        <v>77</v>
      </c>
      <c r="H24" s="128">
        <v>39</v>
      </c>
      <c r="I24" s="176"/>
      <c r="J24" s="121">
        <v>1993</v>
      </c>
      <c r="K24" s="125">
        <v>22.8</v>
      </c>
      <c r="L24" s="125">
        <v>4.9000000000000004</v>
      </c>
      <c r="M24" s="127">
        <v>6.1</v>
      </c>
      <c r="N24" s="127">
        <v>14.7</v>
      </c>
      <c r="O24" s="127">
        <v>7.7</v>
      </c>
      <c r="P24" s="127">
        <v>3.9</v>
      </c>
    </row>
    <row r="25" spans="1:16" x14ac:dyDescent="0.15">
      <c r="A25" s="121">
        <v>1994</v>
      </c>
      <c r="B25" s="128">
        <v>9562</v>
      </c>
      <c r="C25" s="126">
        <v>9860</v>
      </c>
      <c r="D25" s="122">
        <v>2157</v>
      </c>
      <c r="E25" s="128">
        <v>2621</v>
      </c>
      <c r="F25" s="128">
        <v>137</v>
      </c>
      <c r="G25" s="128">
        <v>81</v>
      </c>
      <c r="H25" s="128">
        <v>34</v>
      </c>
      <c r="I25" s="176"/>
      <c r="J25" s="121">
        <v>1994</v>
      </c>
      <c r="K25" s="125">
        <v>22</v>
      </c>
      <c r="L25" s="125">
        <v>4.8</v>
      </c>
      <c r="M25" s="127">
        <v>5.8</v>
      </c>
      <c r="N25" s="127">
        <v>13.9</v>
      </c>
      <c r="O25" s="127">
        <v>8.1999999999999993</v>
      </c>
      <c r="P25" s="127">
        <v>3.4</v>
      </c>
    </row>
    <row r="26" spans="1:16" x14ac:dyDescent="0.15">
      <c r="A26" s="121">
        <v>1995</v>
      </c>
      <c r="B26" s="128">
        <v>9389</v>
      </c>
      <c r="C26" s="126">
        <v>9727</v>
      </c>
      <c r="D26" s="122">
        <v>2229</v>
      </c>
      <c r="E26" s="128">
        <v>2793</v>
      </c>
      <c r="F26" s="128">
        <v>137</v>
      </c>
      <c r="G26" s="128">
        <v>75</v>
      </c>
      <c r="H26" s="128">
        <v>44</v>
      </c>
      <c r="I26" s="176"/>
      <c r="J26" s="121">
        <v>1995</v>
      </c>
      <c r="K26" s="125">
        <v>21.2</v>
      </c>
      <c r="L26" s="125">
        <v>4.9000000000000004</v>
      </c>
      <c r="M26" s="127">
        <v>6.1</v>
      </c>
      <c r="N26" s="127">
        <v>14.1</v>
      </c>
      <c r="O26" s="127">
        <v>7.7</v>
      </c>
      <c r="P26" s="127">
        <v>4.5</v>
      </c>
    </row>
    <row r="27" spans="1:16" x14ac:dyDescent="0.15">
      <c r="A27" s="121">
        <v>1996</v>
      </c>
      <c r="B27" s="128">
        <v>9763</v>
      </c>
      <c r="C27" s="126">
        <v>9991</v>
      </c>
      <c r="D27" s="122">
        <v>2214</v>
      </c>
      <c r="E27" s="128">
        <v>2622</v>
      </c>
      <c r="F27" s="128">
        <v>110</v>
      </c>
      <c r="G27" s="128">
        <v>63</v>
      </c>
      <c r="H27" s="128">
        <v>43</v>
      </c>
      <c r="I27" s="176"/>
      <c r="J27" s="121">
        <v>1996</v>
      </c>
      <c r="K27" s="125">
        <v>21.3</v>
      </c>
      <c r="L27" s="125">
        <v>4.7</v>
      </c>
      <c r="M27" s="127">
        <v>5.6</v>
      </c>
      <c r="N27" s="127">
        <v>11</v>
      </c>
      <c r="O27" s="127">
        <v>6.3</v>
      </c>
      <c r="P27" s="127">
        <v>4.3</v>
      </c>
    </row>
    <row r="28" spans="1:16" x14ac:dyDescent="0.15">
      <c r="A28" s="121">
        <v>1997</v>
      </c>
      <c r="B28" s="128">
        <v>9516</v>
      </c>
      <c r="C28" s="126">
        <v>9689</v>
      </c>
      <c r="D28" s="122">
        <v>2201</v>
      </c>
      <c r="E28" s="128">
        <v>2546</v>
      </c>
      <c r="F28" s="128">
        <v>113</v>
      </c>
      <c r="G28" s="128">
        <v>68</v>
      </c>
      <c r="H28" s="128">
        <v>45</v>
      </c>
      <c r="I28" s="176"/>
      <c r="J28" s="121">
        <v>1997</v>
      </c>
      <c r="K28" s="125">
        <v>20.3</v>
      </c>
      <c r="L28" s="125">
        <v>4.5999999999999996</v>
      </c>
      <c r="M28" s="127">
        <v>5.3</v>
      </c>
      <c r="N28" s="127">
        <v>11.7</v>
      </c>
      <c r="O28" s="127">
        <v>7</v>
      </c>
      <c r="P28" s="127">
        <v>4.5999999999999996</v>
      </c>
    </row>
    <row r="29" spans="1:16" x14ac:dyDescent="0.15">
      <c r="A29" s="121">
        <v>1998</v>
      </c>
      <c r="B29" s="129">
        <v>9568</v>
      </c>
      <c r="C29" s="129">
        <v>9693</v>
      </c>
      <c r="D29" s="122">
        <v>2371</v>
      </c>
      <c r="E29" s="128">
        <v>2351</v>
      </c>
      <c r="F29" s="128">
        <v>124</v>
      </c>
      <c r="G29" s="128">
        <v>68</v>
      </c>
      <c r="H29" s="128">
        <v>40</v>
      </c>
      <c r="I29" s="176"/>
      <c r="J29" s="121">
        <v>1998</v>
      </c>
      <c r="K29" s="125">
        <v>19.899999999999999</v>
      </c>
      <c r="L29" s="125">
        <v>4.9000000000000004</v>
      </c>
      <c r="M29" s="127">
        <v>4.8</v>
      </c>
      <c r="N29" s="127">
        <v>12.8</v>
      </c>
      <c r="O29" s="127">
        <v>7</v>
      </c>
      <c r="P29" s="127">
        <v>4.0999999999999996</v>
      </c>
    </row>
    <row r="30" spans="1:16" x14ac:dyDescent="0.15">
      <c r="A30" s="121">
        <v>1999</v>
      </c>
      <c r="B30" s="129">
        <v>9199</v>
      </c>
      <c r="C30" s="129">
        <v>9343</v>
      </c>
      <c r="D30" s="122">
        <v>2319</v>
      </c>
      <c r="E30" s="128">
        <v>2208</v>
      </c>
      <c r="F30" s="128">
        <v>114</v>
      </c>
      <c r="G30" s="128">
        <v>64</v>
      </c>
      <c r="H30" s="128">
        <v>33</v>
      </c>
      <c r="I30" s="176"/>
      <c r="J30" s="121">
        <v>1999</v>
      </c>
      <c r="K30" s="125">
        <v>18.8</v>
      </c>
      <c r="L30" s="125">
        <v>4.7</v>
      </c>
      <c r="M30" s="127">
        <v>4.4000000000000004</v>
      </c>
      <c r="N30" s="127">
        <v>12.2</v>
      </c>
      <c r="O30" s="127">
        <v>6.9</v>
      </c>
      <c r="P30" s="127">
        <v>3.5</v>
      </c>
    </row>
    <row r="31" spans="1:16" x14ac:dyDescent="0.15">
      <c r="A31" s="121">
        <v>2000</v>
      </c>
      <c r="B31" s="129">
        <v>9064</v>
      </c>
      <c r="C31" s="122">
        <v>9368</v>
      </c>
      <c r="D31" s="122">
        <v>2232</v>
      </c>
      <c r="E31" s="128">
        <v>2185</v>
      </c>
      <c r="F31" s="128">
        <v>92</v>
      </c>
      <c r="G31" s="128">
        <v>58</v>
      </c>
      <c r="H31" s="128">
        <v>27</v>
      </c>
      <c r="I31" s="176"/>
      <c r="J31" s="121">
        <v>2000</v>
      </c>
      <c r="K31" s="125">
        <v>18.5</v>
      </c>
      <c r="L31" s="125">
        <v>4.4000000000000004</v>
      </c>
      <c r="M31" s="127">
        <v>4.3</v>
      </c>
      <c r="N31" s="127">
        <v>9.8000000000000007</v>
      </c>
      <c r="O31" s="127">
        <v>6.2</v>
      </c>
      <c r="P31" s="127">
        <v>2.9</v>
      </c>
    </row>
    <row r="32" spans="1:16" x14ac:dyDescent="0.15">
      <c r="A32" s="121">
        <v>2001</v>
      </c>
      <c r="B32" s="129">
        <v>8709</v>
      </c>
      <c r="C32" s="122">
        <v>8803</v>
      </c>
      <c r="D32" s="122">
        <v>2409</v>
      </c>
      <c r="E32" s="126">
        <v>2171</v>
      </c>
      <c r="F32" s="126">
        <v>83</v>
      </c>
      <c r="G32" s="126">
        <v>57</v>
      </c>
      <c r="H32" s="126">
        <v>41</v>
      </c>
      <c r="I32" s="176"/>
      <c r="J32" s="121">
        <v>2001</v>
      </c>
      <c r="K32" s="125">
        <v>17.2</v>
      </c>
      <c r="L32" s="125">
        <v>4.7</v>
      </c>
      <c r="M32" s="127">
        <v>4.2</v>
      </c>
      <c r="N32" s="127">
        <v>9.4</v>
      </c>
      <c r="O32" s="127">
        <v>6.5</v>
      </c>
      <c r="P32" s="127">
        <v>4.7</v>
      </c>
    </row>
    <row r="33" spans="1:16" x14ac:dyDescent="0.15">
      <c r="A33" s="121">
        <v>2002</v>
      </c>
      <c r="B33" s="129">
        <v>8842</v>
      </c>
      <c r="C33" s="122">
        <v>8912</v>
      </c>
      <c r="D33" s="122">
        <v>2388</v>
      </c>
      <c r="E33" s="126">
        <v>2075</v>
      </c>
      <c r="F33" s="126">
        <v>82</v>
      </c>
      <c r="G33" s="126">
        <v>45</v>
      </c>
      <c r="H33" s="126">
        <v>25</v>
      </c>
      <c r="I33" s="176"/>
      <c r="J33" s="121">
        <v>2002</v>
      </c>
      <c r="K33" s="125">
        <v>17.100000000000001</v>
      </c>
      <c r="L33" s="125">
        <v>4.5999999999999996</v>
      </c>
      <c r="M33" s="127">
        <v>4</v>
      </c>
      <c r="N33" s="127">
        <v>9.1999999999999993</v>
      </c>
      <c r="O33" s="127">
        <v>5</v>
      </c>
      <c r="P33" s="127">
        <v>2.8</v>
      </c>
    </row>
    <row r="34" spans="1:16" x14ac:dyDescent="0.15">
      <c r="A34" s="121">
        <v>2003</v>
      </c>
      <c r="B34" s="129">
        <v>8663</v>
      </c>
      <c r="C34" s="122">
        <v>8731</v>
      </c>
      <c r="D34" s="122">
        <v>2368</v>
      </c>
      <c r="E34" s="126">
        <v>1966</v>
      </c>
      <c r="F34" s="126">
        <v>78</v>
      </c>
      <c r="G34" s="126">
        <v>49</v>
      </c>
      <c r="H34" s="126">
        <v>48</v>
      </c>
      <c r="I34" s="176"/>
      <c r="J34" s="121">
        <v>2003</v>
      </c>
      <c r="K34" s="125">
        <v>16.600000000000001</v>
      </c>
      <c r="L34" s="125">
        <v>4.5</v>
      </c>
      <c r="M34" s="127">
        <v>3.7</v>
      </c>
      <c r="N34" s="131">
        <v>8.9</v>
      </c>
      <c r="O34" s="127">
        <v>5.6</v>
      </c>
      <c r="P34" s="127">
        <v>5.5</v>
      </c>
    </row>
    <row r="35" spans="1:16" x14ac:dyDescent="0.15">
      <c r="A35" s="121">
        <v>2004</v>
      </c>
      <c r="B35" s="129">
        <v>8600</v>
      </c>
      <c r="C35" s="122">
        <v>8682</v>
      </c>
      <c r="D35" s="122">
        <v>2368</v>
      </c>
      <c r="E35" s="132">
        <v>2037</v>
      </c>
      <c r="F35" s="122">
        <v>67</v>
      </c>
      <c r="G35" s="132">
        <v>39</v>
      </c>
      <c r="H35" s="132">
        <v>55</v>
      </c>
      <c r="I35" s="176"/>
      <c r="J35" s="121">
        <v>2004</v>
      </c>
      <c r="K35" s="125">
        <v>16.3</v>
      </c>
      <c r="L35" s="125">
        <v>4.4000000000000004</v>
      </c>
      <c r="M35" s="127">
        <v>3.8</v>
      </c>
      <c r="N35" s="131">
        <v>7.7</v>
      </c>
      <c r="O35" s="127">
        <v>4.5</v>
      </c>
      <c r="P35" s="127">
        <v>6.3</v>
      </c>
    </row>
    <row r="36" spans="1:16" x14ac:dyDescent="0.15">
      <c r="A36" s="133">
        <v>2005</v>
      </c>
      <c r="B36" s="129">
        <v>8551</v>
      </c>
      <c r="C36" s="122">
        <v>8618</v>
      </c>
      <c r="D36" s="122">
        <v>2403</v>
      </c>
      <c r="E36" s="122">
        <v>2171</v>
      </c>
      <c r="F36" s="122">
        <v>86</v>
      </c>
      <c r="G36" s="122">
        <v>57</v>
      </c>
      <c r="H36" s="122">
        <v>53</v>
      </c>
      <c r="I36" s="144"/>
      <c r="J36" s="133">
        <v>2005</v>
      </c>
      <c r="K36" s="125">
        <v>15.9</v>
      </c>
      <c r="L36" s="125">
        <v>4.4000000000000004</v>
      </c>
      <c r="M36" s="125">
        <v>4</v>
      </c>
      <c r="N36" s="131">
        <v>10</v>
      </c>
      <c r="O36" s="131">
        <v>6.6</v>
      </c>
      <c r="P36" s="127">
        <v>6.2</v>
      </c>
    </row>
    <row r="37" spans="1:16" x14ac:dyDescent="0.15">
      <c r="A37" s="133">
        <v>2006</v>
      </c>
      <c r="B37" s="129">
        <v>8975</v>
      </c>
      <c r="C37" s="122">
        <v>9040</v>
      </c>
      <c r="D37" s="122">
        <v>2441</v>
      </c>
      <c r="E37" s="122">
        <v>2559</v>
      </c>
      <c r="F37" s="122">
        <v>65</v>
      </c>
      <c r="G37" s="122">
        <v>34</v>
      </c>
      <c r="H37" s="122">
        <v>70</v>
      </c>
      <c r="I37" s="176"/>
      <c r="J37" s="133">
        <v>2006</v>
      </c>
      <c r="K37" s="125">
        <v>16.5</v>
      </c>
      <c r="L37" s="125">
        <v>4.5</v>
      </c>
      <c r="M37" s="125">
        <v>4.7</v>
      </c>
      <c r="N37" s="131">
        <v>7.2</v>
      </c>
      <c r="O37" s="131">
        <v>3.8</v>
      </c>
      <c r="P37" s="131">
        <v>7.7</v>
      </c>
    </row>
    <row r="38" spans="1:16" x14ac:dyDescent="0.15">
      <c r="A38" s="133">
        <v>2007</v>
      </c>
      <c r="B38" s="129">
        <v>9419</v>
      </c>
      <c r="C38" s="128">
        <v>9447</v>
      </c>
      <c r="D38" s="128">
        <v>2799</v>
      </c>
      <c r="E38" s="128">
        <v>2405</v>
      </c>
      <c r="F38" s="128">
        <v>102</v>
      </c>
      <c r="G38" s="128">
        <v>72</v>
      </c>
      <c r="H38" s="128">
        <v>51</v>
      </c>
      <c r="I38" s="176"/>
      <c r="J38" s="133">
        <v>2007</v>
      </c>
      <c r="K38" s="125">
        <v>17</v>
      </c>
      <c r="L38" s="125">
        <v>5</v>
      </c>
      <c r="M38" s="125">
        <v>4.3</v>
      </c>
      <c r="N38" s="131">
        <v>10.8</v>
      </c>
      <c r="O38" s="131">
        <v>7.6</v>
      </c>
      <c r="P38" s="131">
        <v>5.4</v>
      </c>
    </row>
    <row r="39" spans="1:16" x14ac:dyDescent="0.15">
      <c r="A39" s="133">
        <v>2008</v>
      </c>
      <c r="B39" s="128">
        <v>9706</v>
      </c>
      <c r="C39" s="128">
        <v>9754</v>
      </c>
      <c r="D39" s="128">
        <v>2774</v>
      </c>
      <c r="E39" s="128">
        <v>2323</v>
      </c>
      <c r="F39" s="128">
        <v>82</v>
      </c>
      <c r="G39" s="128">
        <v>55</v>
      </c>
      <c r="H39" s="128">
        <v>67</v>
      </c>
      <c r="J39" s="133">
        <v>2008</v>
      </c>
      <c r="K39" s="125">
        <v>17.399999999999999</v>
      </c>
      <c r="L39" s="125">
        <v>4.9000000000000004</v>
      </c>
      <c r="M39" s="125">
        <v>4.0999999999999996</v>
      </c>
      <c r="N39" s="131">
        <v>8.4</v>
      </c>
      <c r="O39" s="131">
        <v>5.6</v>
      </c>
      <c r="P39" s="131">
        <v>6.9</v>
      </c>
    </row>
    <row r="40" spans="1:16" s="130" customFormat="1" x14ac:dyDescent="0.15">
      <c r="A40" s="133">
        <v>2009</v>
      </c>
      <c r="B40" s="128">
        <v>9988</v>
      </c>
      <c r="C40" s="128">
        <v>10017</v>
      </c>
      <c r="D40" s="128">
        <v>2628</v>
      </c>
      <c r="E40" s="128">
        <v>2379</v>
      </c>
      <c r="F40" s="128">
        <v>83</v>
      </c>
      <c r="G40" s="128">
        <v>56</v>
      </c>
      <c r="H40" s="128">
        <v>78</v>
      </c>
      <c r="J40" s="133">
        <v>2009</v>
      </c>
      <c r="K40" s="125">
        <v>17.600000000000001</v>
      </c>
      <c r="L40" s="125">
        <v>4.5999999999999996</v>
      </c>
      <c r="M40" s="125">
        <v>4.2</v>
      </c>
      <c r="N40" s="131">
        <v>8.3000000000000007</v>
      </c>
      <c r="O40" s="131">
        <v>5.6</v>
      </c>
      <c r="P40" s="131">
        <v>7.8</v>
      </c>
    </row>
    <row r="41" spans="1:16" x14ac:dyDescent="0.15">
      <c r="A41" s="133">
        <v>2010</v>
      </c>
      <c r="B41" s="128">
        <v>10016</v>
      </c>
      <c r="C41" s="128">
        <v>10073</v>
      </c>
      <c r="D41" s="128">
        <v>2783</v>
      </c>
      <c r="E41" s="128">
        <v>2619</v>
      </c>
      <c r="F41" s="128">
        <v>88</v>
      </c>
      <c r="G41" s="128">
        <v>60</v>
      </c>
      <c r="H41" s="128">
        <v>83</v>
      </c>
      <c r="J41" s="133">
        <v>2010</v>
      </c>
      <c r="K41" s="125">
        <v>17.5</v>
      </c>
      <c r="L41" s="125">
        <v>4.8</v>
      </c>
      <c r="M41" s="125">
        <v>4.5999999999999996</v>
      </c>
      <c r="N41" s="131">
        <v>8.6999999999999993</v>
      </c>
      <c r="O41" s="131">
        <v>6</v>
      </c>
      <c r="P41" s="131">
        <v>8.1999999999999993</v>
      </c>
    </row>
    <row r="42" spans="1:16" x14ac:dyDescent="0.15">
      <c r="A42" s="133">
        <v>2011</v>
      </c>
      <c r="B42" s="128">
        <v>9932</v>
      </c>
      <c r="C42" s="128">
        <v>9976</v>
      </c>
      <c r="D42" s="128">
        <v>2686</v>
      </c>
      <c r="E42" s="128">
        <v>2699</v>
      </c>
      <c r="F42" s="128">
        <v>71</v>
      </c>
      <c r="G42" s="128">
        <v>47</v>
      </c>
      <c r="H42" s="128">
        <v>81</v>
      </c>
      <c r="J42" s="133">
        <v>2011</v>
      </c>
      <c r="K42" s="125">
        <v>17.2</v>
      </c>
      <c r="L42" s="125">
        <v>4.5999999999999996</v>
      </c>
      <c r="M42" s="125">
        <v>4.5999999999999996</v>
      </c>
      <c r="N42" s="131">
        <v>7.1</v>
      </c>
      <c r="O42" s="131">
        <v>4.7</v>
      </c>
      <c r="P42" s="131">
        <v>8.1</v>
      </c>
    </row>
    <row r="43" spans="1:16" x14ac:dyDescent="0.15">
      <c r="A43" s="133">
        <v>2012</v>
      </c>
      <c r="B43" s="128">
        <v>9817</v>
      </c>
      <c r="C43" s="128">
        <v>9850</v>
      </c>
      <c r="D43" s="128">
        <v>2820</v>
      </c>
      <c r="E43" s="128">
        <v>2786</v>
      </c>
      <c r="F43" s="128">
        <v>84</v>
      </c>
      <c r="G43" s="128">
        <v>54</v>
      </c>
      <c r="H43" s="128">
        <v>62</v>
      </c>
      <c r="J43" s="133">
        <v>2012</v>
      </c>
      <c r="K43" s="199">
        <v>16.8</v>
      </c>
      <c r="L43" s="199">
        <v>4.8</v>
      </c>
      <c r="M43" s="199">
        <v>4.7</v>
      </c>
      <c r="N43" s="131">
        <v>8.5</v>
      </c>
      <c r="O43" s="131">
        <v>5.5</v>
      </c>
      <c r="P43" s="131">
        <v>6.3</v>
      </c>
    </row>
    <row r="44" spans="1:16" s="130" customFormat="1" x14ac:dyDescent="0.15">
      <c r="A44" s="133">
        <v>2013</v>
      </c>
      <c r="B44" s="128">
        <v>9841</v>
      </c>
      <c r="C44" s="128">
        <v>9876</v>
      </c>
      <c r="D44" s="128">
        <v>2883</v>
      </c>
      <c r="E44" s="128">
        <v>2715</v>
      </c>
      <c r="F44" s="128">
        <v>68</v>
      </c>
      <c r="G44" s="128">
        <v>46</v>
      </c>
      <c r="H44" s="128">
        <v>68</v>
      </c>
      <c r="J44" s="133">
        <v>2013</v>
      </c>
      <c r="K44" s="199">
        <v>16.399999999999999</v>
      </c>
      <c r="L44" s="199">
        <v>4.8</v>
      </c>
      <c r="M44" s="199">
        <v>4.5</v>
      </c>
      <c r="N44" s="131">
        <v>6.9</v>
      </c>
      <c r="O44" s="131">
        <v>4.7</v>
      </c>
      <c r="P44" s="131">
        <v>6.9</v>
      </c>
    </row>
    <row r="45" spans="1:16" s="130" customFormat="1" x14ac:dyDescent="0.15">
      <c r="A45" s="133">
        <v>2014</v>
      </c>
      <c r="B45" s="128">
        <v>10191</v>
      </c>
      <c r="C45" s="128">
        <v>10224</v>
      </c>
      <c r="D45" s="128">
        <v>3070</v>
      </c>
      <c r="E45" s="128">
        <v>2814</v>
      </c>
      <c r="F45" s="128">
        <v>78</v>
      </c>
      <c r="G45" s="128">
        <v>54</v>
      </c>
      <c r="H45" s="128">
        <v>66</v>
      </c>
      <c r="J45" s="133">
        <v>2014</v>
      </c>
      <c r="K45" s="199">
        <v>16.7</v>
      </c>
      <c r="L45" s="199">
        <v>5</v>
      </c>
      <c r="M45" s="199">
        <v>4.5999999999999996</v>
      </c>
      <c r="N45" s="131">
        <v>7.6</v>
      </c>
      <c r="O45" s="131">
        <v>5.3</v>
      </c>
      <c r="P45" s="131">
        <v>6.4</v>
      </c>
    </row>
    <row r="46" spans="1:16" s="130" customFormat="1" x14ac:dyDescent="0.15">
      <c r="A46" s="133">
        <v>2015</v>
      </c>
      <c r="B46" s="128">
        <v>9885</v>
      </c>
      <c r="C46" s="128">
        <v>9912</v>
      </c>
      <c r="D46" s="128">
        <v>3033</v>
      </c>
      <c r="E46" s="128">
        <v>2554</v>
      </c>
      <c r="F46" s="128">
        <v>72</v>
      </c>
      <c r="G46" s="128">
        <v>55</v>
      </c>
      <c r="H46" s="128">
        <v>73</v>
      </c>
      <c r="J46" s="133">
        <v>2015</v>
      </c>
      <c r="K46" s="199">
        <v>15.9</v>
      </c>
      <c r="L46" s="199">
        <v>4.9000000000000004</v>
      </c>
      <c r="M46" s="199">
        <v>4.0999999999999996</v>
      </c>
      <c r="N46" s="131">
        <v>7.3</v>
      </c>
      <c r="O46" s="131">
        <v>5.5</v>
      </c>
      <c r="P46" s="131">
        <v>7.4</v>
      </c>
    </row>
    <row r="47" spans="1:16" s="201" customFormat="1" x14ac:dyDescent="0.15">
      <c r="A47" s="137">
        <v>2016</v>
      </c>
      <c r="B47" s="138">
        <v>9214</v>
      </c>
      <c r="C47" s="138">
        <v>9254</v>
      </c>
      <c r="D47" s="138">
        <v>3050</v>
      </c>
      <c r="E47" s="138">
        <v>2449</v>
      </c>
      <c r="F47" s="138">
        <v>75</v>
      </c>
      <c r="G47" s="138">
        <v>56</v>
      </c>
      <c r="H47" s="138">
        <v>76</v>
      </c>
      <c r="I47" s="130"/>
      <c r="J47" s="137">
        <v>2016</v>
      </c>
      <c r="K47" s="200">
        <v>14.7</v>
      </c>
      <c r="L47" s="200">
        <v>4.8</v>
      </c>
      <c r="M47" s="200">
        <v>3.9</v>
      </c>
      <c r="N47" s="140">
        <v>8.1</v>
      </c>
      <c r="O47" s="140">
        <v>6</v>
      </c>
      <c r="P47" s="140">
        <v>8.1999999999999993</v>
      </c>
    </row>
    <row r="48" spans="1:16" ht="11.25" x14ac:dyDescent="0.15">
      <c r="A48" s="162" t="s">
        <v>524</v>
      </c>
      <c r="J48" s="163" t="s">
        <v>525</v>
      </c>
      <c r="K48" s="130"/>
    </row>
    <row r="49" spans="1:13" x14ac:dyDescent="0.15">
      <c r="J49" s="130" t="s">
        <v>526</v>
      </c>
    </row>
    <row r="50" spans="1:13" ht="11.25" x14ac:dyDescent="0.15">
      <c r="J50" s="163" t="s">
        <v>527</v>
      </c>
    </row>
    <row r="51" spans="1:13" x14ac:dyDescent="0.15">
      <c r="J51" s="118" t="s">
        <v>528</v>
      </c>
    </row>
    <row r="52" spans="1:13" x14ac:dyDescent="0.15">
      <c r="B52" s="145"/>
    </row>
    <row r="53" spans="1:13" ht="11.25" customHeight="1" x14ac:dyDescent="0.15"/>
    <row r="54" spans="1:13" ht="11.25" customHeight="1" x14ac:dyDescent="0.15"/>
    <row r="55" spans="1:13" ht="11.25" customHeight="1" x14ac:dyDescent="0.15"/>
    <row r="56" spans="1:13" ht="11.25" customHeight="1" x14ac:dyDescent="0.15"/>
    <row r="57" spans="1:13" ht="11.25" customHeight="1" x14ac:dyDescent="0.15"/>
    <row r="58" spans="1:13" ht="11.25" customHeight="1" x14ac:dyDescent="0.15"/>
    <row r="59" spans="1:13" ht="11.25" x14ac:dyDescent="0.2">
      <c r="A59" s="117"/>
    </row>
    <row r="60" spans="1:13" ht="11.25" x14ac:dyDescent="0.2">
      <c r="A60" s="117"/>
    </row>
    <row r="61" spans="1:13" ht="11.25" x14ac:dyDescent="0.2">
      <c r="G61" s="117"/>
    </row>
    <row r="62" spans="1:13" ht="11.25" x14ac:dyDescent="0.2">
      <c r="H62" s="117"/>
      <c r="I62" s="117"/>
      <c r="J62" s="117"/>
      <c r="K62" s="117"/>
      <c r="L62" s="117"/>
      <c r="M62" s="117"/>
    </row>
    <row r="63" spans="1:13" ht="12.75" x14ac:dyDescent="0.2">
      <c r="H63" s="119"/>
      <c r="I63" s="119"/>
      <c r="J63" s="119"/>
      <c r="K63" s="119"/>
      <c r="L63" s="119"/>
      <c r="M63" s="119"/>
    </row>
    <row r="64" spans="1:13" x14ac:dyDescent="0.15">
      <c r="H64" s="171"/>
      <c r="I64" s="171"/>
      <c r="J64" s="171"/>
      <c r="K64" s="171"/>
      <c r="L64" s="171"/>
    </row>
    <row r="65" spans="8:12" x14ac:dyDescent="0.15">
      <c r="H65" s="171"/>
      <c r="I65" s="171"/>
      <c r="J65" s="171"/>
      <c r="K65" s="171"/>
      <c r="L65" s="171"/>
    </row>
  </sheetData>
  <mergeCells count="19">
    <mergeCell ref="A7:A10"/>
    <mergeCell ref="B7:C7"/>
    <mergeCell ref="D7:D10"/>
    <mergeCell ref="E7:E10"/>
    <mergeCell ref="F7:H7"/>
    <mergeCell ref="P8:P10"/>
    <mergeCell ref="N9:N10"/>
    <mergeCell ref="O9:O10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/>
  </sheetViews>
  <sheetFormatPr baseColWidth="10" defaultRowHeight="10.5" x14ac:dyDescent="0.15"/>
  <cols>
    <col min="1" max="1" width="11.42578125" style="118"/>
    <col min="2" max="2" width="20.42578125" style="118" customWidth="1"/>
    <col min="3" max="3" width="14.7109375" style="118" customWidth="1"/>
    <col min="4" max="4" width="12.42578125" style="118" customWidth="1"/>
    <col min="5" max="5" width="12.7109375" style="118" customWidth="1"/>
    <col min="6" max="6" width="12.28515625" style="118" customWidth="1"/>
    <col min="7" max="7" width="12.5703125" style="118" customWidth="1"/>
    <col min="8" max="10" width="11.42578125" style="118"/>
    <col min="11" max="11" width="14.85546875" style="118" customWidth="1"/>
    <col min="12" max="12" width="11.42578125" style="118"/>
    <col min="13" max="13" width="12.140625" style="118" customWidth="1"/>
    <col min="14" max="15" width="11.42578125" style="118"/>
    <col min="16" max="16" width="14.85546875" style="118" customWidth="1"/>
    <col min="17" max="257" width="11.42578125" style="118"/>
    <col min="258" max="258" width="20.42578125" style="118" customWidth="1"/>
    <col min="259" max="259" width="14.7109375" style="118" customWidth="1"/>
    <col min="260" max="260" width="12.42578125" style="118" customWidth="1"/>
    <col min="261" max="261" width="12.7109375" style="118" customWidth="1"/>
    <col min="262" max="262" width="12.28515625" style="118" customWidth="1"/>
    <col min="263" max="263" width="12.5703125" style="118" customWidth="1"/>
    <col min="264" max="266" width="11.42578125" style="118"/>
    <col min="267" max="267" width="14.85546875" style="118" customWidth="1"/>
    <col min="268" max="268" width="11.42578125" style="118"/>
    <col min="269" max="269" width="12.140625" style="118" customWidth="1"/>
    <col min="270" max="271" width="11.42578125" style="118"/>
    <col min="272" max="272" width="14.85546875" style="118" customWidth="1"/>
    <col min="273" max="513" width="11.42578125" style="118"/>
    <col min="514" max="514" width="20.42578125" style="118" customWidth="1"/>
    <col min="515" max="515" width="14.7109375" style="118" customWidth="1"/>
    <col min="516" max="516" width="12.42578125" style="118" customWidth="1"/>
    <col min="517" max="517" width="12.7109375" style="118" customWidth="1"/>
    <col min="518" max="518" width="12.28515625" style="118" customWidth="1"/>
    <col min="519" max="519" width="12.5703125" style="118" customWidth="1"/>
    <col min="520" max="522" width="11.42578125" style="118"/>
    <col min="523" max="523" width="14.85546875" style="118" customWidth="1"/>
    <col min="524" max="524" width="11.42578125" style="118"/>
    <col min="525" max="525" width="12.140625" style="118" customWidth="1"/>
    <col min="526" max="527" width="11.42578125" style="118"/>
    <col min="528" max="528" width="14.85546875" style="118" customWidth="1"/>
    <col min="529" max="769" width="11.42578125" style="118"/>
    <col min="770" max="770" width="20.42578125" style="118" customWidth="1"/>
    <col min="771" max="771" width="14.7109375" style="118" customWidth="1"/>
    <col min="772" max="772" width="12.42578125" style="118" customWidth="1"/>
    <col min="773" max="773" width="12.7109375" style="118" customWidth="1"/>
    <col min="774" max="774" width="12.28515625" style="118" customWidth="1"/>
    <col min="775" max="775" width="12.5703125" style="118" customWidth="1"/>
    <col min="776" max="778" width="11.42578125" style="118"/>
    <col min="779" max="779" width="14.85546875" style="118" customWidth="1"/>
    <col min="780" max="780" width="11.42578125" style="118"/>
    <col min="781" max="781" width="12.140625" style="118" customWidth="1"/>
    <col min="782" max="783" width="11.42578125" style="118"/>
    <col min="784" max="784" width="14.85546875" style="118" customWidth="1"/>
    <col min="785" max="1025" width="11.42578125" style="118"/>
    <col min="1026" max="1026" width="20.42578125" style="118" customWidth="1"/>
    <col min="1027" max="1027" width="14.7109375" style="118" customWidth="1"/>
    <col min="1028" max="1028" width="12.42578125" style="118" customWidth="1"/>
    <col min="1029" max="1029" width="12.7109375" style="118" customWidth="1"/>
    <col min="1030" max="1030" width="12.28515625" style="118" customWidth="1"/>
    <col min="1031" max="1031" width="12.5703125" style="118" customWidth="1"/>
    <col min="1032" max="1034" width="11.42578125" style="118"/>
    <col min="1035" max="1035" width="14.85546875" style="118" customWidth="1"/>
    <col min="1036" max="1036" width="11.42578125" style="118"/>
    <col min="1037" max="1037" width="12.140625" style="118" customWidth="1"/>
    <col min="1038" max="1039" width="11.42578125" style="118"/>
    <col min="1040" max="1040" width="14.85546875" style="118" customWidth="1"/>
    <col min="1041" max="1281" width="11.42578125" style="118"/>
    <col min="1282" max="1282" width="20.42578125" style="118" customWidth="1"/>
    <col min="1283" max="1283" width="14.7109375" style="118" customWidth="1"/>
    <col min="1284" max="1284" width="12.42578125" style="118" customWidth="1"/>
    <col min="1285" max="1285" width="12.7109375" style="118" customWidth="1"/>
    <col min="1286" max="1286" width="12.28515625" style="118" customWidth="1"/>
    <col min="1287" max="1287" width="12.5703125" style="118" customWidth="1"/>
    <col min="1288" max="1290" width="11.42578125" style="118"/>
    <col min="1291" max="1291" width="14.85546875" style="118" customWidth="1"/>
    <col min="1292" max="1292" width="11.42578125" style="118"/>
    <col min="1293" max="1293" width="12.140625" style="118" customWidth="1"/>
    <col min="1294" max="1295" width="11.42578125" style="118"/>
    <col min="1296" max="1296" width="14.85546875" style="118" customWidth="1"/>
    <col min="1297" max="1537" width="11.42578125" style="118"/>
    <col min="1538" max="1538" width="20.42578125" style="118" customWidth="1"/>
    <col min="1539" max="1539" width="14.7109375" style="118" customWidth="1"/>
    <col min="1540" max="1540" width="12.42578125" style="118" customWidth="1"/>
    <col min="1541" max="1541" width="12.7109375" style="118" customWidth="1"/>
    <col min="1542" max="1542" width="12.28515625" style="118" customWidth="1"/>
    <col min="1543" max="1543" width="12.5703125" style="118" customWidth="1"/>
    <col min="1544" max="1546" width="11.42578125" style="118"/>
    <col min="1547" max="1547" width="14.85546875" style="118" customWidth="1"/>
    <col min="1548" max="1548" width="11.42578125" style="118"/>
    <col min="1549" max="1549" width="12.140625" style="118" customWidth="1"/>
    <col min="1550" max="1551" width="11.42578125" style="118"/>
    <col min="1552" max="1552" width="14.85546875" style="118" customWidth="1"/>
    <col min="1553" max="1793" width="11.42578125" style="118"/>
    <col min="1794" max="1794" width="20.42578125" style="118" customWidth="1"/>
    <col min="1795" max="1795" width="14.7109375" style="118" customWidth="1"/>
    <col min="1796" max="1796" width="12.42578125" style="118" customWidth="1"/>
    <col min="1797" max="1797" width="12.7109375" style="118" customWidth="1"/>
    <col min="1798" max="1798" width="12.28515625" style="118" customWidth="1"/>
    <col min="1799" max="1799" width="12.5703125" style="118" customWidth="1"/>
    <col min="1800" max="1802" width="11.42578125" style="118"/>
    <col min="1803" max="1803" width="14.85546875" style="118" customWidth="1"/>
    <col min="1804" max="1804" width="11.42578125" style="118"/>
    <col min="1805" max="1805" width="12.140625" style="118" customWidth="1"/>
    <col min="1806" max="1807" width="11.42578125" style="118"/>
    <col min="1808" max="1808" width="14.85546875" style="118" customWidth="1"/>
    <col min="1809" max="2049" width="11.42578125" style="118"/>
    <col min="2050" max="2050" width="20.42578125" style="118" customWidth="1"/>
    <col min="2051" max="2051" width="14.7109375" style="118" customWidth="1"/>
    <col min="2052" max="2052" width="12.42578125" style="118" customWidth="1"/>
    <col min="2053" max="2053" width="12.7109375" style="118" customWidth="1"/>
    <col min="2054" max="2054" width="12.28515625" style="118" customWidth="1"/>
    <col min="2055" max="2055" width="12.5703125" style="118" customWidth="1"/>
    <col min="2056" max="2058" width="11.42578125" style="118"/>
    <col min="2059" max="2059" width="14.85546875" style="118" customWidth="1"/>
    <col min="2060" max="2060" width="11.42578125" style="118"/>
    <col min="2061" max="2061" width="12.140625" style="118" customWidth="1"/>
    <col min="2062" max="2063" width="11.42578125" style="118"/>
    <col min="2064" max="2064" width="14.85546875" style="118" customWidth="1"/>
    <col min="2065" max="2305" width="11.42578125" style="118"/>
    <col min="2306" max="2306" width="20.42578125" style="118" customWidth="1"/>
    <col min="2307" max="2307" width="14.7109375" style="118" customWidth="1"/>
    <col min="2308" max="2308" width="12.42578125" style="118" customWidth="1"/>
    <col min="2309" max="2309" width="12.7109375" style="118" customWidth="1"/>
    <col min="2310" max="2310" width="12.28515625" style="118" customWidth="1"/>
    <col min="2311" max="2311" width="12.5703125" style="118" customWidth="1"/>
    <col min="2312" max="2314" width="11.42578125" style="118"/>
    <col min="2315" max="2315" width="14.85546875" style="118" customWidth="1"/>
    <col min="2316" max="2316" width="11.42578125" style="118"/>
    <col min="2317" max="2317" width="12.140625" style="118" customWidth="1"/>
    <col min="2318" max="2319" width="11.42578125" style="118"/>
    <col min="2320" max="2320" width="14.85546875" style="118" customWidth="1"/>
    <col min="2321" max="2561" width="11.42578125" style="118"/>
    <col min="2562" max="2562" width="20.42578125" style="118" customWidth="1"/>
    <col min="2563" max="2563" width="14.7109375" style="118" customWidth="1"/>
    <col min="2564" max="2564" width="12.42578125" style="118" customWidth="1"/>
    <col min="2565" max="2565" width="12.7109375" style="118" customWidth="1"/>
    <col min="2566" max="2566" width="12.28515625" style="118" customWidth="1"/>
    <col min="2567" max="2567" width="12.5703125" style="118" customWidth="1"/>
    <col min="2568" max="2570" width="11.42578125" style="118"/>
    <col min="2571" max="2571" width="14.85546875" style="118" customWidth="1"/>
    <col min="2572" max="2572" width="11.42578125" style="118"/>
    <col min="2573" max="2573" width="12.140625" style="118" customWidth="1"/>
    <col min="2574" max="2575" width="11.42578125" style="118"/>
    <col min="2576" max="2576" width="14.85546875" style="118" customWidth="1"/>
    <col min="2577" max="2817" width="11.42578125" style="118"/>
    <col min="2818" max="2818" width="20.42578125" style="118" customWidth="1"/>
    <col min="2819" max="2819" width="14.7109375" style="118" customWidth="1"/>
    <col min="2820" max="2820" width="12.42578125" style="118" customWidth="1"/>
    <col min="2821" max="2821" width="12.7109375" style="118" customWidth="1"/>
    <col min="2822" max="2822" width="12.28515625" style="118" customWidth="1"/>
    <col min="2823" max="2823" width="12.5703125" style="118" customWidth="1"/>
    <col min="2824" max="2826" width="11.42578125" style="118"/>
    <col min="2827" max="2827" width="14.85546875" style="118" customWidth="1"/>
    <col min="2828" max="2828" width="11.42578125" style="118"/>
    <col min="2829" max="2829" width="12.140625" style="118" customWidth="1"/>
    <col min="2830" max="2831" width="11.42578125" style="118"/>
    <col min="2832" max="2832" width="14.85546875" style="118" customWidth="1"/>
    <col min="2833" max="3073" width="11.42578125" style="118"/>
    <col min="3074" max="3074" width="20.42578125" style="118" customWidth="1"/>
    <col min="3075" max="3075" width="14.7109375" style="118" customWidth="1"/>
    <col min="3076" max="3076" width="12.42578125" style="118" customWidth="1"/>
    <col min="3077" max="3077" width="12.7109375" style="118" customWidth="1"/>
    <col min="3078" max="3078" width="12.28515625" style="118" customWidth="1"/>
    <col min="3079" max="3079" width="12.5703125" style="118" customWidth="1"/>
    <col min="3080" max="3082" width="11.42578125" style="118"/>
    <col min="3083" max="3083" width="14.85546875" style="118" customWidth="1"/>
    <col min="3084" max="3084" width="11.42578125" style="118"/>
    <col min="3085" max="3085" width="12.140625" style="118" customWidth="1"/>
    <col min="3086" max="3087" width="11.42578125" style="118"/>
    <col min="3088" max="3088" width="14.85546875" style="118" customWidth="1"/>
    <col min="3089" max="3329" width="11.42578125" style="118"/>
    <col min="3330" max="3330" width="20.42578125" style="118" customWidth="1"/>
    <col min="3331" max="3331" width="14.7109375" style="118" customWidth="1"/>
    <col min="3332" max="3332" width="12.42578125" style="118" customWidth="1"/>
    <col min="3333" max="3333" width="12.7109375" style="118" customWidth="1"/>
    <col min="3334" max="3334" width="12.28515625" style="118" customWidth="1"/>
    <col min="3335" max="3335" width="12.5703125" style="118" customWidth="1"/>
    <col min="3336" max="3338" width="11.42578125" style="118"/>
    <col min="3339" max="3339" width="14.85546875" style="118" customWidth="1"/>
    <col min="3340" max="3340" width="11.42578125" style="118"/>
    <col min="3341" max="3341" width="12.140625" style="118" customWidth="1"/>
    <col min="3342" max="3343" width="11.42578125" style="118"/>
    <col min="3344" max="3344" width="14.85546875" style="118" customWidth="1"/>
    <col min="3345" max="3585" width="11.42578125" style="118"/>
    <col min="3586" max="3586" width="20.42578125" style="118" customWidth="1"/>
    <col min="3587" max="3587" width="14.7109375" style="118" customWidth="1"/>
    <col min="3588" max="3588" width="12.42578125" style="118" customWidth="1"/>
    <col min="3589" max="3589" width="12.7109375" style="118" customWidth="1"/>
    <col min="3590" max="3590" width="12.28515625" style="118" customWidth="1"/>
    <col min="3591" max="3591" width="12.5703125" style="118" customWidth="1"/>
    <col min="3592" max="3594" width="11.42578125" style="118"/>
    <col min="3595" max="3595" width="14.85546875" style="118" customWidth="1"/>
    <col min="3596" max="3596" width="11.42578125" style="118"/>
    <col min="3597" max="3597" width="12.140625" style="118" customWidth="1"/>
    <col min="3598" max="3599" width="11.42578125" style="118"/>
    <col min="3600" max="3600" width="14.85546875" style="118" customWidth="1"/>
    <col min="3601" max="3841" width="11.42578125" style="118"/>
    <col min="3842" max="3842" width="20.42578125" style="118" customWidth="1"/>
    <col min="3843" max="3843" width="14.7109375" style="118" customWidth="1"/>
    <col min="3844" max="3844" width="12.42578125" style="118" customWidth="1"/>
    <col min="3845" max="3845" width="12.7109375" style="118" customWidth="1"/>
    <col min="3846" max="3846" width="12.28515625" style="118" customWidth="1"/>
    <col min="3847" max="3847" width="12.5703125" style="118" customWidth="1"/>
    <col min="3848" max="3850" width="11.42578125" style="118"/>
    <col min="3851" max="3851" width="14.85546875" style="118" customWidth="1"/>
    <col min="3852" max="3852" width="11.42578125" style="118"/>
    <col min="3853" max="3853" width="12.140625" style="118" customWidth="1"/>
    <col min="3854" max="3855" width="11.42578125" style="118"/>
    <col min="3856" max="3856" width="14.85546875" style="118" customWidth="1"/>
    <col min="3857" max="4097" width="11.42578125" style="118"/>
    <col min="4098" max="4098" width="20.42578125" style="118" customWidth="1"/>
    <col min="4099" max="4099" width="14.7109375" style="118" customWidth="1"/>
    <col min="4100" max="4100" width="12.42578125" style="118" customWidth="1"/>
    <col min="4101" max="4101" width="12.7109375" style="118" customWidth="1"/>
    <col min="4102" max="4102" width="12.28515625" style="118" customWidth="1"/>
    <col min="4103" max="4103" width="12.5703125" style="118" customWidth="1"/>
    <col min="4104" max="4106" width="11.42578125" style="118"/>
    <col min="4107" max="4107" width="14.85546875" style="118" customWidth="1"/>
    <col min="4108" max="4108" width="11.42578125" style="118"/>
    <col min="4109" max="4109" width="12.140625" style="118" customWidth="1"/>
    <col min="4110" max="4111" width="11.42578125" style="118"/>
    <col min="4112" max="4112" width="14.85546875" style="118" customWidth="1"/>
    <col min="4113" max="4353" width="11.42578125" style="118"/>
    <col min="4354" max="4354" width="20.42578125" style="118" customWidth="1"/>
    <col min="4355" max="4355" width="14.7109375" style="118" customWidth="1"/>
    <col min="4356" max="4356" width="12.42578125" style="118" customWidth="1"/>
    <col min="4357" max="4357" width="12.7109375" style="118" customWidth="1"/>
    <col min="4358" max="4358" width="12.28515625" style="118" customWidth="1"/>
    <col min="4359" max="4359" width="12.5703125" style="118" customWidth="1"/>
    <col min="4360" max="4362" width="11.42578125" style="118"/>
    <col min="4363" max="4363" width="14.85546875" style="118" customWidth="1"/>
    <col min="4364" max="4364" width="11.42578125" style="118"/>
    <col min="4365" max="4365" width="12.140625" style="118" customWidth="1"/>
    <col min="4366" max="4367" width="11.42578125" style="118"/>
    <col min="4368" max="4368" width="14.85546875" style="118" customWidth="1"/>
    <col min="4369" max="4609" width="11.42578125" style="118"/>
    <col min="4610" max="4610" width="20.42578125" style="118" customWidth="1"/>
    <col min="4611" max="4611" width="14.7109375" style="118" customWidth="1"/>
    <col min="4612" max="4612" width="12.42578125" style="118" customWidth="1"/>
    <col min="4613" max="4613" width="12.7109375" style="118" customWidth="1"/>
    <col min="4614" max="4614" width="12.28515625" style="118" customWidth="1"/>
    <col min="4615" max="4615" width="12.5703125" style="118" customWidth="1"/>
    <col min="4616" max="4618" width="11.42578125" style="118"/>
    <col min="4619" max="4619" width="14.85546875" style="118" customWidth="1"/>
    <col min="4620" max="4620" width="11.42578125" style="118"/>
    <col min="4621" max="4621" width="12.140625" style="118" customWidth="1"/>
    <col min="4622" max="4623" width="11.42578125" style="118"/>
    <col min="4624" max="4624" width="14.85546875" style="118" customWidth="1"/>
    <col min="4625" max="4865" width="11.42578125" style="118"/>
    <col min="4866" max="4866" width="20.42578125" style="118" customWidth="1"/>
    <col min="4867" max="4867" width="14.7109375" style="118" customWidth="1"/>
    <col min="4868" max="4868" width="12.42578125" style="118" customWidth="1"/>
    <col min="4869" max="4869" width="12.7109375" style="118" customWidth="1"/>
    <col min="4870" max="4870" width="12.28515625" style="118" customWidth="1"/>
    <col min="4871" max="4871" width="12.5703125" style="118" customWidth="1"/>
    <col min="4872" max="4874" width="11.42578125" style="118"/>
    <col min="4875" max="4875" width="14.85546875" style="118" customWidth="1"/>
    <col min="4876" max="4876" width="11.42578125" style="118"/>
    <col min="4877" max="4877" width="12.140625" style="118" customWidth="1"/>
    <col min="4878" max="4879" width="11.42578125" style="118"/>
    <col min="4880" max="4880" width="14.85546875" style="118" customWidth="1"/>
    <col min="4881" max="5121" width="11.42578125" style="118"/>
    <col min="5122" max="5122" width="20.42578125" style="118" customWidth="1"/>
    <col min="5123" max="5123" width="14.7109375" style="118" customWidth="1"/>
    <col min="5124" max="5124" width="12.42578125" style="118" customWidth="1"/>
    <col min="5125" max="5125" width="12.7109375" style="118" customWidth="1"/>
    <col min="5126" max="5126" width="12.28515625" style="118" customWidth="1"/>
    <col min="5127" max="5127" width="12.5703125" style="118" customWidth="1"/>
    <col min="5128" max="5130" width="11.42578125" style="118"/>
    <col min="5131" max="5131" width="14.85546875" style="118" customWidth="1"/>
    <col min="5132" max="5132" width="11.42578125" style="118"/>
    <col min="5133" max="5133" width="12.140625" style="118" customWidth="1"/>
    <col min="5134" max="5135" width="11.42578125" style="118"/>
    <col min="5136" max="5136" width="14.85546875" style="118" customWidth="1"/>
    <col min="5137" max="5377" width="11.42578125" style="118"/>
    <col min="5378" max="5378" width="20.42578125" style="118" customWidth="1"/>
    <col min="5379" max="5379" width="14.7109375" style="118" customWidth="1"/>
    <col min="5380" max="5380" width="12.42578125" style="118" customWidth="1"/>
    <col min="5381" max="5381" width="12.7109375" style="118" customWidth="1"/>
    <col min="5382" max="5382" width="12.28515625" style="118" customWidth="1"/>
    <col min="5383" max="5383" width="12.5703125" style="118" customWidth="1"/>
    <col min="5384" max="5386" width="11.42578125" style="118"/>
    <col min="5387" max="5387" width="14.85546875" style="118" customWidth="1"/>
    <col min="5388" max="5388" width="11.42578125" style="118"/>
    <col min="5389" max="5389" width="12.140625" style="118" customWidth="1"/>
    <col min="5390" max="5391" width="11.42578125" style="118"/>
    <col min="5392" max="5392" width="14.85546875" style="118" customWidth="1"/>
    <col min="5393" max="5633" width="11.42578125" style="118"/>
    <col min="5634" max="5634" width="20.42578125" style="118" customWidth="1"/>
    <col min="5635" max="5635" width="14.7109375" style="118" customWidth="1"/>
    <col min="5636" max="5636" width="12.42578125" style="118" customWidth="1"/>
    <col min="5637" max="5637" width="12.7109375" style="118" customWidth="1"/>
    <col min="5638" max="5638" width="12.28515625" style="118" customWidth="1"/>
    <col min="5639" max="5639" width="12.5703125" style="118" customWidth="1"/>
    <col min="5640" max="5642" width="11.42578125" style="118"/>
    <col min="5643" max="5643" width="14.85546875" style="118" customWidth="1"/>
    <col min="5644" max="5644" width="11.42578125" style="118"/>
    <col min="5645" max="5645" width="12.140625" style="118" customWidth="1"/>
    <col min="5646" max="5647" width="11.42578125" style="118"/>
    <col min="5648" max="5648" width="14.85546875" style="118" customWidth="1"/>
    <col min="5649" max="5889" width="11.42578125" style="118"/>
    <col min="5890" max="5890" width="20.42578125" style="118" customWidth="1"/>
    <col min="5891" max="5891" width="14.7109375" style="118" customWidth="1"/>
    <col min="5892" max="5892" width="12.42578125" style="118" customWidth="1"/>
    <col min="5893" max="5893" width="12.7109375" style="118" customWidth="1"/>
    <col min="5894" max="5894" width="12.28515625" style="118" customWidth="1"/>
    <col min="5895" max="5895" width="12.5703125" style="118" customWidth="1"/>
    <col min="5896" max="5898" width="11.42578125" style="118"/>
    <col min="5899" max="5899" width="14.85546875" style="118" customWidth="1"/>
    <col min="5900" max="5900" width="11.42578125" style="118"/>
    <col min="5901" max="5901" width="12.140625" style="118" customWidth="1"/>
    <col min="5902" max="5903" width="11.42578125" style="118"/>
    <col min="5904" max="5904" width="14.85546875" style="118" customWidth="1"/>
    <col min="5905" max="6145" width="11.42578125" style="118"/>
    <col min="6146" max="6146" width="20.42578125" style="118" customWidth="1"/>
    <col min="6147" max="6147" width="14.7109375" style="118" customWidth="1"/>
    <col min="6148" max="6148" width="12.42578125" style="118" customWidth="1"/>
    <col min="6149" max="6149" width="12.7109375" style="118" customWidth="1"/>
    <col min="6150" max="6150" width="12.28515625" style="118" customWidth="1"/>
    <col min="6151" max="6151" width="12.5703125" style="118" customWidth="1"/>
    <col min="6152" max="6154" width="11.42578125" style="118"/>
    <col min="6155" max="6155" width="14.85546875" style="118" customWidth="1"/>
    <col min="6156" max="6156" width="11.42578125" style="118"/>
    <col min="6157" max="6157" width="12.140625" style="118" customWidth="1"/>
    <col min="6158" max="6159" width="11.42578125" style="118"/>
    <col min="6160" max="6160" width="14.85546875" style="118" customWidth="1"/>
    <col min="6161" max="6401" width="11.42578125" style="118"/>
    <col min="6402" max="6402" width="20.42578125" style="118" customWidth="1"/>
    <col min="6403" max="6403" width="14.7109375" style="118" customWidth="1"/>
    <col min="6404" max="6404" width="12.42578125" style="118" customWidth="1"/>
    <col min="6405" max="6405" width="12.7109375" style="118" customWidth="1"/>
    <col min="6406" max="6406" width="12.28515625" style="118" customWidth="1"/>
    <col min="6407" max="6407" width="12.5703125" style="118" customWidth="1"/>
    <col min="6408" max="6410" width="11.42578125" style="118"/>
    <col min="6411" max="6411" width="14.85546875" style="118" customWidth="1"/>
    <col min="6412" max="6412" width="11.42578125" style="118"/>
    <col min="6413" max="6413" width="12.140625" style="118" customWidth="1"/>
    <col min="6414" max="6415" width="11.42578125" style="118"/>
    <col min="6416" max="6416" width="14.85546875" style="118" customWidth="1"/>
    <col min="6417" max="6657" width="11.42578125" style="118"/>
    <col min="6658" max="6658" width="20.42578125" style="118" customWidth="1"/>
    <col min="6659" max="6659" width="14.7109375" style="118" customWidth="1"/>
    <col min="6660" max="6660" width="12.42578125" style="118" customWidth="1"/>
    <col min="6661" max="6661" width="12.7109375" style="118" customWidth="1"/>
    <col min="6662" max="6662" width="12.28515625" style="118" customWidth="1"/>
    <col min="6663" max="6663" width="12.5703125" style="118" customWidth="1"/>
    <col min="6664" max="6666" width="11.42578125" style="118"/>
    <col min="6667" max="6667" width="14.85546875" style="118" customWidth="1"/>
    <col min="6668" max="6668" width="11.42578125" style="118"/>
    <col min="6669" max="6669" width="12.140625" style="118" customWidth="1"/>
    <col min="6670" max="6671" width="11.42578125" style="118"/>
    <col min="6672" max="6672" width="14.85546875" style="118" customWidth="1"/>
    <col min="6673" max="6913" width="11.42578125" style="118"/>
    <col min="6914" max="6914" width="20.42578125" style="118" customWidth="1"/>
    <col min="6915" max="6915" width="14.7109375" style="118" customWidth="1"/>
    <col min="6916" max="6916" width="12.42578125" style="118" customWidth="1"/>
    <col min="6917" max="6917" width="12.7109375" style="118" customWidth="1"/>
    <col min="6918" max="6918" width="12.28515625" style="118" customWidth="1"/>
    <col min="6919" max="6919" width="12.5703125" style="118" customWidth="1"/>
    <col min="6920" max="6922" width="11.42578125" style="118"/>
    <col min="6923" max="6923" width="14.85546875" style="118" customWidth="1"/>
    <col min="6924" max="6924" width="11.42578125" style="118"/>
    <col min="6925" max="6925" width="12.140625" style="118" customWidth="1"/>
    <col min="6926" max="6927" width="11.42578125" style="118"/>
    <col min="6928" max="6928" width="14.85546875" style="118" customWidth="1"/>
    <col min="6929" max="7169" width="11.42578125" style="118"/>
    <col min="7170" max="7170" width="20.42578125" style="118" customWidth="1"/>
    <col min="7171" max="7171" width="14.7109375" style="118" customWidth="1"/>
    <col min="7172" max="7172" width="12.42578125" style="118" customWidth="1"/>
    <col min="7173" max="7173" width="12.7109375" style="118" customWidth="1"/>
    <col min="7174" max="7174" width="12.28515625" style="118" customWidth="1"/>
    <col min="7175" max="7175" width="12.5703125" style="118" customWidth="1"/>
    <col min="7176" max="7178" width="11.42578125" style="118"/>
    <col min="7179" max="7179" width="14.85546875" style="118" customWidth="1"/>
    <col min="7180" max="7180" width="11.42578125" style="118"/>
    <col min="7181" max="7181" width="12.140625" style="118" customWidth="1"/>
    <col min="7182" max="7183" width="11.42578125" style="118"/>
    <col min="7184" max="7184" width="14.85546875" style="118" customWidth="1"/>
    <col min="7185" max="7425" width="11.42578125" style="118"/>
    <col min="7426" max="7426" width="20.42578125" style="118" customWidth="1"/>
    <col min="7427" max="7427" width="14.7109375" style="118" customWidth="1"/>
    <col min="7428" max="7428" width="12.42578125" style="118" customWidth="1"/>
    <col min="7429" max="7429" width="12.7109375" style="118" customWidth="1"/>
    <col min="7430" max="7430" width="12.28515625" style="118" customWidth="1"/>
    <col min="7431" max="7431" width="12.5703125" style="118" customWidth="1"/>
    <col min="7432" max="7434" width="11.42578125" style="118"/>
    <col min="7435" max="7435" width="14.85546875" style="118" customWidth="1"/>
    <col min="7436" max="7436" width="11.42578125" style="118"/>
    <col min="7437" max="7437" width="12.140625" style="118" customWidth="1"/>
    <col min="7438" max="7439" width="11.42578125" style="118"/>
    <col min="7440" max="7440" width="14.85546875" style="118" customWidth="1"/>
    <col min="7441" max="7681" width="11.42578125" style="118"/>
    <col min="7682" max="7682" width="20.42578125" style="118" customWidth="1"/>
    <col min="7683" max="7683" width="14.7109375" style="118" customWidth="1"/>
    <col min="7684" max="7684" width="12.42578125" style="118" customWidth="1"/>
    <col min="7685" max="7685" width="12.7109375" style="118" customWidth="1"/>
    <col min="7686" max="7686" width="12.28515625" style="118" customWidth="1"/>
    <col min="7687" max="7687" width="12.5703125" style="118" customWidth="1"/>
    <col min="7688" max="7690" width="11.42578125" style="118"/>
    <col min="7691" max="7691" width="14.85546875" style="118" customWidth="1"/>
    <col min="7692" max="7692" width="11.42578125" style="118"/>
    <col min="7693" max="7693" width="12.140625" style="118" customWidth="1"/>
    <col min="7694" max="7695" width="11.42578125" style="118"/>
    <col min="7696" max="7696" width="14.85546875" style="118" customWidth="1"/>
    <col min="7697" max="7937" width="11.42578125" style="118"/>
    <col min="7938" max="7938" width="20.42578125" style="118" customWidth="1"/>
    <col min="7939" max="7939" width="14.7109375" style="118" customWidth="1"/>
    <col min="7940" max="7940" width="12.42578125" style="118" customWidth="1"/>
    <col min="7941" max="7941" width="12.7109375" style="118" customWidth="1"/>
    <col min="7942" max="7942" width="12.28515625" style="118" customWidth="1"/>
    <col min="7943" max="7943" width="12.5703125" style="118" customWidth="1"/>
    <col min="7944" max="7946" width="11.42578125" style="118"/>
    <col min="7947" max="7947" width="14.85546875" style="118" customWidth="1"/>
    <col min="7948" max="7948" width="11.42578125" style="118"/>
    <col min="7949" max="7949" width="12.140625" style="118" customWidth="1"/>
    <col min="7950" max="7951" width="11.42578125" style="118"/>
    <col min="7952" max="7952" width="14.85546875" style="118" customWidth="1"/>
    <col min="7953" max="8193" width="11.42578125" style="118"/>
    <col min="8194" max="8194" width="20.42578125" style="118" customWidth="1"/>
    <col min="8195" max="8195" width="14.7109375" style="118" customWidth="1"/>
    <col min="8196" max="8196" width="12.42578125" style="118" customWidth="1"/>
    <col min="8197" max="8197" width="12.7109375" style="118" customWidth="1"/>
    <col min="8198" max="8198" width="12.28515625" style="118" customWidth="1"/>
    <col min="8199" max="8199" width="12.5703125" style="118" customWidth="1"/>
    <col min="8200" max="8202" width="11.42578125" style="118"/>
    <col min="8203" max="8203" width="14.85546875" style="118" customWidth="1"/>
    <col min="8204" max="8204" width="11.42578125" style="118"/>
    <col min="8205" max="8205" width="12.140625" style="118" customWidth="1"/>
    <col min="8206" max="8207" width="11.42578125" style="118"/>
    <col min="8208" max="8208" width="14.85546875" style="118" customWidth="1"/>
    <col min="8209" max="8449" width="11.42578125" style="118"/>
    <col min="8450" max="8450" width="20.42578125" style="118" customWidth="1"/>
    <col min="8451" max="8451" width="14.7109375" style="118" customWidth="1"/>
    <col min="8452" max="8452" width="12.42578125" style="118" customWidth="1"/>
    <col min="8453" max="8453" width="12.7109375" style="118" customWidth="1"/>
    <col min="8454" max="8454" width="12.28515625" style="118" customWidth="1"/>
    <col min="8455" max="8455" width="12.5703125" style="118" customWidth="1"/>
    <col min="8456" max="8458" width="11.42578125" style="118"/>
    <col min="8459" max="8459" width="14.85546875" style="118" customWidth="1"/>
    <col min="8460" max="8460" width="11.42578125" style="118"/>
    <col min="8461" max="8461" width="12.140625" style="118" customWidth="1"/>
    <col min="8462" max="8463" width="11.42578125" style="118"/>
    <col min="8464" max="8464" width="14.85546875" style="118" customWidth="1"/>
    <col min="8465" max="8705" width="11.42578125" style="118"/>
    <col min="8706" max="8706" width="20.42578125" style="118" customWidth="1"/>
    <col min="8707" max="8707" width="14.7109375" style="118" customWidth="1"/>
    <col min="8708" max="8708" width="12.42578125" style="118" customWidth="1"/>
    <col min="8709" max="8709" width="12.7109375" style="118" customWidth="1"/>
    <col min="8710" max="8710" width="12.28515625" style="118" customWidth="1"/>
    <col min="8711" max="8711" width="12.5703125" style="118" customWidth="1"/>
    <col min="8712" max="8714" width="11.42578125" style="118"/>
    <col min="8715" max="8715" width="14.85546875" style="118" customWidth="1"/>
    <col min="8716" max="8716" width="11.42578125" style="118"/>
    <col min="8717" max="8717" width="12.140625" style="118" customWidth="1"/>
    <col min="8718" max="8719" width="11.42578125" style="118"/>
    <col min="8720" max="8720" width="14.85546875" style="118" customWidth="1"/>
    <col min="8721" max="8961" width="11.42578125" style="118"/>
    <col min="8962" max="8962" width="20.42578125" style="118" customWidth="1"/>
    <col min="8963" max="8963" width="14.7109375" style="118" customWidth="1"/>
    <col min="8964" max="8964" width="12.42578125" style="118" customWidth="1"/>
    <col min="8965" max="8965" width="12.7109375" style="118" customWidth="1"/>
    <col min="8966" max="8966" width="12.28515625" style="118" customWidth="1"/>
    <col min="8967" max="8967" width="12.5703125" style="118" customWidth="1"/>
    <col min="8968" max="8970" width="11.42578125" style="118"/>
    <col min="8971" max="8971" width="14.85546875" style="118" customWidth="1"/>
    <col min="8972" max="8972" width="11.42578125" style="118"/>
    <col min="8973" max="8973" width="12.140625" style="118" customWidth="1"/>
    <col min="8974" max="8975" width="11.42578125" style="118"/>
    <col min="8976" max="8976" width="14.85546875" style="118" customWidth="1"/>
    <col min="8977" max="9217" width="11.42578125" style="118"/>
    <col min="9218" max="9218" width="20.42578125" style="118" customWidth="1"/>
    <col min="9219" max="9219" width="14.7109375" style="118" customWidth="1"/>
    <col min="9220" max="9220" width="12.42578125" style="118" customWidth="1"/>
    <col min="9221" max="9221" width="12.7109375" style="118" customWidth="1"/>
    <col min="9222" max="9222" width="12.28515625" style="118" customWidth="1"/>
    <col min="9223" max="9223" width="12.5703125" style="118" customWidth="1"/>
    <col min="9224" max="9226" width="11.42578125" style="118"/>
    <col min="9227" max="9227" width="14.85546875" style="118" customWidth="1"/>
    <col min="9228" max="9228" width="11.42578125" style="118"/>
    <col min="9229" max="9229" width="12.140625" style="118" customWidth="1"/>
    <col min="9230" max="9231" width="11.42578125" style="118"/>
    <col min="9232" max="9232" width="14.85546875" style="118" customWidth="1"/>
    <col min="9233" max="9473" width="11.42578125" style="118"/>
    <col min="9474" max="9474" width="20.42578125" style="118" customWidth="1"/>
    <col min="9475" max="9475" width="14.7109375" style="118" customWidth="1"/>
    <col min="9476" max="9476" width="12.42578125" style="118" customWidth="1"/>
    <col min="9477" max="9477" width="12.7109375" style="118" customWidth="1"/>
    <col min="9478" max="9478" width="12.28515625" style="118" customWidth="1"/>
    <col min="9479" max="9479" width="12.5703125" style="118" customWidth="1"/>
    <col min="9480" max="9482" width="11.42578125" style="118"/>
    <col min="9483" max="9483" width="14.85546875" style="118" customWidth="1"/>
    <col min="9484" max="9484" width="11.42578125" style="118"/>
    <col min="9485" max="9485" width="12.140625" style="118" customWidth="1"/>
    <col min="9486" max="9487" width="11.42578125" style="118"/>
    <col min="9488" max="9488" width="14.85546875" style="118" customWidth="1"/>
    <col min="9489" max="9729" width="11.42578125" style="118"/>
    <col min="9730" max="9730" width="20.42578125" style="118" customWidth="1"/>
    <col min="9731" max="9731" width="14.7109375" style="118" customWidth="1"/>
    <col min="9732" max="9732" width="12.42578125" style="118" customWidth="1"/>
    <col min="9733" max="9733" width="12.7109375" style="118" customWidth="1"/>
    <col min="9734" max="9734" width="12.28515625" style="118" customWidth="1"/>
    <col min="9735" max="9735" width="12.5703125" style="118" customWidth="1"/>
    <col min="9736" max="9738" width="11.42578125" style="118"/>
    <col min="9739" max="9739" width="14.85546875" style="118" customWidth="1"/>
    <col min="9740" max="9740" width="11.42578125" style="118"/>
    <col min="9741" max="9741" width="12.140625" style="118" customWidth="1"/>
    <col min="9742" max="9743" width="11.42578125" style="118"/>
    <col min="9744" max="9744" width="14.85546875" style="118" customWidth="1"/>
    <col min="9745" max="9985" width="11.42578125" style="118"/>
    <col min="9986" max="9986" width="20.42578125" style="118" customWidth="1"/>
    <col min="9987" max="9987" width="14.7109375" style="118" customWidth="1"/>
    <col min="9988" max="9988" width="12.42578125" style="118" customWidth="1"/>
    <col min="9989" max="9989" width="12.7109375" style="118" customWidth="1"/>
    <col min="9990" max="9990" width="12.28515625" style="118" customWidth="1"/>
    <col min="9991" max="9991" width="12.5703125" style="118" customWidth="1"/>
    <col min="9992" max="9994" width="11.42578125" style="118"/>
    <col min="9995" max="9995" width="14.85546875" style="118" customWidth="1"/>
    <col min="9996" max="9996" width="11.42578125" style="118"/>
    <col min="9997" max="9997" width="12.140625" style="118" customWidth="1"/>
    <col min="9998" max="9999" width="11.42578125" style="118"/>
    <col min="10000" max="10000" width="14.85546875" style="118" customWidth="1"/>
    <col min="10001" max="10241" width="11.42578125" style="118"/>
    <col min="10242" max="10242" width="20.42578125" style="118" customWidth="1"/>
    <col min="10243" max="10243" width="14.7109375" style="118" customWidth="1"/>
    <col min="10244" max="10244" width="12.42578125" style="118" customWidth="1"/>
    <col min="10245" max="10245" width="12.7109375" style="118" customWidth="1"/>
    <col min="10246" max="10246" width="12.28515625" style="118" customWidth="1"/>
    <col min="10247" max="10247" width="12.5703125" style="118" customWidth="1"/>
    <col min="10248" max="10250" width="11.42578125" style="118"/>
    <col min="10251" max="10251" width="14.85546875" style="118" customWidth="1"/>
    <col min="10252" max="10252" width="11.42578125" style="118"/>
    <col min="10253" max="10253" width="12.140625" style="118" customWidth="1"/>
    <col min="10254" max="10255" width="11.42578125" style="118"/>
    <col min="10256" max="10256" width="14.85546875" style="118" customWidth="1"/>
    <col min="10257" max="10497" width="11.42578125" style="118"/>
    <col min="10498" max="10498" width="20.42578125" style="118" customWidth="1"/>
    <col min="10499" max="10499" width="14.7109375" style="118" customWidth="1"/>
    <col min="10500" max="10500" width="12.42578125" style="118" customWidth="1"/>
    <col min="10501" max="10501" width="12.7109375" style="118" customWidth="1"/>
    <col min="10502" max="10502" width="12.28515625" style="118" customWidth="1"/>
    <col min="10503" max="10503" width="12.5703125" style="118" customWidth="1"/>
    <col min="10504" max="10506" width="11.42578125" style="118"/>
    <col min="10507" max="10507" width="14.85546875" style="118" customWidth="1"/>
    <col min="10508" max="10508" width="11.42578125" style="118"/>
    <col min="10509" max="10509" width="12.140625" style="118" customWidth="1"/>
    <col min="10510" max="10511" width="11.42578125" style="118"/>
    <col min="10512" max="10512" width="14.85546875" style="118" customWidth="1"/>
    <col min="10513" max="10753" width="11.42578125" style="118"/>
    <col min="10754" max="10754" width="20.42578125" style="118" customWidth="1"/>
    <col min="10755" max="10755" width="14.7109375" style="118" customWidth="1"/>
    <col min="10756" max="10756" width="12.42578125" style="118" customWidth="1"/>
    <col min="10757" max="10757" width="12.7109375" style="118" customWidth="1"/>
    <col min="10758" max="10758" width="12.28515625" style="118" customWidth="1"/>
    <col min="10759" max="10759" width="12.5703125" style="118" customWidth="1"/>
    <col min="10760" max="10762" width="11.42578125" style="118"/>
    <col min="10763" max="10763" width="14.85546875" style="118" customWidth="1"/>
    <col min="10764" max="10764" width="11.42578125" style="118"/>
    <col min="10765" max="10765" width="12.140625" style="118" customWidth="1"/>
    <col min="10766" max="10767" width="11.42578125" style="118"/>
    <col min="10768" max="10768" width="14.85546875" style="118" customWidth="1"/>
    <col min="10769" max="11009" width="11.42578125" style="118"/>
    <col min="11010" max="11010" width="20.42578125" style="118" customWidth="1"/>
    <col min="11011" max="11011" width="14.7109375" style="118" customWidth="1"/>
    <col min="11012" max="11012" width="12.42578125" style="118" customWidth="1"/>
    <col min="11013" max="11013" width="12.7109375" style="118" customWidth="1"/>
    <col min="11014" max="11014" width="12.28515625" style="118" customWidth="1"/>
    <col min="11015" max="11015" width="12.5703125" style="118" customWidth="1"/>
    <col min="11016" max="11018" width="11.42578125" style="118"/>
    <col min="11019" max="11019" width="14.85546875" style="118" customWidth="1"/>
    <col min="11020" max="11020" width="11.42578125" style="118"/>
    <col min="11021" max="11021" width="12.140625" style="118" customWidth="1"/>
    <col min="11022" max="11023" width="11.42578125" style="118"/>
    <col min="11024" max="11024" width="14.85546875" style="118" customWidth="1"/>
    <col min="11025" max="11265" width="11.42578125" style="118"/>
    <col min="11266" max="11266" width="20.42578125" style="118" customWidth="1"/>
    <col min="11267" max="11267" width="14.7109375" style="118" customWidth="1"/>
    <col min="11268" max="11268" width="12.42578125" style="118" customWidth="1"/>
    <col min="11269" max="11269" width="12.7109375" style="118" customWidth="1"/>
    <col min="11270" max="11270" width="12.28515625" style="118" customWidth="1"/>
    <col min="11271" max="11271" width="12.5703125" style="118" customWidth="1"/>
    <col min="11272" max="11274" width="11.42578125" style="118"/>
    <col min="11275" max="11275" width="14.85546875" style="118" customWidth="1"/>
    <col min="11276" max="11276" width="11.42578125" style="118"/>
    <col min="11277" max="11277" width="12.140625" style="118" customWidth="1"/>
    <col min="11278" max="11279" width="11.42578125" style="118"/>
    <col min="11280" max="11280" width="14.85546875" style="118" customWidth="1"/>
    <col min="11281" max="11521" width="11.42578125" style="118"/>
    <col min="11522" max="11522" width="20.42578125" style="118" customWidth="1"/>
    <col min="11523" max="11523" width="14.7109375" style="118" customWidth="1"/>
    <col min="11524" max="11524" width="12.42578125" style="118" customWidth="1"/>
    <col min="11525" max="11525" width="12.7109375" style="118" customWidth="1"/>
    <col min="11526" max="11526" width="12.28515625" style="118" customWidth="1"/>
    <col min="11527" max="11527" width="12.5703125" style="118" customWidth="1"/>
    <col min="11528" max="11530" width="11.42578125" style="118"/>
    <col min="11531" max="11531" width="14.85546875" style="118" customWidth="1"/>
    <col min="11532" max="11532" width="11.42578125" style="118"/>
    <col min="11533" max="11533" width="12.140625" style="118" customWidth="1"/>
    <col min="11534" max="11535" width="11.42578125" style="118"/>
    <col min="11536" max="11536" width="14.85546875" style="118" customWidth="1"/>
    <col min="11537" max="11777" width="11.42578125" style="118"/>
    <col min="11778" max="11778" width="20.42578125" style="118" customWidth="1"/>
    <col min="11779" max="11779" width="14.7109375" style="118" customWidth="1"/>
    <col min="11780" max="11780" width="12.42578125" style="118" customWidth="1"/>
    <col min="11781" max="11781" width="12.7109375" style="118" customWidth="1"/>
    <col min="11782" max="11782" width="12.28515625" style="118" customWidth="1"/>
    <col min="11783" max="11783" width="12.5703125" style="118" customWidth="1"/>
    <col min="11784" max="11786" width="11.42578125" style="118"/>
    <col min="11787" max="11787" width="14.85546875" style="118" customWidth="1"/>
    <col min="11788" max="11788" width="11.42578125" style="118"/>
    <col min="11789" max="11789" width="12.140625" style="118" customWidth="1"/>
    <col min="11790" max="11791" width="11.42578125" style="118"/>
    <col min="11792" max="11792" width="14.85546875" style="118" customWidth="1"/>
    <col min="11793" max="12033" width="11.42578125" style="118"/>
    <col min="12034" max="12034" width="20.42578125" style="118" customWidth="1"/>
    <col min="12035" max="12035" width="14.7109375" style="118" customWidth="1"/>
    <col min="12036" max="12036" width="12.42578125" style="118" customWidth="1"/>
    <col min="12037" max="12037" width="12.7109375" style="118" customWidth="1"/>
    <col min="12038" max="12038" width="12.28515625" style="118" customWidth="1"/>
    <col min="12039" max="12039" width="12.5703125" style="118" customWidth="1"/>
    <col min="12040" max="12042" width="11.42578125" style="118"/>
    <col min="12043" max="12043" width="14.85546875" style="118" customWidth="1"/>
    <col min="12044" max="12044" width="11.42578125" style="118"/>
    <col min="12045" max="12045" width="12.140625" style="118" customWidth="1"/>
    <col min="12046" max="12047" width="11.42578125" style="118"/>
    <col min="12048" max="12048" width="14.85546875" style="118" customWidth="1"/>
    <col min="12049" max="12289" width="11.42578125" style="118"/>
    <col min="12290" max="12290" width="20.42578125" style="118" customWidth="1"/>
    <col min="12291" max="12291" width="14.7109375" style="118" customWidth="1"/>
    <col min="12292" max="12292" width="12.42578125" style="118" customWidth="1"/>
    <col min="12293" max="12293" width="12.7109375" style="118" customWidth="1"/>
    <col min="12294" max="12294" width="12.28515625" style="118" customWidth="1"/>
    <col min="12295" max="12295" width="12.5703125" style="118" customWidth="1"/>
    <col min="12296" max="12298" width="11.42578125" style="118"/>
    <col min="12299" max="12299" width="14.85546875" style="118" customWidth="1"/>
    <col min="12300" max="12300" width="11.42578125" style="118"/>
    <col min="12301" max="12301" width="12.140625" style="118" customWidth="1"/>
    <col min="12302" max="12303" width="11.42578125" style="118"/>
    <col min="12304" max="12304" width="14.85546875" style="118" customWidth="1"/>
    <col min="12305" max="12545" width="11.42578125" style="118"/>
    <col min="12546" max="12546" width="20.42578125" style="118" customWidth="1"/>
    <col min="12547" max="12547" width="14.7109375" style="118" customWidth="1"/>
    <col min="12548" max="12548" width="12.42578125" style="118" customWidth="1"/>
    <col min="12549" max="12549" width="12.7109375" style="118" customWidth="1"/>
    <col min="12550" max="12550" width="12.28515625" style="118" customWidth="1"/>
    <col min="12551" max="12551" width="12.5703125" style="118" customWidth="1"/>
    <col min="12552" max="12554" width="11.42578125" style="118"/>
    <col min="12555" max="12555" width="14.85546875" style="118" customWidth="1"/>
    <col min="12556" max="12556" width="11.42578125" style="118"/>
    <col min="12557" max="12557" width="12.140625" style="118" customWidth="1"/>
    <col min="12558" max="12559" width="11.42578125" style="118"/>
    <col min="12560" max="12560" width="14.85546875" style="118" customWidth="1"/>
    <col min="12561" max="12801" width="11.42578125" style="118"/>
    <col min="12802" max="12802" width="20.42578125" style="118" customWidth="1"/>
    <col min="12803" max="12803" width="14.7109375" style="118" customWidth="1"/>
    <col min="12804" max="12804" width="12.42578125" style="118" customWidth="1"/>
    <col min="12805" max="12805" width="12.7109375" style="118" customWidth="1"/>
    <col min="12806" max="12806" width="12.28515625" style="118" customWidth="1"/>
    <col min="12807" max="12807" width="12.5703125" style="118" customWidth="1"/>
    <col min="12808" max="12810" width="11.42578125" style="118"/>
    <col min="12811" max="12811" width="14.85546875" style="118" customWidth="1"/>
    <col min="12812" max="12812" width="11.42578125" style="118"/>
    <col min="12813" max="12813" width="12.140625" style="118" customWidth="1"/>
    <col min="12814" max="12815" width="11.42578125" style="118"/>
    <col min="12816" max="12816" width="14.85546875" style="118" customWidth="1"/>
    <col min="12817" max="13057" width="11.42578125" style="118"/>
    <col min="13058" max="13058" width="20.42578125" style="118" customWidth="1"/>
    <col min="13059" max="13059" width="14.7109375" style="118" customWidth="1"/>
    <col min="13060" max="13060" width="12.42578125" style="118" customWidth="1"/>
    <col min="13061" max="13061" width="12.7109375" style="118" customWidth="1"/>
    <col min="13062" max="13062" width="12.28515625" style="118" customWidth="1"/>
    <col min="13063" max="13063" width="12.5703125" style="118" customWidth="1"/>
    <col min="13064" max="13066" width="11.42578125" style="118"/>
    <col min="13067" max="13067" width="14.85546875" style="118" customWidth="1"/>
    <col min="13068" max="13068" width="11.42578125" style="118"/>
    <col min="13069" max="13069" width="12.140625" style="118" customWidth="1"/>
    <col min="13070" max="13071" width="11.42578125" style="118"/>
    <col min="13072" max="13072" width="14.85546875" style="118" customWidth="1"/>
    <col min="13073" max="13313" width="11.42578125" style="118"/>
    <col min="13314" max="13314" width="20.42578125" style="118" customWidth="1"/>
    <col min="13315" max="13315" width="14.7109375" style="118" customWidth="1"/>
    <col min="13316" max="13316" width="12.42578125" style="118" customWidth="1"/>
    <col min="13317" max="13317" width="12.7109375" style="118" customWidth="1"/>
    <col min="13318" max="13318" width="12.28515625" style="118" customWidth="1"/>
    <col min="13319" max="13319" width="12.5703125" style="118" customWidth="1"/>
    <col min="13320" max="13322" width="11.42578125" style="118"/>
    <col min="13323" max="13323" width="14.85546875" style="118" customWidth="1"/>
    <col min="13324" max="13324" width="11.42578125" style="118"/>
    <col min="13325" max="13325" width="12.140625" style="118" customWidth="1"/>
    <col min="13326" max="13327" width="11.42578125" style="118"/>
    <col min="13328" max="13328" width="14.85546875" style="118" customWidth="1"/>
    <col min="13329" max="13569" width="11.42578125" style="118"/>
    <col min="13570" max="13570" width="20.42578125" style="118" customWidth="1"/>
    <col min="13571" max="13571" width="14.7109375" style="118" customWidth="1"/>
    <col min="13572" max="13572" width="12.42578125" style="118" customWidth="1"/>
    <col min="13573" max="13573" width="12.7109375" style="118" customWidth="1"/>
    <col min="13574" max="13574" width="12.28515625" style="118" customWidth="1"/>
    <col min="13575" max="13575" width="12.5703125" style="118" customWidth="1"/>
    <col min="13576" max="13578" width="11.42578125" style="118"/>
    <col min="13579" max="13579" width="14.85546875" style="118" customWidth="1"/>
    <col min="13580" max="13580" width="11.42578125" style="118"/>
    <col min="13581" max="13581" width="12.140625" style="118" customWidth="1"/>
    <col min="13582" max="13583" width="11.42578125" style="118"/>
    <col min="13584" max="13584" width="14.85546875" style="118" customWidth="1"/>
    <col min="13585" max="13825" width="11.42578125" style="118"/>
    <col min="13826" max="13826" width="20.42578125" style="118" customWidth="1"/>
    <col min="13827" max="13827" width="14.7109375" style="118" customWidth="1"/>
    <col min="13828" max="13828" width="12.42578125" style="118" customWidth="1"/>
    <col min="13829" max="13829" width="12.7109375" style="118" customWidth="1"/>
    <col min="13830" max="13830" width="12.28515625" style="118" customWidth="1"/>
    <col min="13831" max="13831" width="12.5703125" style="118" customWidth="1"/>
    <col min="13832" max="13834" width="11.42578125" style="118"/>
    <col min="13835" max="13835" width="14.85546875" style="118" customWidth="1"/>
    <col min="13836" max="13836" width="11.42578125" style="118"/>
    <col min="13837" max="13837" width="12.140625" style="118" customWidth="1"/>
    <col min="13838" max="13839" width="11.42578125" style="118"/>
    <col min="13840" max="13840" width="14.85546875" style="118" customWidth="1"/>
    <col min="13841" max="14081" width="11.42578125" style="118"/>
    <col min="14082" max="14082" width="20.42578125" style="118" customWidth="1"/>
    <col min="14083" max="14083" width="14.7109375" style="118" customWidth="1"/>
    <col min="14084" max="14084" width="12.42578125" style="118" customWidth="1"/>
    <col min="14085" max="14085" width="12.7109375" style="118" customWidth="1"/>
    <col min="14086" max="14086" width="12.28515625" style="118" customWidth="1"/>
    <col min="14087" max="14087" width="12.5703125" style="118" customWidth="1"/>
    <col min="14088" max="14090" width="11.42578125" style="118"/>
    <col min="14091" max="14091" width="14.85546875" style="118" customWidth="1"/>
    <col min="14092" max="14092" width="11.42578125" style="118"/>
    <col min="14093" max="14093" width="12.140625" style="118" customWidth="1"/>
    <col min="14094" max="14095" width="11.42578125" style="118"/>
    <col min="14096" max="14096" width="14.85546875" style="118" customWidth="1"/>
    <col min="14097" max="14337" width="11.42578125" style="118"/>
    <col min="14338" max="14338" width="20.42578125" style="118" customWidth="1"/>
    <col min="14339" max="14339" width="14.7109375" style="118" customWidth="1"/>
    <col min="14340" max="14340" width="12.42578125" style="118" customWidth="1"/>
    <col min="14341" max="14341" width="12.7109375" style="118" customWidth="1"/>
    <col min="14342" max="14342" width="12.28515625" style="118" customWidth="1"/>
    <col min="14343" max="14343" width="12.5703125" style="118" customWidth="1"/>
    <col min="14344" max="14346" width="11.42578125" style="118"/>
    <col min="14347" max="14347" width="14.85546875" style="118" customWidth="1"/>
    <col min="14348" max="14348" width="11.42578125" style="118"/>
    <col min="14349" max="14349" width="12.140625" style="118" customWidth="1"/>
    <col min="14350" max="14351" width="11.42578125" style="118"/>
    <col min="14352" max="14352" width="14.85546875" style="118" customWidth="1"/>
    <col min="14353" max="14593" width="11.42578125" style="118"/>
    <col min="14594" max="14594" width="20.42578125" style="118" customWidth="1"/>
    <col min="14595" max="14595" width="14.7109375" style="118" customWidth="1"/>
    <col min="14596" max="14596" width="12.42578125" style="118" customWidth="1"/>
    <col min="14597" max="14597" width="12.7109375" style="118" customWidth="1"/>
    <col min="14598" max="14598" width="12.28515625" style="118" customWidth="1"/>
    <col min="14599" max="14599" width="12.5703125" style="118" customWidth="1"/>
    <col min="14600" max="14602" width="11.42578125" style="118"/>
    <col min="14603" max="14603" width="14.85546875" style="118" customWidth="1"/>
    <col min="14604" max="14604" width="11.42578125" style="118"/>
    <col min="14605" max="14605" width="12.140625" style="118" customWidth="1"/>
    <col min="14606" max="14607" width="11.42578125" style="118"/>
    <col min="14608" max="14608" width="14.85546875" style="118" customWidth="1"/>
    <col min="14609" max="14849" width="11.42578125" style="118"/>
    <col min="14850" max="14850" width="20.42578125" style="118" customWidth="1"/>
    <col min="14851" max="14851" width="14.7109375" style="118" customWidth="1"/>
    <col min="14852" max="14852" width="12.42578125" style="118" customWidth="1"/>
    <col min="14853" max="14853" width="12.7109375" style="118" customWidth="1"/>
    <col min="14854" max="14854" width="12.28515625" style="118" customWidth="1"/>
    <col min="14855" max="14855" width="12.5703125" style="118" customWidth="1"/>
    <col min="14856" max="14858" width="11.42578125" style="118"/>
    <col min="14859" max="14859" width="14.85546875" style="118" customWidth="1"/>
    <col min="14860" max="14860" width="11.42578125" style="118"/>
    <col min="14861" max="14861" width="12.140625" style="118" customWidth="1"/>
    <col min="14862" max="14863" width="11.42578125" style="118"/>
    <col min="14864" max="14864" width="14.85546875" style="118" customWidth="1"/>
    <col min="14865" max="15105" width="11.42578125" style="118"/>
    <col min="15106" max="15106" width="20.42578125" style="118" customWidth="1"/>
    <col min="15107" max="15107" width="14.7109375" style="118" customWidth="1"/>
    <col min="15108" max="15108" width="12.42578125" style="118" customWidth="1"/>
    <col min="15109" max="15109" width="12.7109375" style="118" customWidth="1"/>
    <col min="15110" max="15110" width="12.28515625" style="118" customWidth="1"/>
    <col min="15111" max="15111" width="12.5703125" style="118" customWidth="1"/>
    <col min="15112" max="15114" width="11.42578125" style="118"/>
    <col min="15115" max="15115" width="14.85546875" style="118" customWidth="1"/>
    <col min="15116" max="15116" width="11.42578125" style="118"/>
    <col min="15117" max="15117" width="12.140625" style="118" customWidth="1"/>
    <col min="15118" max="15119" width="11.42578125" style="118"/>
    <col min="15120" max="15120" width="14.85546875" style="118" customWidth="1"/>
    <col min="15121" max="15361" width="11.42578125" style="118"/>
    <col min="15362" max="15362" width="20.42578125" style="118" customWidth="1"/>
    <col min="15363" max="15363" width="14.7109375" style="118" customWidth="1"/>
    <col min="15364" max="15364" width="12.42578125" style="118" customWidth="1"/>
    <col min="15365" max="15365" width="12.7109375" style="118" customWidth="1"/>
    <col min="15366" max="15366" width="12.28515625" style="118" customWidth="1"/>
    <col min="15367" max="15367" width="12.5703125" style="118" customWidth="1"/>
    <col min="15368" max="15370" width="11.42578125" style="118"/>
    <col min="15371" max="15371" width="14.85546875" style="118" customWidth="1"/>
    <col min="15372" max="15372" width="11.42578125" style="118"/>
    <col min="15373" max="15373" width="12.140625" style="118" customWidth="1"/>
    <col min="15374" max="15375" width="11.42578125" style="118"/>
    <col min="15376" max="15376" width="14.85546875" style="118" customWidth="1"/>
    <col min="15377" max="15617" width="11.42578125" style="118"/>
    <col min="15618" max="15618" width="20.42578125" style="118" customWidth="1"/>
    <col min="15619" max="15619" width="14.7109375" style="118" customWidth="1"/>
    <col min="15620" max="15620" width="12.42578125" style="118" customWidth="1"/>
    <col min="15621" max="15621" width="12.7109375" style="118" customWidth="1"/>
    <col min="15622" max="15622" width="12.28515625" style="118" customWidth="1"/>
    <col min="15623" max="15623" width="12.5703125" style="118" customWidth="1"/>
    <col min="15624" max="15626" width="11.42578125" style="118"/>
    <col min="15627" max="15627" width="14.85546875" style="118" customWidth="1"/>
    <col min="15628" max="15628" width="11.42578125" style="118"/>
    <col min="15629" max="15629" width="12.140625" style="118" customWidth="1"/>
    <col min="15630" max="15631" width="11.42578125" style="118"/>
    <col min="15632" max="15632" width="14.85546875" style="118" customWidth="1"/>
    <col min="15633" max="15873" width="11.42578125" style="118"/>
    <col min="15874" max="15874" width="20.42578125" style="118" customWidth="1"/>
    <col min="15875" max="15875" width="14.7109375" style="118" customWidth="1"/>
    <col min="15876" max="15876" width="12.42578125" style="118" customWidth="1"/>
    <col min="15877" max="15877" width="12.7109375" style="118" customWidth="1"/>
    <col min="15878" max="15878" width="12.28515625" style="118" customWidth="1"/>
    <col min="15879" max="15879" width="12.5703125" style="118" customWidth="1"/>
    <col min="15880" max="15882" width="11.42578125" style="118"/>
    <col min="15883" max="15883" width="14.85546875" style="118" customWidth="1"/>
    <col min="15884" max="15884" width="11.42578125" style="118"/>
    <col min="15885" max="15885" width="12.140625" style="118" customWidth="1"/>
    <col min="15886" max="15887" width="11.42578125" style="118"/>
    <col min="15888" max="15888" width="14.85546875" style="118" customWidth="1"/>
    <col min="15889" max="16129" width="11.42578125" style="118"/>
    <col min="16130" max="16130" width="20.42578125" style="118" customWidth="1"/>
    <col min="16131" max="16131" width="14.7109375" style="118" customWidth="1"/>
    <col min="16132" max="16132" width="12.42578125" style="118" customWidth="1"/>
    <col min="16133" max="16133" width="12.7109375" style="118" customWidth="1"/>
    <col min="16134" max="16134" width="12.28515625" style="118" customWidth="1"/>
    <col min="16135" max="16135" width="12.5703125" style="118" customWidth="1"/>
    <col min="16136" max="16138" width="11.42578125" style="118"/>
    <col min="16139" max="16139" width="14.85546875" style="118" customWidth="1"/>
    <col min="16140" max="16140" width="11.42578125" style="118"/>
    <col min="16141" max="16141" width="12.140625" style="118" customWidth="1"/>
    <col min="16142" max="16143" width="11.42578125" style="118"/>
    <col min="16144" max="16144" width="14.8554687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471</v>
      </c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520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4">
        <v>1980</v>
      </c>
      <c r="B11" s="126">
        <v>4322</v>
      </c>
      <c r="C11" s="126">
        <v>4581</v>
      </c>
      <c r="D11" s="122">
        <v>984</v>
      </c>
      <c r="E11" s="122">
        <v>1388</v>
      </c>
      <c r="F11" s="122">
        <v>139</v>
      </c>
      <c r="G11" s="122">
        <v>82</v>
      </c>
      <c r="H11" s="122">
        <v>46</v>
      </c>
      <c r="I11" s="176"/>
      <c r="J11" s="121">
        <v>1980</v>
      </c>
      <c r="K11" s="170">
        <v>25</v>
      </c>
      <c r="L11" s="170">
        <v>5.4</v>
      </c>
      <c r="M11" s="171">
        <v>7.6</v>
      </c>
      <c r="N11" s="171">
        <v>30.3</v>
      </c>
      <c r="O11" s="171">
        <v>17.899999999999999</v>
      </c>
      <c r="P11" s="171">
        <v>10</v>
      </c>
    </row>
    <row r="12" spans="1:16" x14ac:dyDescent="0.15">
      <c r="A12" s="124">
        <v>1981</v>
      </c>
      <c r="B12" s="126">
        <v>4560</v>
      </c>
      <c r="C12" s="126">
        <v>4784</v>
      </c>
      <c r="D12" s="122">
        <v>1006</v>
      </c>
      <c r="E12" s="122">
        <v>1359</v>
      </c>
      <c r="F12" s="122">
        <v>137</v>
      </c>
      <c r="G12" s="122">
        <v>79</v>
      </c>
      <c r="H12" s="122">
        <v>39</v>
      </c>
      <c r="I12" s="176"/>
      <c r="J12" s="121">
        <v>1981</v>
      </c>
      <c r="K12" s="170">
        <v>25.9</v>
      </c>
      <c r="L12" s="170">
        <v>5.4</v>
      </c>
      <c r="M12" s="171">
        <v>7.3</v>
      </c>
      <c r="N12" s="171">
        <v>28.6</v>
      </c>
      <c r="O12" s="171">
        <v>16.5</v>
      </c>
      <c r="P12" s="171">
        <v>8.1999999999999993</v>
      </c>
    </row>
    <row r="13" spans="1:16" x14ac:dyDescent="0.15">
      <c r="A13" s="124">
        <v>1982</v>
      </c>
      <c r="B13" s="126">
        <v>4363</v>
      </c>
      <c r="C13" s="126">
        <v>4658</v>
      </c>
      <c r="D13" s="122">
        <v>893</v>
      </c>
      <c r="E13" s="122">
        <v>1172</v>
      </c>
      <c r="F13" s="122">
        <v>128</v>
      </c>
      <c r="G13" s="122">
        <v>76</v>
      </c>
      <c r="H13" s="122">
        <v>24</v>
      </c>
      <c r="I13" s="176"/>
      <c r="J13" s="121">
        <v>1982</v>
      </c>
      <c r="K13" s="170">
        <v>24.9</v>
      </c>
      <c r="L13" s="170">
        <v>4.8</v>
      </c>
      <c r="M13" s="171">
        <v>6.3</v>
      </c>
      <c r="N13" s="171">
        <v>27.5</v>
      </c>
      <c r="O13" s="171">
        <v>16.3</v>
      </c>
      <c r="P13" s="171">
        <v>5.2</v>
      </c>
    </row>
    <row r="14" spans="1:16" x14ac:dyDescent="0.15">
      <c r="A14" s="124">
        <v>1983</v>
      </c>
      <c r="B14" s="126">
        <v>3993</v>
      </c>
      <c r="C14" s="126">
        <v>4268</v>
      </c>
      <c r="D14" s="122">
        <v>971</v>
      </c>
      <c r="E14" s="122">
        <v>1231</v>
      </c>
      <c r="F14" s="122">
        <v>97</v>
      </c>
      <c r="G14" s="122">
        <v>49</v>
      </c>
      <c r="H14" s="122">
        <v>18</v>
      </c>
      <c r="I14" s="176"/>
      <c r="J14" s="121">
        <v>1983</v>
      </c>
      <c r="K14" s="170">
        <v>22.3</v>
      </c>
      <c r="L14" s="170">
        <v>5.0999999999999996</v>
      </c>
      <c r="M14" s="171">
        <v>6.4</v>
      </c>
      <c r="N14" s="171">
        <v>22.7</v>
      </c>
      <c r="O14" s="171">
        <v>11.5</v>
      </c>
      <c r="P14" s="171">
        <v>4.2</v>
      </c>
    </row>
    <row r="15" spans="1:16" x14ac:dyDescent="0.15">
      <c r="A15" s="124">
        <v>1984</v>
      </c>
      <c r="B15" s="126">
        <v>4450</v>
      </c>
      <c r="C15" s="126">
        <v>4644</v>
      </c>
      <c r="D15" s="122">
        <v>898</v>
      </c>
      <c r="E15" s="122">
        <v>1299</v>
      </c>
      <c r="F15" s="122">
        <v>84</v>
      </c>
      <c r="G15" s="122">
        <v>43</v>
      </c>
      <c r="H15" s="122">
        <v>34</v>
      </c>
      <c r="I15" s="176"/>
      <c r="J15" s="121">
        <v>1984</v>
      </c>
      <c r="K15" s="170">
        <v>23.8</v>
      </c>
      <c r="L15" s="170">
        <v>4.5999999999999996</v>
      </c>
      <c r="M15" s="171">
        <v>6.6</v>
      </c>
      <c r="N15" s="171">
        <v>18.100000000000001</v>
      </c>
      <c r="O15" s="171">
        <v>9.3000000000000007</v>
      </c>
      <c r="P15" s="171">
        <v>7.3</v>
      </c>
    </row>
    <row r="16" spans="1:16" x14ac:dyDescent="0.15">
      <c r="A16" s="124">
        <v>1985</v>
      </c>
      <c r="B16" s="126">
        <v>4506</v>
      </c>
      <c r="C16" s="126">
        <v>4758</v>
      </c>
      <c r="D16" s="122">
        <v>955</v>
      </c>
      <c r="E16" s="128">
        <v>1453</v>
      </c>
      <c r="F16" s="128">
        <v>87</v>
      </c>
      <c r="G16" s="128">
        <v>47</v>
      </c>
      <c r="H16" s="128">
        <v>30</v>
      </c>
      <c r="I16" s="176"/>
      <c r="J16" s="121">
        <v>1985</v>
      </c>
      <c r="K16" s="170">
        <v>23.8</v>
      </c>
      <c r="L16" s="170">
        <v>4.8</v>
      </c>
      <c r="M16" s="171">
        <v>7.3</v>
      </c>
      <c r="N16" s="171">
        <v>18.3</v>
      </c>
      <c r="O16" s="171">
        <v>9.9</v>
      </c>
      <c r="P16" s="171">
        <v>6.3</v>
      </c>
    </row>
    <row r="17" spans="1:16" x14ac:dyDescent="0.15">
      <c r="A17" s="124">
        <v>1986</v>
      </c>
      <c r="B17" s="126">
        <v>4597</v>
      </c>
      <c r="C17" s="126">
        <v>4847</v>
      </c>
      <c r="D17" s="122">
        <v>1012</v>
      </c>
      <c r="E17" s="128">
        <v>1343</v>
      </c>
      <c r="F17" s="128">
        <v>103</v>
      </c>
      <c r="G17" s="128">
        <v>60</v>
      </c>
      <c r="H17" s="128">
        <v>32</v>
      </c>
      <c r="I17" s="176"/>
      <c r="J17" s="121">
        <v>1986</v>
      </c>
      <c r="K17" s="170">
        <v>23.7</v>
      </c>
      <c r="L17" s="170">
        <v>4.9000000000000004</v>
      </c>
      <c r="M17" s="171">
        <v>6.6</v>
      </c>
      <c r="N17" s="171">
        <v>21.3</v>
      </c>
      <c r="O17" s="171">
        <v>12.4</v>
      </c>
      <c r="P17" s="171">
        <v>6.6</v>
      </c>
    </row>
    <row r="18" spans="1:16" x14ac:dyDescent="0.15">
      <c r="A18" s="124">
        <v>1987</v>
      </c>
      <c r="B18" s="126">
        <v>4754</v>
      </c>
      <c r="C18" s="126">
        <v>5016</v>
      </c>
      <c r="D18" s="122">
        <v>976</v>
      </c>
      <c r="E18" s="128">
        <v>1468</v>
      </c>
      <c r="F18" s="128">
        <v>104</v>
      </c>
      <c r="G18" s="128">
        <v>57</v>
      </c>
      <c r="H18" s="128">
        <v>32</v>
      </c>
      <c r="I18" s="176"/>
      <c r="J18" s="121">
        <v>1987</v>
      </c>
      <c r="K18" s="170">
        <v>23.9</v>
      </c>
      <c r="L18" s="170">
        <v>4.7</v>
      </c>
      <c r="M18" s="171">
        <v>7</v>
      </c>
      <c r="N18" s="171">
        <v>20.7</v>
      </c>
      <c r="O18" s="171">
        <v>11.4</v>
      </c>
      <c r="P18" s="171">
        <v>6.4</v>
      </c>
    </row>
    <row r="19" spans="1:16" x14ac:dyDescent="0.15">
      <c r="A19" s="124">
        <v>1988</v>
      </c>
      <c r="B19" s="126">
        <v>5105</v>
      </c>
      <c r="C19" s="126">
        <v>5410</v>
      </c>
      <c r="D19" s="122">
        <v>1029</v>
      </c>
      <c r="E19" s="128">
        <v>1564</v>
      </c>
      <c r="F19" s="128">
        <v>126</v>
      </c>
      <c r="G19" s="128">
        <v>73</v>
      </c>
      <c r="H19" s="128">
        <v>32</v>
      </c>
      <c r="I19" s="176"/>
      <c r="J19" s="121">
        <v>1988</v>
      </c>
      <c r="K19" s="170">
        <v>25.2</v>
      </c>
      <c r="L19" s="170">
        <v>4.8</v>
      </c>
      <c r="M19" s="171">
        <v>7.3</v>
      </c>
      <c r="N19" s="171">
        <v>23.3</v>
      </c>
      <c r="O19" s="171">
        <v>13.5</v>
      </c>
      <c r="P19" s="171">
        <v>5.9</v>
      </c>
    </row>
    <row r="20" spans="1:16" x14ac:dyDescent="0.15">
      <c r="A20" s="124">
        <v>1989</v>
      </c>
      <c r="B20" s="126">
        <v>5466</v>
      </c>
      <c r="C20" s="126">
        <v>5754</v>
      </c>
      <c r="D20" s="122">
        <v>973</v>
      </c>
      <c r="E20" s="128">
        <v>1599</v>
      </c>
      <c r="F20" s="128">
        <v>95</v>
      </c>
      <c r="G20" s="128">
        <v>56</v>
      </c>
      <c r="H20" s="128">
        <v>50</v>
      </c>
      <c r="I20" s="176"/>
      <c r="J20" s="121">
        <v>1989</v>
      </c>
      <c r="K20" s="170">
        <v>26.2</v>
      </c>
      <c r="L20" s="170">
        <v>4.4000000000000004</v>
      </c>
      <c r="M20" s="171">
        <v>7.3</v>
      </c>
      <c r="N20" s="171">
        <v>16.5</v>
      </c>
      <c r="O20" s="171">
        <v>9.6999999999999993</v>
      </c>
      <c r="P20" s="171">
        <v>8.6999999999999993</v>
      </c>
    </row>
    <row r="21" spans="1:16" x14ac:dyDescent="0.15">
      <c r="A21" s="124">
        <v>1990</v>
      </c>
      <c r="B21" s="126">
        <v>5629</v>
      </c>
      <c r="C21" s="126">
        <v>5928</v>
      </c>
      <c r="D21" s="122">
        <v>1059</v>
      </c>
      <c r="E21" s="128">
        <v>1565</v>
      </c>
      <c r="F21" s="128">
        <v>92</v>
      </c>
      <c r="G21" s="128">
        <v>62</v>
      </c>
      <c r="H21" s="128">
        <v>39</v>
      </c>
      <c r="I21" s="176"/>
      <c r="J21" s="121">
        <v>1990</v>
      </c>
      <c r="K21" s="170">
        <v>26</v>
      </c>
      <c r="L21" s="170">
        <v>4.5999999999999996</v>
      </c>
      <c r="M21" s="171">
        <v>6.9</v>
      </c>
      <c r="N21" s="171">
        <v>15.5</v>
      </c>
      <c r="O21" s="171">
        <v>10.5</v>
      </c>
      <c r="P21" s="171">
        <v>6.6</v>
      </c>
    </row>
    <row r="22" spans="1:16" x14ac:dyDescent="0.15">
      <c r="A22" s="124">
        <v>1991</v>
      </c>
      <c r="B22" s="126">
        <v>5378</v>
      </c>
      <c r="C22" s="126">
        <v>5676</v>
      </c>
      <c r="D22" s="122">
        <v>988</v>
      </c>
      <c r="E22" s="128">
        <v>1338</v>
      </c>
      <c r="F22" s="128">
        <v>74</v>
      </c>
      <c r="G22" s="128">
        <v>35</v>
      </c>
      <c r="H22" s="128">
        <v>36</v>
      </c>
      <c r="I22" s="176"/>
      <c r="J22" s="121">
        <v>1991</v>
      </c>
      <c r="K22" s="170">
        <v>24.5</v>
      </c>
      <c r="L22" s="170">
        <v>4.3</v>
      </c>
      <c r="M22" s="171">
        <v>5.8</v>
      </c>
      <c r="N22" s="171">
        <v>13</v>
      </c>
      <c r="O22" s="171">
        <v>6.2</v>
      </c>
      <c r="P22" s="171">
        <v>6.3</v>
      </c>
    </row>
    <row r="23" spans="1:16" x14ac:dyDescent="0.15">
      <c r="A23" s="124">
        <v>1992</v>
      </c>
      <c r="B23" s="126">
        <v>5460</v>
      </c>
      <c r="C23" s="126">
        <v>5707</v>
      </c>
      <c r="D23" s="122">
        <v>975</v>
      </c>
      <c r="E23" s="128">
        <v>1328</v>
      </c>
      <c r="F23" s="128">
        <v>88</v>
      </c>
      <c r="G23" s="128">
        <v>52</v>
      </c>
      <c r="H23" s="128">
        <v>29</v>
      </c>
      <c r="I23" s="176"/>
      <c r="J23" s="121">
        <v>1992</v>
      </c>
      <c r="K23" s="170">
        <v>24.3</v>
      </c>
      <c r="L23" s="170">
        <v>4.0999999999999996</v>
      </c>
      <c r="M23" s="171">
        <v>5.6</v>
      </c>
      <c r="N23" s="171">
        <v>15.4</v>
      </c>
      <c r="O23" s="171">
        <v>9.1</v>
      </c>
      <c r="P23" s="171">
        <v>5.0999999999999996</v>
      </c>
    </row>
    <row r="24" spans="1:16" x14ac:dyDescent="0.15">
      <c r="A24" s="124">
        <v>1993</v>
      </c>
      <c r="B24" s="128">
        <v>5377</v>
      </c>
      <c r="C24" s="128">
        <v>5580</v>
      </c>
      <c r="D24" s="122">
        <v>1076</v>
      </c>
      <c r="E24" s="128">
        <v>1345</v>
      </c>
      <c r="F24" s="128">
        <v>82</v>
      </c>
      <c r="G24" s="128">
        <v>44</v>
      </c>
      <c r="H24" s="128">
        <v>35</v>
      </c>
      <c r="I24" s="176"/>
      <c r="J24" s="121">
        <v>1993</v>
      </c>
      <c r="K24" s="170">
        <v>23.4</v>
      </c>
      <c r="L24" s="170">
        <v>4.5</v>
      </c>
      <c r="M24" s="171">
        <v>5.6</v>
      </c>
      <c r="N24" s="171">
        <v>14.7</v>
      </c>
      <c r="O24" s="171">
        <v>7.9</v>
      </c>
      <c r="P24" s="171">
        <v>6.3</v>
      </c>
    </row>
    <row r="25" spans="1:16" x14ac:dyDescent="0.15">
      <c r="A25" s="124">
        <v>1994</v>
      </c>
      <c r="B25" s="128">
        <v>5165</v>
      </c>
      <c r="C25" s="126">
        <v>5329</v>
      </c>
      <c r="D25" s="122">
        <v>1010</v>
      </c>
      <c r="E25" s="128">
        <v>1371</v>
      </c>
      <c r="F25" s="128">
        <v>77</v>
      </c>
      <c r="G25" s="128">
        <v>42</v>
      </c>
      <c r="H25" s="128">
        <v>25</v>
      </c>
      <c r="I25" s="176"/>
      <c r="J25" s="121">
        <v>1994</v>
      </c>
      <c r="K25" s="170">
        <v>22</v>
      </c>
      <c r="L25" s="170">
        <v>4.2</v>
      </c>
      <c r="M25" s="171">
        <v>5.7</v>
      </c>
      <c r="N25" s="171">
        <v>14.4</v>
      </c>
      <c r="O25" s="171">
        <v>7.9</v>
      </c>
      <c r="P25" s="171">
        <v>4.7</v>
      </c>
    </row>
    <row r="26" spans="1:16" x14ac:dyDescent="0.15">
      <c r="A26" s="124">
        <v>1995</v>
      </c>
      <c r="B26" s="128">
        <v>5161</v>
      </c>
      <c r="C26" s="126">
        <v>5292</v>
      </c>
      <c r="D26" s="122">
        <v>1073</v>
      </c>
      <c r="E26" s="128">
        <v>1316</v>
      </c>
      <c r="F26" s="128">
        <v>71</v>
      </c>
      <c r="G26" s="128">
        <v>43</v>
      </c>
      <c r="H26" s="128">
        <v>30</v>
      </c>
      <c r="I26" s="176"/>
      <c r="J26" s="121">
        <v>1995</v>
      </c>
      <c r="K26" s="170">
        <v>21.6</v>
      </c>
      <c r="L26" s="170">
        <v>4.4000000000000004</v>
      </c>
      <c r="M26" s="171">
        <v>5.4</v>
      </c>
      <c r="N26" s="171">
        <v>13.4</v>
      </c>
      <c r="O26" s="171">
        <v>8.1</v>
      </c>
      <c r="P26" s="171">
        <v>5.7</v>
      </c>
    </row>
    <row r="27" spans="1:16" x14ac:dyDescent="0.15">
      <c r="A27" s="124">
        <v>1996</v>
      </c>
      <c r="B27" s="128">
        <v>5071</v>
      </c>
      <c r="C27" s="126">
        <v>5173</v>
      </c>
      <c r="D27" s="122">
        <v>1064</v>
      </c>
      <c r="E27" s="128">
        <v>1176</v>
      </c>
      <c r="F27" s="128">
        <v>83</v>
      </c>
      <c r="G27" s="128">
        <v>47</v>
      </c>
      <c r="H27" s="128">
        <v>18</v>
      </c>
      <c r="I27" s="176"/>
      <c r="J27" s="121">
        <v>1996</v>
      </c>
      <c r="K27" s="170">
        <v>20.8</v>
      </c>
      <c r="L27" s="170">
        <v>4.3</v>
      </c>
      <c r="M27" s="171">
        <v>4.7</v>
      </c>
      <c r="N27" s="171">
        <v>16</v>
      </c>
      <c r="O27" s="171">
        <v>9.1</v>
      </c>
      <c r="P27" s="171">
        <v>3.5</v>
      </c>
    </row>
    <row r="28" spans="1:16" x14ac:dyDescent="0.15">
      <c r="A28" s="124">
        <v>1997</v>
      </c>
      <c r="B28" s="128">
        <v>4698</v>
      </c>
      <c r="C28" s="126">
        <v>4785</v>
      </c>
      <c r="D28" s="122">
        <v>1142</v>
      </c>
      <c r="E28" s="128">
        <v>1145</v>
      </c>
      <c r="F28" s="128">
        <v>67</v>
      </c>
      <c r="G28" s="128">
        <v>34</v>
      </c>
      <c r="H28" s="128">
        <v>22</v>
      </c>
      <c r="I28" s="176"/>
      <c r="J28" s="121">
        <v>1997</v>
      </c>
      <c r="K28" s="170">
        <v>19.100000000000001</v>
      </c>
      <c r="L28" s="170">
        <v>4.5</v>
      </c>
      <c r="M28" s="171">
        <v>4.5999999999999996</v>
      </c>
      <c r="N28" s="171">
        <v>14</v>
      </c>
      <c r="O28" s="171">
        <v>7.1</v>
      </c>
      <c r="P28" s="171">
        <v>4.5999999999999996</v>
      </c>
    </row>
    <row r="29" spans="1:16" x14ac:dyDescent="0.15">
      <c r="A29" s="124">
        <v>1998</v>
      </c>
      <c r="B29" s="129">
        <v>4621</v>
      </c>
      <c r="C29" s="129">
        <v>4694</v>
      </c>
      <c r="D29" s="122">
        <v>1107</v>
      </c>
      <c r="E29" s="128">
        <v>1011</v>
      </c>
      <c r="F29" s="128">
        <v>69</v>
      </c>
      <c r="G29" s="128">
        <v>47</v>
      </c>
      <c r="H29" s="128">
        <v>18</v>
      </c>
      <c r="I29" s="176"/>
      <c r="J29" s="121">
        <v>1998</v>
      </c>
      <c r="K29" s="170">
        <v>18.5</v>
      </c>
      <c r="L29" s="170">
        <v>4.4000000000000004</v>
      </c>
      <c r="M29" s="171">
        <v>4</v>
      </c>
      <c r="N29" s="171">
        <v>14.7</v>
      </c>
      <c r="O29" s="171">
        <v>10</v>
      </c>
      <c r="P29" s="171">
        <v>3.8</v>
      </c>
    </row>
    <row r="30" spans="1:16" x14ac:dyDescent="0.15">
      <c r="A30" s="124">
        <v>1999</v>
      </c>
      <c r="B30" s="129">
        <v>4641</v>
      </c>
      <c r="C30" s="129">
        <v>4708</v>
      </c>
      <c r="D30" s="122">
        <v>1093</v>
      </c>
      <c r="E30" s="128">
        <v>873</v>
      </c>
      <c r="F30" s="128">
        <v>56</v>
      </c>
      <c r="G30" s="128">
        <v>39</v>
      </c>
      <c r="H30" s="128">
        <v>21</v>
      </c>
      <c r="I30" s="176"/>
      <c r="J30" s="121">
        <v>1999</v>
      </c>
      <c r="K30" s="170">
        <v>18.3</v>
      </c>
      <c r="L30" s="170">
        <v>4.2</v>
      </c>
      <c r="M30" s="171">
        <v>3.4</v>
      </c>
      <c r="N30" s="171">
        <v>11.9</v>
      </c>
      <c r="O30" s="171">
        <v>8.3000000000000007</v>
      </c>
      <c r="P30" s="171">
        <v>4.5</v>
      </c>
    </row>
    <row r="31" spans="1:16" x14ac:dyDescent="0.15">
      <c r="A31" s="124">
        <v>2000</v>
      </c>
      <c r="B31" s="129">
        <v>4443</v>
      </c>
      <c r="C31" s="129">
        <v>4804</v>
      </c>
      <c r="D31" s="122">
        <v>1103</v>
      </c>
      <c r="E31" s="128">
        <v>929</v>
      </c>
      <c r="F31" s="128">
        <v>64</v>
      </c>
      <c r="G31" s="128">
        <v>48</v>
      </c>
      <c r="H31" s="128">
        <v>11</v>
      </c>
      <c r="I31" s="176"/>
      <c r="J31" s="121">
        <v>2000</v>
      </c>
      <c r="K31" s="170">
        <v>18.5</v>
      </c>
      <c r="L31" s="170">
        <v>4.2</v>
      </c>
      <c r="M31" s="171">
        <v>3.6</v>
      </c>
      <c r="N31" s="171">
        <v>13.3</v>
      </c>
      <c r="O31" s="171">
        <v>10</v>
      </c>
      <c r="P31" s="171">
        <v>2.2999999999999998</v>
      </c>
    </row>
    <row r="32" spans="1:16" x14ac:dyDescent="0.15">
      <c r="A32" s="124">
        <v>2001</v>
      </c>
      <c r="B32" s="129">
        <v>4603</v>
      </c>
      <c r="C32" s="129">
        <v>4639</v>
      </c>
      <c r="D32" s="122">
        <v>1138</v>
      </c>
      <c r="E32" s="126">
        <v>829</v>
      </c>
      <c r="F32" s="126">
        <v>51</v>
      </c>
      <c r="G32" s="126">
        <v>28</v>
      </c>
      <c r="H32" s="126">
        <v>27</v>
      </c>
      <c r="I32" s="176"/>
      <c r="J32" s="121">
        <v>2001</v>
      </c>
      <c r="K32" s="170">
        <v>17.7</v>
      </c>
      <c r="L32" s="170">
        <v>4.3</v>
      </c>
      <c r="M32" s="171">
        <v>3.2</v>
      </c>
      <c r="N32" s="171">
        <v>11</v>
      </c>
      <c r="O32" s="171">
        <v>6</v>
      </c>
      <c r="P32" s="171">
        <v>5.8</v>
      </c>
    </row>
    <row r="33" spans="1:16" x14ac:dyDescent="0.15">
      <c r="A33" s="124">
        <v>2002</v>
      </c>
      <c r="B33" s="129">
        <v>4310</v>
      </c>
      <c r="C33" s="129">
        <v>4341</v>
      </c>
      <c r="D33" s="122">
        <v>1163</v>
      </c>
      <c r="E33" s="126">
        <v>817</v>
      </c>
      <c r="F33" s="126">
        <v>40</v>
      </c>
      <c r="G33" s="126">
        <v>31</v>
      </c>
      <c r="H33" s="126">
        <v>26</v>
      </c>
      <c r="I33" s="176"/>
      <c r="J33" s="121">
        <v>2002</v>
      </c>
      <c r="K33" s="170">
        <v>16.399999999999999</v>
      </c>
      <c r="L33" s="170">
        <v>4.4000000000000004</v>
      </c>
      <c r="M33" s="171">
        <v>3.1</v>
      </c>
      <c r="N33" s="171">
        <v>9.1999999999999993</v>
      </c>
      <c r="O33" s="171">
        <v>7.1</v>
      </c>
      <c r="P33" s="171">
        <v>6</v>
      </c>
    </row>
    <row r="34" spans="1:16" x14ac:dyDescent="0.15">
      <c r="A34" s="124">
        <v>2003</v>
      </c>
      <c r="B34" s="129">
        <v>4407</v>
      </c>
      <c r="C34" s="122">
        <v>4434</v>
      </c>
      <c r="D34" s="122">
        <v>1157</v>
      </c>
      <c r="E34" s="126">
        <v>787</v>
      </c>
      <c r="F34" s="126">
        <v>33</v>
      </c>
      <c r="G34" s="126">
        <v>24</v>
      </c>
      <c r="H34" s="126">
        <v>20</v>
      </c>
      <c r="I34" s="176"/>
      <c r="J34" s="121">
        <v>2003</v>
      </c>
      <c r="K34" s="170">
        <v>16.600000000000001</v>
      </c>
      <c r="L34" s="170">
        <v>4.3</v>
      </c>
      <c r="M34" s="171">
        <v>3</v>
      </c>
      <c r="N34" s="172">
        <v>7.4</v>
      </c>
      <c r="O34" s="173">
        <v>5.4</v>
      </c>
      <c r="P34" s="173">
        <v>4.5</v>
      </c>
    </row>
    <row r="35" spans="1:16" x14ac:dyDescent="0.15">
      <c r="A35" s="124">
        <v>2004</v>
      </c>
      <c r="B35" s="129">
        <v>4212</v>
      </c>
      <c r="C35" s="122">
        <v>4236</v>
      </c>
      <c r="D35" s="122">
        <v>1176</v>
      </c>
      <c r="E35" s="132">
        <v>772</v>
      </c>
      <c r="F35" s="132">
        <v>45</v>
      </c>
      <c r="G35" s="132">
        <v>27</v>
      </c>
      <c r="H35" s="132">
        <v>20</v>
      </c>
      <c r="I35" s="176"/>
      <c r="J35" s="121">
        <v>2004</v>
      </c>
      <c r="K35" s="170">
        <v>15.8</v>
      </c>
      <c r="L35" s="170">
        <v>4.4000000000000004</v>
      </c>
      <c r="M35" s="171">
        <v>2.9</v>
      </c>
      <c r="N35" s="172">
        <v>10.6</v>
      </c>
      <c r="O35" s="173">
        <v>6.4</v>
      </c>
      <c r="P35" s="173">
        <v>4.7</v>
      </c>
    </row>
    <row r="36" spans="1:16" x14ac:dyDescent="0.15">
      <c r="A36" s="134">
        <v>2005</v>
      </c>
      <c r="B36" s="129">
        <v>4296</v>
      </c>
      <c r="C36" s="122">
        <v>4343</v>
      </c>
      <c r="D36" s="122">
        <v>1209</v>
      </c>
      <c r="E36" s="122">
        <v>803</v>
      </c>
      <c r="F36" s="122">
        <v>47</v>
      </c>
      <c r="G36" s="122">
        <v>32</v>
      </c>
      <c r="H36" s="122">
        <v>21</v>
      </c>
      <c r="I36" s="144"/>
      <c r="J36" s="133">
        <v>2005</v>
      </c>
      <c r="K36" s="174">
        <v>16.100000000000001</v>
      </c>
      <c r="L36" s="174">
        <v>4.5</v>
      </c>
      <c r="M36" s="174">
        <v>3</v>
      </c>
      <c r="N36" s="174">
        <v>10.8</v>
      </c>
      <c r="O36" s="174">
        <v>7.4</v>
      </c>
      <c r="P36" s="174">
        <v>4.8</v>
      </c>
    </row>
    <row r="37" spans="1:16" x14ac:dyDescent="0.15">
      <c r="A37" s="134">
        <v>2006</v>
      </c>
      <c r="B37" s="129">
        <v>4648</v>
      </c>
      <c r="C37" s="122">
        <v>4652</v>
      </c>
      <c r="D37" s="122">
        <v>1261</v>
      </c>
      <c r="E37" s="122">
        <v>899</v>
      </c>
      <c r="F37" s="122">
        <v>43</v>
      </c>
      <c r="G37" s="122">
        <v>28</v>
      </c>
      <c r="H37" s="122">
        <v>25</v>
      </c>
      <c r="I37" s="176"/>
      <c r="J37" s="133">
        <v>2006</v>
      </c>
      <c r="K37" s="174">
        <v>17.100000000000001</v>
      </c>
      <c r="L37" s="174">
        <v>4.5999999999999996</v>
      </c>
      <c r="M37" s="174">
        <v>3.3</v>
      </c>
      <c r="N37" s="174">
        <v>9.1999999999999993</v>
      </c>
      <c r="O37" s="174">
        <v>6</v>
      </c>
      <c r="P37" s="174">
        <v>5.4</v>
      </c>
    </row>
    <row r="38" spans="1:16" x14ac:dyDescent="0.15">
      <c r="A38" s="134">
        <v>2007</v>
      </c>
      <c r="B38" s="129">
        <v>4720</v>
      </c>
      <c r="C38" s="122">
        <v>4728</v>
      </c>
      <c r="D38" s="128">
        <v>1352</v>
      </c>
      <c r="E38" s="128">
        <v>929</v>
      </c>
      <c r="F38" s="128">
        <v>47</v>
      </c>
      <c r="G38" s="128">
        <v>36</v>
      </c>
      <c r="H38" s="128">
        <v>28</v>
      </c>
      <c r="I38" s="176"/>
      <c r="J38" s="133">
        <v>2007</v>
      </c>
      <c r="K38" s="174">
        <v>17.2</v>
      </c>
      <c r="L38" s="174">
        <v>4.9000000000000004</v>
      </c>
      <c r="M38" s="174">
        <v>3.4</v>
      </c>
      <c r="N38" s="174">
        <v>9.9</v>
      </c>
      <c r="O38" s="174">
        <v>7.6</v>
      </c>
      <c r="P38" s="174">
        <v>5.9</v>
      </c>
    </row>
    <row r="39" spans="1:16" x14ac:dyDescent="0.15">
      <c r="A39" s="134">
        <v>2008</v>
      </c>
      <c r="B39" s="128">
        <v>4803</v>
      </c>
      <c r="C39" s="122">
        <v>4812</v>
      </c>
      <c r="D39" s="128">
        <v>1307</v>
      </c>
      <c r="E39" s="128">
        <v>915</v>
      </c>
      <c r="F39" s="128">
        <v>50</v>
      </c>
      <c r="G39" s="128">
        <v>34</v>
      </c>
      <c r="H39" s="128">
        <v>29</v>
      </c>
      <c r="J39" s="133">
        <v>2008</v>
      </c>
      <c r="K39" s="174">
        <v>17.399999999999999</v>
      </c>
      <c r="L39" s="174">
        <v>4.7</v>
      </c>
      <c r="M39" s="174">
        <v>3.3</v>
      </c>
      <c r="N39" s="174">
        <v>10.4</v>
      </c>
      <c r="O39" s="174">
        <v>7.1</v>
      </c>
      <c r="P39" s="174">
        <v>6</v>
      </c>
    </row>
    <row r="40" spans="1:16" s="130" customFormat="1" x14ac:dyDescent="0.15">
      <c r="A40" s="134">
        <v>2009</v>
      </c>
      <c r="B40" s="128">
        <v>5194</v>
      </c>
      <c r="C40" s="122">
        <v>5197</v>
      </c>
      <c r="D40" s="128">
        <v>1363</v>
      </c>
      <c r="E40" s="128">
        <v>859</v>
      </c>
      <c r="F40" s="128">
        <v>63</v>
      </c>
      <c r="G40" s="128">
        <v>44</v>
      </c>
      <c r="H40" s="128">
        <v>52</v>
      </c>
      <c r="J40" s="133">
        <v>2009</v>
      </c>
      <c r="K40" s="174">
        <v>18.7</v>
      </c>
      <c r="L40" s="174">
        <v>4.9000000000000004</v>
      </c>
      <c r="M40" s="174">
        <v>3.1</v>
      </c>
      <c r="N40" s="174">
        <v>12.1</v>
      </c>
      <c r="O40" s="174">
        <v>8.5</v>
      </c>
      <c r="P40" s="174">
        <v>10</v>
      </c>
    </row>
    <row r="41" spans="1:16" x14ac:dyDescent="0.15">
      <c r="A41" s="134">
        <v>2010</v>
      </c>
      <c r="B41" s="128">
        <v>5069</v>
      </c>
      <c r="C41" s="128">
        <v>5076</v>
      </c>
      <c r="D41" s="128">
        <v>1394</v>
      </c>
      <c r="E41" s="128">
        <v>920</v>
      </c>
      <c r="F41" s="128">
        <v>40</v>
      </c>
      <c r="G41" s="128">
        <v>34</v>
      </c>
      <c r="H41" s="128">
        <v>42</v>
      </c>
      <c r="J41" s="133">
        <v>2010</v>
      </c>
      <c r="K41" s="174">
        <v>18.100000000000001</v>
      </c>
      <c r="L41" s="174">
        <v>5</v>
      </c>
      <c r="M41" s="174">
        <v>3.3</v>
      </c>
      <c r="N41" s="174">
        <v>7.9</v>
      </c>
      <c r="O41" s="174">
        <v>6.7</v>
      </c>
      <c r="P41" s="174">
        <v>8.3000000000000007</v>
      </c>
    </row>
    <row r="42" spans="1:16" x14ac:dyDescent="0.15">
      <c r="A42" s="134">
        <v>2011</v>
      </c>
      <c r="B42" s="128">
        <v>5116</v>
      </c>
      <c r="C42" s="128">
        <v>5126</v>
      </c>
      <c r="D42" s="128">
        <v>1460</v>
      </c>
      <c r="E42" s="128">
        <v>1022</v>
      </c>
      <c r="F42" s="128">
        <v>47</v>
      </c>
      <c r="G42" s="128">
        <v>31</v>
      </c>
      <c r="H42" s="128">
        <v>35</v>
      </c>
      <c r="I42" s="130"/>
      <c r="J42" s="133">
        <v>2011</v>
      </c>
      <c r="K42" s="174">
        <v>18.100000000000001</v>
      </c>
      <c r="L42" s="174">
        <v>5.2</v>
      </c>
      <c r="M42" s="174">
        <v>3.6</v>
      </c>
      <c r="N42" s="174">
        <v>9.1999999999999993</v>
      </c>
      <c r="O42" s="174">
        <v>6</v>
      </c>
      <c r="P42" s="174">
        <v>6.8</v>
      </c>
    </row>
    <row r="43" spans="1:16" x14ac:dyDescent="0.15">
      <c r="A43" s="134">
        <v>2012</v>
      </c>
      <c r="B43" s="128">
        <v>4855</v>
      </c>
      <c r="C43" s="128">
        <v>4868</v>
      </c>
      <c r="D43" s="128">
        <v>1447</v>
      </c>
      <c r="E43" s="128">
        <v>1007</v>
      </c>
      <c r="F43" s="128">
        <v>41</v>
      </c>
      <c r="G43" s="128">
        <v>29</v>
      </c>
      <c r="H43" s="128">
        <v>30</v>
      </c>
      <c r="J43" s="133">
        <v>2012</v>
      </c>
      <c r="K43" s="174">
        <v>17.100000000000001</v>
      </c>
      <c r="L43" s="174">
        <v>5.0999999999999996</v>
      </c>
      <c r="M43" s="174">
        <v>3.5</v>
      </c>
      <c r="N43" s="174">
        <v>8.4</v>
      </c>
      <c r="O43" s="174">
        <v>6</v>
      </c>
      <c r="P43" s="174">
        <v>6.2</v>
      </c>
    </row>
    <row r="44" spans="1:16" s="130" customFormat="1" x14ac:dyDescent="0.15">
      <c r="A44" s="134">
        <v>2013</v>
      </c>
      <c r="B44" s="128">
        <v>4849</v>
      </c>
      <c r="C44" s="128">
        <v>4857</v>
      </c>
      <c r="D44" s="128">
        <v>1454</v>
      </c>
      <c r="E44" s="128">
        <v>966</v>
      </c>
      <c r="F44" s="128">
        <v>39</v>
      </c>
      <c r="G44" s="128">
        <v>32</v>
      </c>
      <c r="H44" s="128">
        <v>29</v>
      </c>
      <c r="J44" s="133">
        <v>2013</v>
      </c>
      <c r="K44" s="174">
        <v>16</v>
      </c>
      <c r="L44" s="174">
        <v>4.8</v>
      </c>
      <c r="M44" s="174">
        <v>3.2</v>
      </c>
      <c r="N44" s="174">
        <v>8</v>
      </c>
      <c r="O44" s="174">
        <v>6.6</v>
      </c>
      <c r="P44" s="174">
        <v>6</v>
      </c>
    </row>
    <row r="45" spans="1:16" s="130" customFormat="1" x14ac:dyDescent="0.15">
      <c r="A45" s="134">
        <v>2014</v>
      </c>
      <c r="B45" s="128">
        <v>5014</v>
      </c>
      <c r="C45" s="128">
        <v>5020</v>
      </c>
      <c r="D45" s="128">
        <v>1484</v>
      </c>
      <c r="E45" s="128">
        <v>988</v>
      </c>
      <c r="F45" s="128">
        <v>37</v>
      </c>
      <c r="G45" s="128">
        <v>16</v>
      </c>
      <c r="H45" s="128">
        <v>30</v>
      </c>
      <c r="J45" s="133">
        <v>2014</v>
      </c>
      <c r="K45" s="174">
        <v>16.3</v>
      </c>
      <c r="L45" s="174">
        <v>4.8</v>
      </c>
      <c r="M45" s="174">
        <v>3.2</v>
      </c>
      <c r="N45" s="174">
        <v>7.4</v>
      </c>
      <c r="O45" s="174">
        <v>3.2</v>
      </c>
      <c r="P45" s="174">
        <v>6</v>
      </c>
    </row>
    <row r="46" spans="1:16" s="130" customFormat="1" x14ac:dyDescent="0.15">
      <c r="A46" s="134">
        <v>2015</v>
      </c>
      <c r="B46" s="128">
        <v>4466</v>
      </c>
      <c r="C46" s="128">
        <v>4471</v>
      </c>
      <c r="D46" s="128">
        <v>1554</v>
      </c>
      <c r="E46" s="128">
        <v>841</v>
      </c>
      <c r="F46" s="128">
        <v>31</v>
      </c>
      <c r="G46" s="128">
        <v>19</v>
      </c>
      <c r="H46" s="128">
        <v>29</v>
      </c>
      <c r="J46" s="133">
        <v>2015</v>
      </c>
      <c r="K46" s="174">
        <v>14.3</v>
      </c>
      <c r="L46" s="174">
        <v>5</v>
      </c>
      <c r="M46" s="174">
        <v>2.7</v>
      </c>
      <c r="N46" s="174">
        <v>6.9</v>
      </c>
      <c r="O46" s="174">
        <v>4.3</v>
      </c>
      <c r="P46" s="174">
        <v>6.5</v>
      </c>
    </row>
    <row r="47" spans="1:16" s="130" customFormat="1" x14ac:dyDescent="0.15">
      <c r="A47" s="134">
        <v>2016</v>
      </c>
      <c r="B47" s="128">
        <v>4230</v>
      </c>
      <c r="C47" s="128">
        <v>4239</v>
      </c>
      <c r="D47" s="128">
        <v>1528</v>
      </c>
      <c r="E47" s="128">
        <v>889</v>
      </c>
      <c r="F47" s="128">
        <v>41</v>
      </c>
      <c r="G47" s="128">
        <v>29</v>
      </c>
      <c r="H47" s="128">
        <v>24</v>
      </c>
      <c r="J47" s="137">
        <v>2016</v>
      </c>
      <c r="K47" s="175">
        <v>13.4</v>
      </c>
      <c r="L47" s="175">
        <v>4.8</v>
      </c>
      <c r="M47" s="175">
        <v>2.8</v>
      </c>
      <c r="N47" s="175">
        <v>9.6999999999999993</v>
      </c>
      <c r="O47" s="175">
        <v>6.8</v>
      </c>
      <c r="P47" s="175">
        <v>5.7</v>
      </c>
    </row>
    <row r="48" spans="1:16" ht="11.25" x14ac:dyDescent="0.15">
      <c r="A48" s="162" t="s">
        <v>524</v>
      </c>
      <c r="J48" s="163" t="s">
        <v>525</v>
      </c>
      <c r="K48" s="130"/>
    </row>
    <row r="49" spans="1:16" x14ac:dyDescent="0.15">
      <c r="J49" s="130" t="s">
        <v>526</v>
      </c>
    </row>
    <row r="50" spans="1:16" ht="12" x14ac:dyDescent="0.2">
      <c r="A50" s="176"/>
      <c r="H50" s="147"/>
      <c r="I50" s="117"/>
      <c r="J50" s="163" t="s">
        <v>527</v>
      </c>
    </row>
    <row r="51" spans="1:16" ht="11.25" customHeight="1" x14ac:dyDescent="0.2">
      <c r="B51" s="947"/>
      <c r="H51" s="147"/>
      <c r="I51" s="117"/>
      <c r="J51" s="118" t="s">
        <v>528</v>
      </c>
    </row>
    <row r="52" spans="1:16" ht="10.5" customHeight="1" x14ac:dyDescent="0.15">
      <c r="B52" s="947"/>
    </row>
    <row r="53" spans="1:16" s="130" customFormat="1" ht="10.5" customHeight="1" x14ac:dyDescent="0.15">
      <c r="B53" s="947"/>
      <c r="D53" s="118"/>
    </row>
    <row r="54" spans="1:16" s="130" customFormat="1" ht="10.5" customHeight="1" x14ac:dyDescent="0.15">
      <c r="B54" s="947"/>
      <c r="D54" s="118"/>
    </row>
    <row r="55" spans="1:16" s="130" customFormat="1" ht="11.25" x14ac:dyDescent="0.2">
      <c r="D55" s="118"/>
      <c r="I55" s="166"/>
      <c r="J55" s="179"/>
    </row>
    <row r="56" spans="1:16" s="130" customFormat="1" ht="11.25" x14ac:dyDescent="0.2">
      <c r="D56" s="118"/>
      <c r="I56" s="147"/>
      <c r="J56" s="117"/>
    </row>
    <row r="57" spans="1:16" s="130" customFormat="1" ht="11.25" x14ac:dyDescent="0.2">
      <c r="D57" s="118"/>
      <c r="I57" s="147"/>
      <c r="J57" s="117"/>
    </row>
    <row r="58" spans="1:16" s="130" customFormat="1" ht="11.25" x14ac:dyDescent="0.2">
      <c r="I58" s="147"/>
      <c r="J58" s="117"/>
    </row>
    <row r="59" spans="1:16" s="130" customFormat="1" ht="11.25" x14ac:dyDescent="0.2">
      <c r="I59" s="147"/>
      <c r="J59" s="117"/>
    </row>
    <row r="60" spans="1:16" s="130" customFormat="1" ht="11.25" x14ac:dyDescent="0.2">
      <c r="I60" s="147"/>
      <c r="J60" s="117"/>
    </row>
    <row r="61" spans="1:16" s="130" customFormat="1" ht="11.25" x14ac:dyDescent="0.2">
      <c r="I61" s="147"/>
      <c r="J61" s="117"/>
    </row>
    <row r="62" spans="1:16" s="130" customFormat="1" ht="11.25" x14ac:dyDescent="0.2">
      <c r="I62" s="147"/>
      <c r="J62" s="117"/>
    </row>
    <row r="63" spans="1:16" s="130" customFormat="1" x14ac:dyDescent="0.15">
      <c r="B63" s="118"/>
      <c r="C63" s="118"/>
      <c r="D63" s="118"/>
      <c r="E63" s="118"/>
      <c r="F63" s="118"/>
      <c r="G63" s="118"/>
      <c r="H63" s="118"/>
      <c r="I63" s="180"/>
      <c r="J63" s="115"/>
      <c r="K63" s="118"/>
      <c r="L63" s="118"/>
      <c r="M63" s="118"/>
      <c r="N63" s="118"/>
      <c r="O63" s="118"/>
      <c r="P63" s="118"/>
    </row>
    <row r="64" spans="1:16" x14ac:dyDescent="0.15">
      <c r="I64" s="121"/>
      <c r="K64" s="176"/>
    </row>
    <row r="65" spans="9:11" x14ac:dyDescent="0.15">
      <c r="I65" s="121"/>
      <c r="K65" s="176"/>
    </row>
    <row r="66" spans="9:11" x14ac:dyDescent="0.15">
      <c r="K66" s="176"/>
    </row>
    <row r="67" spans="9:11" x14ac:dyDescent="0.15">
      <c r="K67" s="176"/>
    </row>
    <row r="68" spans="9:11" x14ac:dyDescent="0.15">
      <c r="J68" s="130"/>
      <c r="K68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workbookViewId="0"/>
  </sheetViews>
  <sheetFormatPr baseColWidth="10" defaultRowHeight="10.5" x14ac:dyDescent="0.15"/>
  <cols>
    <col min="1" max="1" width="11.42578125" style="118"/>
    <col min="2" max="2" width="20.7109375" style="118" bestFit="1" customWidth="1"/>
    <col min="3" max="3" width="14.5703125" style="118" bestFit="1" customWidth="1"/>
    <col min="4" max="4" width="12.28515625" style="118" customWidth="1"/>
    <col min="5" max="6" width="12.140625" style="118" customWidth="1"/>
    <col min="7" max="7" width="12.28515625" style="118" customWidth="1"/>
    <col min="8" max="10" width="11.42578125" style="118"/>
    <col min="11" max="11" width="13.140625" style="118" customWidth="1"/>
    <col min="12" max="12" width="11.42578125" style="118"/>
    <col min="13" max="13" width="12" style="118" customWidth="1"/>
    <col min="14" max="15" width="11.42578125" style="118"/>
    <col min="16" max="16" width="14.42578125" style="118" customWidth="1"/>
    <col min="17" max="257" width="11.42578125" style="118"/>
    <col min="258" max="258" width="20.7109375" style="118" bestFit="1" customWidth="1"/>
    <col min="259" max="259" width="14.5703125" style="118" bestFit="1" customWidth="1"/>
    <col min="260" max="260" width="12.28515625" style="118" customWidth="1"/>
    <col min="261" max="262" width="12.140625" style="118" customWidth="1"/>
    <col min="263" max="263" width="12.28515625" style="118" customWidth="1"/>
    <col min="264" max="266" width="11.42578125" style="118"/>
    <col min="267" max="267" width="13.140625" style="118" customWidth="1"/>
    <col min="268" max="268" width="11.42578125" style="118"/>
    <col min="269" max="269" width="12" style="118" customWidth="1"/>
    <col min="270" max="271" width="11.42578125" style="118"/>
    <col min="272" max="272" width="14.42578125" style="118" customWidth="1"/>
    <col min="273" max="513" width="11.42578125" style="118"/>
    <col min="514" max="514" width="20.7109375" style="118" bestFit="1" customWidth="1"/>
    <col min="515" max="515" width="14.5703125" style="118" bestFit="1" customWidth="1"/>
    <col min="516" max="516" width="12.28515625" style="118" customWidth="1"/>
    <col min="517" max="518" width="12.140625" style="118" customWidth="1"/>
    <col min="519" max="519" width="12.28515625" style="118" customWidth="1"/>
    <col min="520" max="522" width="11.42578125" style="118"/>
    <col min="523" max="523" width="13.140625" style="118" customWidth="1"/>
    <col min="524" max="524" width="11.42578125" style="118"/>
    <col min="525" max="525" width="12" style="118" customWidth="1"/>
    <col min="526" max="527" width="11.42578125" style="118"/>
    <col min="528" max="528" width="14.42578125" style="118" customWidth="1"/>
    <col min="529" max="769" width="11.42578125" style="118"/>
    <col min="770" max="770" width="20.7109375" style="118" bestFit="1" customWidth="1"/>
    <col min="771" max="771" width="14.5703125" style="118" bestFit="1" customWidth="1"/>
    <col min="772" max="772" width="12.28515625" style="118" customWidth="1"/>
    <col min="773" max="774" width="12.140625" style="118" customWidth="1"/>
    <col min="775" max="775" width="12.28515625" style="118" customWidth="1"/>
    <col min="776" max="778" width="11.42578125" style="118"/>
    <col min="779" max="779" width="13.140625" style="118" customWidth="1"/>
    <col min="780" max="780" width="11.42578125" style="118"/>
    <col min="781" max="781" width="12" style="118" customWidth="1"/>
    <col min="782" max="783" width="11.42578125" style="118"/>
    <col min="784" max="784" width="14.42578125" style="118" customWidth="1"/>
    <col min="785" max="1025" width="11.42578125" style="118"/>
    <col min="1026" max="1026" width="20.7109375" style="118" bestFit="1" customWidth="1"/>
    <col min="1027" max="1027" width="14.5703125" style="118" bestFit="1" customWidth="1"/>
    <col min="1028" max="1028" width="12.28515625" style="118" customWidth="1"/>
    <col min="1029" max="1030" width="12.140625" style="118" customWidth="1"/>
    <col min="1031" max="1031" width="12.28515625" style="118" customWidth="1"/>
    <col min="1032" max="1034" width="11.42578125" style="118"/>
    <col min="1035" max="1035" width="13.140625" style="118" customWidth="1"/>
    <col min="1036" max="1036" width="11.42578125" style="118"/>
    <col min="1037" max="1037" width="12" style="118" customWidth="1"/>
    <col min="1038" max="1039" width="11.42578125" style="118"/>
    <col min="1040" max="1040" width="14.42578125" style="118" customWidth="1"/>
    <col min="1041" max="1281" width="11.42578125" style="118"/>
    <col min="1282" max="1282" width="20.7109375" style="118" bestFit="1" customWidth="1"/>
    <col min="1283" max="1283" width="14.5703125" style="118" bestFit="1" customWidth="1"/>
    <col min="1284" max="1284" width="12.28515625" style="118" customWidth="1"/>
    <col min="1285" max="1286" width="12.140625" style="118" customWidth="1"/>
    <col min="1287" max="1287" width="12.28515625" style="118" customWidth="1"/>
    <col min="1288" max="1290" width="11.42578125" style="118"/>
    <col min="1291" max="1291" width="13.140625" style="118" customWidth="1"/>
    <col min="1292" max="1292" width="11.42578125" style="118"/>
    <col min="1293" max="1293" width="12" style="118" customWidth="1"/>
    <col min="1294" max="1295" width="11.42578125" style="118"/>
    <col min="1296" max="1296" width="14.42578125" style="118" customWidth="1"/>
    <col min="1297" max="1537" width="11.42578125" style="118"/>
    <col min="1538" max="1538" width="20.7109375" style="118" bestFit="1" customWidth="1"/>
    <col min="1539" max="1539" width="14.5703125" style="118" bestFit="1" customWidth="1"/>
    <col min="1540" max="1540" width="12.28515625" style="118" customWidth="1"/>
    <col min="1541" max="1542" width="12.140625" style="118" customWidth="1"/>
    <col min="1543" max="1543" width="12.28515625" style="118" customWidth="1"/>
    <col min="1544" max="1546" width="11.42578125" style="118"/>
    <col min="1547" max="1547" width="13.140625" style="118" customWidth="1"/>
    <col min="1548" max="1548" width="11.42578125" style="118"/>
    <col min="1549" max="1549" width="12" style="118" customWidth="1"/>
    <col min="1550" max="1551" width="11.42578125" style="118"/>
    <col min="1552" max="1552" width="14.42578125" style="118" customWidth="1"/>
    <col min="1553" max="1793" width="11.42578125" style="118"/>
    <col min="1794" max="1794" width="20.7109375" style="118" bestFit="1" customWidth="1"/>
    <col min="1795" max="1795" width="14.5703125" style="118" bestFit="1" customWidth="1"/>
    <col min="1796" max="1796" width="12.28515625" style="118" customWidth="1"/>
    <col min="1797" max="1798" width="12.140625" style="118" customWidth="1"/>
    <col min="1799" max="1799" width="12.28515625" style="118" customWidth="1"/>
    <col min="1800" max="1802" width="11.42578125" style="118"/>
    <col min="1803" max="1803" width="13.140625" style="118" customWidth="1"/>
    <col min="1804" max="1804" width="11.42578125" style="118"/>
    <col min="1805" max="1805" width="12" style="118" customWidth="1"/>
    <col min="1806" max="1807" width="11.42578125" style="118"/>
    <col min="1808" max="1808" width="14.42578125" style="118" customWidth="1"/>
    <col min="1809" max="2049" width="11.42578125" style="118"/>
    <col min="2050" max="2050" width="20.7109375" style="118" bestFit="1" customWidth="1"/>
    <col min="2051" max="2051" width="14.5703125" style="118" bestFit="1" customWidth="1"/>
    <col min="2052" max="2052" width="12.28515625" style="118" customWidth="1"/>
    <col min="2053" max="2054" width="12.140625" style="118" customWidth="1"/>
    <col min="2055" max="2055" width="12.28515625" style="118" customWidth="1"/>
    <col min="2056" max="2058" width="11.42578125" style="118"/>
    <col min="2059" max="2059" width="13.140625" style="118" customWidth="1"/>
    <col min="2060" max="2060" width="11.42578125" style="118"/>
    <col min="2061" max="2061" width="12" style="118" customWidth="1"/>
    <col min="2062" max="2063" width="11.42578125" style="118"/>
    <col min="2064" max="2064" width="14.42578125" style="118" customWidth="1"/>
    <col min="2065" max="2305" width="11.42578125" style="118"/>
    <col min="2306" max="2306" width="20.7109375" style="118" bestFit="1" customWidth="1"/>
    <col min="2307" max="2307" width="14.5703125" style="118" bestFit="1" customWidth="1"/>
    <col min="2308" max="2308" width="12.28515625" style="118" customWidth="1"/>
    <col min="2309" max="2310" width="12.140625" style="118" customWidth="1"/>
    <col min="2311" max="2311" width="12.28515625" style="118" customWidth="1"/>
    <col min="2312" max="2314" width="11.42578125" style="118"/>
    <col min="2315" max="2315" width="13.140625" style="118" customWidth="1"/>
    <col min="2316" max="2316" width="11.42578125" style="118"/>
    <col min="2317" max="2317" width="12" style="118" customWidth="1"/>
    <col min="2318" max="2319" width="11.42578125" style="118"/>
    <col min="2320" max="2320" width="14.42578125" style="118" customWidth="1"/>
    <col min="2321" max="2561" width="11.42578125" style="118"/>
    <col min="2562" max="2562" width="20.7109375" style="118" bestFit="1" customWidth="1"/>
    <col min="2563" max="2563" width="14.5703125" style="118" bestFit="1" customWidth="1"/>
    <col min="2564" max="2564" width="12.28515625" style="118" customWidth="1"/>
    <col min="2565" max="2566" width="12.140625" style="118" customWidth="1"/>
    <col min="2567" max="2567" width="12.28515625" style="118" customWidth="1"/>
    <col min="2568" max="2570" width="11.42578125" style="118"/>
    <col min="2571" max="2571" width="13.140625" style="118" customWidth="1"/>
    <col min="2572" max="2572" width="11.42578125" style="118"/>
    <col min="2573" max="2573" width="12" style="118" customWidth="1"/>
    <col min="2574" max="2575" width="11.42578125" style="118"/>
    <col min="2576" max="2576" width="14.42578125" style="118" customWidth="1"/>
    <col min="2577" max="2817" width="11.42578125" style="118"/>
    <col min="2818" max="2818" width="20.7109375" style="118" bestFit="1" customWidth="1"/>
    <col min="2819" max="2819" width="14.5703125" style="118" bestFit="1" customWidth="1"/>
    <col min="2820" max="2820" width="12.28515625" style="118" customWidth="1"/>
    <col min="2821" max="2822" width="12.140625" style="118" customWidth="1"/>
    <col min="2823" max="2823" width="12.28515625" style="118" customWidth="1"/>
    <col min="2824" max="2826" width="11.42578125" style="118"/>
    <col min="2827" max="2827" width="13.140625" style="118" customWidth="1"/>
    <col min="2828" max="2828" width="11.42578125" style="118"/>
    <col min="2829" max="2829" width="12" style="118" customWidth="1"/>
    <col min="2830" max="2831" width="11.42578125" style="118"/>
    <col min="2832" max="2832" width="14.42578125" style="118" customWidth="1"/>
    <col min="2833" max="3073" width="11.42578125" style="118"/>
    <col min="3074" max="3074" width="20.7109375" style="118" bestFit="1" customWidth="1"/>
    <col min="3075" max="3075" width="14.5703125" style="118" bestFit="1" customWidth="1"/>
    <col min="3076" max="3076" width="12.28515625" style="118" customWidth="1"/>
    <col min="3077" max="3078" width="12.140625" style="118" customWidth="1"/>
    <col min="3079" max="3079" width="12.28515625" style="118" customWidth="1"/>
    <col min="3080" max="3082" width="11.42578125" style="118"/>
    <col min="3083" max="3083" width="13.140625" style="118" customWidth="1"/>
    <col min="3084" max="3084" width="11.42578125" style="118"/>
    <col min="3085" max="3085" width="12" style="118" customWidth="1"/>
    <col min="3086" max="3087" width="11.42578125" style="118"/>
    <col min="3088" max="3088" width="14.42578125" style="118" customWidth="1"/>
    <col min="3089" max="3329" width="11.42578125" style="118"/>
    <col min="3330" max="3330" width="20.7109375" style="118" bestFit="1" customWidth="1"/>
    <col min="3331" max="3331" width="14.5703125" style="118" bestFit="1" customWidth="1"/>
    <col min="3332" max="3332" width="12.28515625" style="118" customWidth="1"/>
    <col min="3333" max="3334" width="12.140625" style="118" customWidth="1"/>
    <col min="3335" max="3335" width="12.28515625" style="118" customWidth="1"/>
    <col min="3336" max="3338" width="11.42578125" style="118"/>
    <col min="3339" max="3339" width="13.140625" style="118" customWidth="1"/>
    <col min="3340" max="3340" width="11.42578125" style="118"/>
    <col min="3341" max="3341" width="12" style="118" customWidth="1"/>
    <col min="3342" max="3343" width="11.42578125" style="118"/>
    <col min="3344" max="3344" width="14.42578125" style="118" customWidth="1"/>
    <col min="3345" max="3585" width="11.42578125" style="118"/>
    <col min="3586" max="3586" width="20.7109375" style="118" bestFit="1" customWidth="1"/>
    <col min="3587" max="3587" width="14.5703125" style="118" bestFit="1" customWidth="1"/>
    <col min="3588" max="3588" width="12.28515625" style="118" customWidth="1"/>
    <col min="3589" max="3590" width="12.140625" style="118" customWidth="1"/>
    <col min="3591" max="3591" width="12.28515625" style="118" customWidth="1"/>
    <col min="3592" max="3594" width="11.42578125" style="118"/>
    <col min="3595" max="3595" width="13.140625" style="118" customWidth="1"/>
    <col min="3596" max="3596" width="11.42578125" style="118"/>
    <col min="3597" max="3597" width="12" style="118" customWidth="1"/>
    <col min="3598" max="3599" width="11.42578125" style="118"/>
    <col min="3600" max="3600" width="14.42578125" style="118" customWidth="1"/>
    <col min="3601" max="3841" width="11.42578125" style="118"/>
    <col min="3842" max="3842" width="20.7109375" style="118" bestFit="1" customWidth="1"/>
    <col min="3843" max="3843" width="14.5703125" style="118" bestFit="1" customWidth="1"/>
    <col min="3844" max="3844" width="12.28515625" style="118" customWidth="1"/>
    <col min="3845" max="3846" width="12.140625" style="118" customWidth="1"/>
    <col min="3847" max="3847" width="12.28515625" style="118" customWidth="1"/>
    <col min="3848" max="3850" width="11.42578125" style="118"/>
    <col min="3851" max="3851" width="13.140625" style="118" customWidth="1"/>
    <col min="3852" max="3852" width="11.42578125" style="118"/>
    <col min="3853" max="3853" width="12" style="118" customWidth="1"/>
    <col min="3854" max="3855" width="11.42578125" style="118"/>
    <col min="3856" max="3856" width="14.42578125" style="118" customWidth="1"/>
    <col min="3857" max="4097" width="11.42578125" style="118"/>
    <col min="4098" max="4098" width="20.7109375" style="118" bestFit="1" customWidth="1"/>
    <col min="4099" max="4099" width="14.5703125" style="118" bestFit="1" customWidth="1"/>
    <col min="4100" max="4100" width="12.28515625" style="118" customWidth="1"/>
    <col min="4101" max="4102" width="12.140625" style="118" customWidth="1"/>
    <col min="4103" max="4103" width="12.28515625" style="118" customWidth="1"/>
    <col min="4104" max="4106" width="11.42578125" style="118"/>
    <col min="4107" max="4107" width="13.140625" style="118" customWidth="1"/>
    <col min="4108" max="4108" width="11.42578125" style="118"/>
    <col min="4109" max="4109" width="12" style="118" customWidth="1"/>
    <col min="4110" max="4111" width="11.42578125" style="118"/>
    <col min="4112" max="4112" width="14.42578125" style="118" customWidth="1"/>
    <col min="4113" max="4353" width="11.42578125" style="118"/>
    <col min="4354" max="4354" width="20.7109375" style="118" bestFit="1" customWidth="1"/>
    <col min="4355" max="4355" width="14.5703125" style="118" bestFit="1" customWidth="1"/>
    <col min="4356" max="4356" width="12.28515625" style="118" customWidth="1"/>
    <col min="4357" max="4358" width="12.140625" style="118" customWidth="1"/>
    <col min="4359" max="4359" width="12.28515625" style="118" customWidth="1"/>
    <col min="4360" max="4362" width="11.42578125" style="118"/>
    <col min="4363" max="4363" width="13.140625" style="118" customWidth="1"/>
    <col min="4364" max="4364" width="11.42578125" style="118"/>
    <col min="4365" max="4365" width="12" style="118" customWidth="1"/>
    <col min="4366" max="4367" width="11.42578125" style="118"/>
    <col min="4368" max="4368" width="14.42578125" style="118" customWidth="1"/>
    <col min="4369" max="4609" width="11.42578125" style="118"/>
    <col min="4610" max="4610" width="20.7109375" style="118" bestFit="1" customWidth="1"/>
    <col min="4611" max="4611" width="14.5703125" style="118" bestFit="1" customWidth="1"/>
    <col min="4612" max="4612" width="12.28515625" style="118" customWidth="1"/>
    <col min="4613" max="4614" width="12.140625" style="118" customWidth="1"/>
    <col min="4615" max="4615" width="12.28515625" style="118" customWidth="1"/>
    <col min="4616" max="4618" width="11.42578125" style="118"/>
    <col min="4619" max="4619" width="13.140625" style="118" customWidth="1"/>
    <col min="4620" max="4620" width="11.42578125" style="118"/>
    <col min="4621" max="4621" width="12" style="118" customWidth="1"/>
    <col min="4622" max="4623" width="11.42578125" style="118"/>
    <col min="4624" max="4624" width="14.42578125" style="118" customWidth="1"/>
    <col min="4625" max="4865" width="11.42578125" style="118"/>
    <col min="4866" max="4866" width="20.7109375" style="118" bestFit="1" customWidth="1"/>
    <col min="4867" max="4867" width="14.5703125" style="118" bestFit="1" customWidth="1"/>
    <col min="4868" max="4868" width="12.28515625" style="118" customWidth="1"/>
    <col min="4869" max="4870" width="12.140625" style="118" customWidth="1"/>
    <col min="4871" max="4871" width="12.28515625" style="118" customWidth="1"/>
    <col min="4872" max="4874" width="11.42578125" style="118"/>
    <col min="4875" max="4875" width="13.140625" style="118" customWidth="1"/>
    <col min="4876" max="4876" width="11.42578125" style="118"/>
    <col min="4877" max="4877" width="12" style="118" customWidth="1"/>
    <col min="4878" max="4879" width="11.42578125" style="118"/>
    <col min="4880" max="4880" width="14.42578125" style="118" customWidth="1"/>
    <col min="4881" max="5121" width="11.42578125" style="118"/>
    <col min="5122" max="5122" width="20.7109375" style="118" bestFit="1" customWidth="1"/>
    <col min="5123" max="5123" width="14.5703125" style="118" bestFit="1" customWidth="1"/>
    <col min="5124" max="5124" width="12.28515625" style="118" customWidth="1"/>
    <col min="5125" max="5126" width="12.140625" style="118" customWidth="1"/>
    <col min="5127" max="5127" width="12.28515625" style="118" customWidth="1"/>
    <col min="5128" max="5130" width="11.42578125" style="118"/>
    <col min="5131" max="5131" width="13.140625" style="118" customWidth="1"/>
    <col min="5132" max="5132" width="11.42578125" style="118"/>
    <col min="5133" max="5133" width="12" style="118" customWidth="1"/>
    <col min="5134" max="5135" width="11.42578125" style="118"/>
    <col min="5136" max="5136" width="14.42578125" style="118" customWidth="1"/>
    <col min="5137" max="5377" width="11.42578125" style="118"/>
    <col min="5378" max="5378" width="20.7109375" style="118" bestFit="1" customWidth="1"/>
    <col min="5379" max="5379" width="14.5703125" style="118" bestFit="1" customWidth="1"/>
    <col min="5380" max="5380" width="12.28515625" style="118" customWidth="1"/>
    <col min="5381" max="5382" width="12.140625" style="118" customWidth="1"/>
    <col min="5383" max="5383" width="12.28515625" style="118" customWidth="1"/>
    <col min="5384" max="5386" width="11.42578125" style="118"/>
    <col min="5387" max="5387" width="13.140625" style="118" customWidth="1"/>
    <col min="5388" max="5388" width="11.42578125" style="118"/>
    <col min="5389" max="5389" width="12" style="118" customWidth="1"/>
    <col min="5390" max="5391" width="11.42578125" style="118"/>
    <col min="5392" max="5392" width="14.42578125" style="118" customWidth="1"/>
    <col min="5393" max="5633" width="11.42578125" style="118"/>
    <col min="5634" max="5634" width="20.7109375" style="118" bestFit="1" customWidth="1"/>
    <col min="5635" max="5635" width="14.5703125" style="118" bestFit="1" customWidth="1"/>
    <col min="5636" max="5636" width="12.28515625" style="118" customWidth="1"/>
    <col min="5637" max="5638" width="12.140625" style="118" customWidth="1"/>
    <col min="5639" max="5639" width="12.28515625" style="118" customWidth="1"/>
    <col min="5640" max="5642" width="11.42578125" style="118"/>
    <col min="5643" max="5643" width="13.140625" style="118" customWidth="1"/>
    <col min="5644" max="5644" width="11.42578125" style="118"/>
    <col min="5645" max="5645" width="12" style="118" customWidth="1"/>
    <col min="5646" max="5647" width="11.42578125" style="118"/>
    <col min="5648" max="5648" width="14.42578125" style="118" customWidth="1"/>
    <col min="5649" max="5889" width="11.42578125" style="118"/>
    <col min="5890" max="5890" width="20.7109375" style="118" bestFit="1" customWidth="1"/>
    <col min="5891" max="5891" width="14.5703125" style="118" bestFit="1" customWidth="1"/>
    <col min="5892" max="5892" width="12.28515625" style="118" customWidth="1"/>
    <col min="5893" max="5894" width="12.140625" style="118" customWidth="1"/>
    <col min="5895" max="5895" width="12.28515625" style="118" customWidth="1"/>
    <col min="5896" max="5898" width="11.42578125" style="118"/>
    <col min="5899" max="5899" width="13.140625" style="118" customWidth="1"/>
    <col min="5900" max="5900" width="11.42578125" style="118"/>
    <col min="5901" max="5901" width="12" style="118" customWidth="1"/>
    <col min="5902" max="5903" width="11.42578125" style="118"/>
    <col min="5904" max="5904" width="14.42578125" style="118" customWidth="1"/>
    <col min="5905" max="6145" width="11.42578125" style="118"/>
    <col min="6146" max="6146" width="20.7109375" style="118" bestFit="1" customWidth="1"/>
    <col min="6147" max="6147" width="14.5703125" style="118" bestFit="1" customWidth="1"/>
    <col min="6148" max="6148" width="12.28515625" style="118" customWidth="1"/>
    <col min="6149" max="6150" width="12.140625" style="118" customWidth="1"/>
    <col min="6151" max="6151" width="12.28515625" style="118" customWidth="1"/>
    <col min="6152" max="6154" width="11.42578125" style="118"/>
    <col min="6155" max="6155" width="13.140625" style="118" customWidth="1"/>
    <col min="6156" max="6156" width="11.42578125" style="118"/>
    <col min="6157" max="6157" width="12" style="118" customWidth="1"/>
    <col min="6158" max="6159" width="11.42578125" style="118"/>
    <col min="6160" max="6160" width="14.42578125" style="118" customWidth="1"/>
    <col min="6161" max="6401" width="11.42578125" style="118"/>
    <col min="6402" max="6402" width="20.7109375" style="118" bestFit="1" customWidth="1"/>
    <col min="6403" max="6403" width="14.5703125" style="118" bestFit="1" customWidth="1"/>
    <col min="6404" max="6404" width="12.28515625" style="118" customWidth="1"/>
    <col min="6405" max="6406" width="12.140625" style="118" customWidth="1"/>
    <col min="6407" max="6407" width="12.28515625" style="118" customWidth="1"/>
    <col min="6408" max="6410" width="11.42578125" style="118"/>
    <col min="6411" max="6411" width="13.140625" style="118" customWidth="1"/>
    <col min="6412" max="6412" width="11.42578125" style="118"/>
    <col min="6413" max="6413" width="12" style="118" customWidth="1"/>
    <col min="6414" max="6415" width="11.42578125" style="118"/>
    <col min="6416" max="6416" width="14.42578125" style="118" customWidth="1"/>
    <col min="6417" max="6657" width="11.42578125" style="118"/>
    <col min="6658" max="6658" width="20.7109375" style="118" bestFit="1" customWidth="1"/>
    <col min="6659" max="6659" width="14.5703125" style="118" bestFit="1" customWidth="1"/>
    <col min="6660" max="6660" width="12.28515625" style="118" customWidth="1"/>
    <col min="6661" max="6662" width="12.140625" style="118" customWidth="1"/>
    <col min="6663" max="6663" width="12.28515625" style="118" customWidth="1"/>
    <col min="6664" max="6666" width="11.42578125" style="118"/>
    <col min="6667" max="6667" width="13.140625" style="118" customWidth="1"/>
    <col min="6668" max="6668" width="11.42578125" style="118"/>
    <col min="6669" max="6669" width="12" style="118" customWidth="1"/>
    <col min="6670" max="6671" width="11.42578125" style="118"/>
    <col min="6672" max="6672" width="14.42578125" style="118" customWidth="1"/>
    <col min="6673" max="6913" width="11.42578125" style="118"/>
    <col min="6914" max="6914" width="20.7109375" style="118" bestFit="1" customWidth="1"/>
    <col min="6915" max="6915" width="14.5703125" style="118" bestFit="1" customWidth="1"/>
    <col min="6916" max="6916" width="12.28515625" style="118" customWidth="1"/>
    <col min="6917" max="6918" width="12.140625" style="118" customWidth="1"/>
    <col min="6919" max="6919" width="12.28515625" style="118" customWidth="1"/>
    <col min="6920" max="6922" width="11.42578125" style="118"/>
    <col min="6923" max="6923" width="13.140625" style="118" customWidth="1"/>
    <col min="6924" max="6924" width="11.42578125" style="118"/>
    <col min="6925" max="6925" width="12" style="118" customWidth="1"/>
    <col min="6926" max="6927" width="11.42578125" style="118"/>
    <col min="6928" max="6928" width="14.42578125" style="118" customWidth="1"/>
    <col min="6929" max="7169" width="11.42578125" style="118"/>
    <col min="7170" max="7170" width="20.7109375" style="118" bestFit="1" customWidth="1"/>
    <col min="7171" max="7171" width="14.5703125" style="118" bestFit="1" customWidth="1"/>
    <col min="7172" max="7172" width="12.28515625" style="118" customWidth="1"/>
    <col min="7173" max="7174" width="12.140625" style="118" customWidth="1"/>
    <col min="7175" max="7175" width="12.28515625" style="118" customWidth="1"/>
    <col min="7176" max="7178" width="11.42578125" style="118"/>
    <col min="7179" max="7179" width="13.140625" style="118" customWidth="1"/>
    <col min="7180" max="7180" width="11.42578125" style="118"/>
    <col min="7181" max="7181" width="12" style="118" customWidth="1"/>
    <col min="7182" max="7183" width="11.42578125" style="118"/>
    <col min="7184" max="7184" width="14.42578125" style="118" customWidth="1"/>
    <col min="7185" max="7425" width="11.42578125" style="118"/>
    <col min="7426" max="7426" width="20.7109375" style="118" bestFit="1" customWidth="1"/>
    <col min="7427" max="7427" width="14.5703125" style="118" bestFit="1" customWidth="1"/>
    <col min="7428" max="7428" width="12.28515625" style="118" customWidth="1"/>
    <col min="7429" max="7430" width="12.140625" style="118" customWidth="1"/>
    <col min="7431" max="7431" width="12.28515625" style="118" customWidth="1"/>
    <col min="7432" max="7434" width="11.42578125" style="118"/>
    <col min="7435" max="7435" width="13.140625" style="118" customWidth="1"/>
    <col min="7436" max="7436" width="11.42578125" style="118"/>
    <col min="7437" max="7437" width="12" style="118" customWidth="1"/>
    <col min="7438" max="7439" width="11.42578125" style="118"/>
    <col min="7440" max="7440" width="14.42578125" style="118" customWidth="1"/>
    <col min="7441" max="7681" width="11.42578125" style="118"/>
    <col min="7682" max="7682" width="20.7109375" style="118" bestFit="1" customWidth="1"/>
    <col min="7683" max="7683" width="14.5703125" style="118" bestFit="1" customWidth="1"/>
    <col min="7684" max="7684" width="12.28515625" style="118" customWidth="1"/>
    <col min="7685" max="7686" width="12.140625" style="118" customWidth="1"/>
    <col min="7687" max="7687" width="12.28515625" style="118" customWidth="1"/>
    <col min="7688" max="7690" width="11.42578125" style="118"/>
    <col min="7691" max="7691" width="13.140625" style="118" customWidth="1"/>
    <col min="7692" max="7692" width="11.42578125" style="118"/>
    <col min="7693" max="7693" width="12" style="118" customWidth="1"/>
    <col min="7694" max="7695" width="11.42578125" style="118"/>
    <col min="7696" max="7696" width="14.42578125" style="118" customWidth="1"/>
    <col min="7697" max="7937" width="11.42578125" style="118"/>
    <col min="7938" max="7938" width="20.7109375" style="118" bestFit="1" customWidth="1"/>
    <col min="7939" max="7939" width="14.5703125" style="118" bestFit="1" customWidth="1"/>
    <col min="7940" max="7940" width="12.28515625" style="118" customWidth="1"/>
    <col min="7941" max="7942" width="12.140625" style="118" customWidth="1"/>
    <col min="7943" max="7943" width="12.28515625" style="118" customWidth="1"/>
    <col min="7944" max="7946" width="11.42578125" style="118"/>
    <col min="7947" max="7947" width="13.140625" style="118" customWidth="1"/>
    <col min="7948" max="7948" width="11.42578125" style="118"/>
    <col min="7949" max="7949" width="12" style="118" customWidth="1"/>
    <col min="7950" max="7951" width="11.42578125" style="118"/>
    <col min="7952" max="7952" width="14.42578125" style="118" customWidth="1"/>
    <col min="7953" max="8193" width="11.42578125" style="118"/>
    <col min="8194" max="8194" width="20.7109375" style="118" bestFit="1" customWidth="1"/>
    <col min="8195" max="8195" width="14.5703125" style="118" bestFit="1" customWidth="1"/>
    <col min="8196" max="8196" width="12.28515625" style="118" customWidth="1"/>
    <col min="8197" max="8198" width="12.140625" style="118" customWidth="1"/>
    <col min="8199" max="8199" width="12.28515625" style="118" customWidth="1"/>
    <col min="8200" max="8202" width="11.42578125" style="118"/>
    <col min="8203" max="8203" width="13.140625" style="118" customWidth="1"/>
    <col min="8204" max="8204" width="11.42578125" style="118"/>
    <col min="8205" max="8205" width="12" style="118" customWidth="1"/>
    <col min="8206" max="8207" width="11.42578125" style="118"/>
    <col min="8208" max="8208" width="14.42578125" style="118" customWidth="1"/>
    <col min="8209" max="8449" width="11.42578125" style="118"/>
    <col min="8450" max="8450" width="20.7109375" style="118" bestFit="1" customWidth="1"/>
    <col min="8451" max="8451" width="14.5703125" style="118" bestFit="1" customWidth="1"/>
    <col min="8452" max="8452" width="12.28515625" style="118" customWidth="1"/>
    <col min="8453" max="8454" width="12.140625" style="118" customWidth="1"/>
    <col min="8455" max="8455" width="12.28515625" style="118" customWidth="1"/>
    <col min="8456" max="8458" width="11.42578125" style="118"/>
    <col min="8459" max="8459" width="13.140625" style="118" customWidth="1"/>
    <col min="8460" max="8460" width="11.42578125" style="118"/>
    <col min="8461" max="8461" width="12" style="118" customWidth="1"/>
    <col min="8462" max="8463" width="11.42578125" style="118"/>
    <col min="8464" max="8464" width="14.42578125" style="118" customWidth="1"/>
    <col min="8465" max="8705" width="11.42578125" style="118"/>
    <col min="8706" max="8706" width="20.7109375" style="118" bestFit="1" customWidth="1"/>
    <col min="8707" max="8707" width="14.5703125" style="118" bestFit="1" customWidth="1"/>
    <col min="8708" max="8708" width="12.28515625" style="118" customWidth="1"/>
    <col min="8709" max="8710" width="12.140625" style="118" customWidth="1"/>
    <col min="8711" max="8711" width="12.28515625" style="118" customWidth="1"/>
    <col min="8712" max="8714" width="11.42578125" style="118"/>
    <col min="8715" max="8715" width="13.140625" style="118" customWidth="1"/>
    <col min="8716" max="8716" width="11.42578125" style="118"/>
    <col min="8717" max="8717" width="12" style="118" customWidth="1"/>
    <col min="8718" max="8719" width="11.42578125" style="118"/>
    <col min="8720" max="8720" width="14.42578125" style="118" customWidth="1"/>
    <col min="8721" max="8961" width="11.42578125" style="118"/>
    <col min="8962" max="8962" width="20.7109375" style="118" bestFit="1" customWidth="1"/>
    <col min="8963" max="8963" width="14.5703125" style="118" bestFit="1" customWidth="1"/>
    <col min="8964" max="8964" width="12.28515625" style="118" customWidth="1"/>
    <col min="8965" max="8966" width="12.140625" style="118" customWidth="1"/>
    <col min="8967" max="8967" width="12.28515625" style="118" customWidth="1"/>
    <col min="8968" max="8970" width="11.42578125" style="118"/>
    <col min="8971" max="8971" width="13.140625" style="118" customWidth="1"/>
    <col min="8972" max="8972" width="11.42578125" style="118"/>
    <col min="8973" max="8973" width="12" style="118" customWidth="1"/>
    <col min="8974" max="8975" width="11.42578125" style="118"/>
    <col min="8976" max="8976" width="14.42578125" style="118" customWidth="1"/>
    <col min="8977" max="9217" width="11.42578125" style="118"/>
    <col min="9218" max="9218" width="20.7109375" style="118" bestFit="1" customWidth="1"/>
    <col min="9219" max="9219" width="14.5703125" style="118" bestFit="1" customWidth="1"/>
    <col min="9220" max="9220" width="12.28515625" style="118" customWidth="1"/>
    <col min="9221" max="9222" width="12.140625" style="118" customWidth="1"/>
    <col min="9223" max="9223" width="12.28515625" style="118" customWidth="1"/>
    <col min="9224" max="9226" width="11.42578125" style="118"/>
    <col min="9227" max="9227" width="13.140625" style="118" customWidth="1"/>
    <col min="9228" max="9228" width="11.42578125" style="118"/>
    <col min="9229" max="9229" width="12" style="118" customWidth="1"/>
    <col min="9230" max="9231" width="11.42578125" style="118"/>
    <col min="9232" max="9232" width="14.42578125" style="118" customWidth="1"/>
    <col min="9233" max="9473" width="11.42578125" style="118"/>
    <col min="9474" max="9474" width="20.7109375" style="118" bestFit="1" customWidth="1"/>
    <col min="9475" max="9475" width="14.5703125" style="118" bestFit="1" customWidth="1"/>
    <col min="9476" max="9476" width="12.28515625" style="118" customWidth="1"/>
    <col min="9477" max="9478" width="12.140625" style="118" customWidth="1"/>
    <col min="9479" max="9479" width="12.28515625" style="118" customWidth="1"/>
    <col min="9480" max="9482" width="11.42578125" style="118"/>
    <col min="9483" max="9483" width="13.140625" style="118" customWidth="1"/>
    <col min="9484" max="9484" width="11.42578125" style="118"/>
    <col min="9485" max="9485" width="12" style="118" customWidth="1"/>
    <col min="9486" max="9487" width="11.42578125" style="118"/>
    <col min="9488" max="9488" width="14.42578125" style="118" customWidth="1"/>
    <col min="9489" max="9729" width="11.42578125" style="118"/>
    <col min="9730" max="9730" width="20.7109375" style="118" bestFit="1" customWidth="1"/>
    <col min="9731" max="9731" width="14.5703125" style="118" bestFit="1" customWidth="1"/>
    <col min="9732" max="9732" width="12.28515625" style="118" customWidth="1"/>
    <col min="9733" max="9734" width="12.140625" style="118" customWidth="1"/>
    <col min="9735" max="9735" width="12.28515625" style="118" customWidth="1"/>
    <col min="9736" max="9738" width="11.42578125" style="118"/>
    <col min="9739" max="9739" width="13.140625" style="118" customWidth="1"/>
    <col min="9740" max="9740" width="11.42578125" style="118"/>
    <col min="9741" max="9741" width="12" style="118" customWidth="1"/>
    <col min="9742" max="9743" width="11.42578125" style="118"/>
    <col min="9744" max="9744" width="14.42578125" style="118" customWidth="1"/>
    <col min="9745" max="9985" width="11.42578125" style="118"/>
    <col min="9986" max="9986" width="20.7109375" style="118" bestFit="1" customWidth="1"/>
    <col min="9987" max="9987" width="14.5703125" style="118" bestFit="1" customWidth="1"/>
    <col min="9988" max="9988" width="12.28515625" style="118" customWidth="1"/>
    <col min="9989" max="9990" width="12.140625" style="118" customWidth="1"/>
    <col min="9991" max="9991" width="12.28515625" style="118" customWidth="1"/>
    <col min="9992" max="9994" width="11.42578125" style="118"/>
    <col min="9995" max="9995" width="13.140625" style="118" customWidth="1"/>
    <col min="9996" max="9996" width="11.42578125" style="118"/>
    <col min="9997" max="9997" width="12" style="118" customWidth="1"/>
    <col min="9998" max="9999" width="11.42578125" style="118"/>
    <col min="10000" max="10000" width="14.42578125" style="118" customWidth="1"/>
    <col min="10001" max="10241" width="11.42578125" style="118"/>
    <col min="10242" max="10242" width="20.7109375" style="118" bestFit="1" customWidth="1"/>
    <col min="10243" max="10243" width="14.5703125" style="118" bestFit="1" customWidth="1"/>
    <col min="10244" max="10244" width="12.28515625" style="118" customWidth="1"/>
    <col min="10245" max="10246" width="12.140625" style="118" customWidth="1"/>
    <col min="10247" max="10247" width="12.28515625" style="118" customWidth="1"/>
    <col min="10248" max="10250" width="11.42578125" style="118"/>
    <col min="10251" max="10251" width="13.140625" style="118" customWidth="1"/>
    <col min="10252" max="10252" width="11.42578125" style="118"/>
    <col min="10253" max="10253" width="12" style="118" customWidth="1"/>
    <col min="10254" max="10255" width="11.42578125" style="118"/>
    <col min="10256" max="10256" width="14.42578125" style="118" customWidth="1"/>
    <col min="10257" max="10497" width="11.42578125" style="118"/>
    <col min="10498" max="10498" width="20.7109375" style="118" bestFit="1" customWidth="1"/>
    <col min="10499" max="10499" width="14.5703125" style="118" bestFit="1" customWidth="1"/>
    <col min="10500" max="10500" width="12.28515625" style="118" customWidth="1"/>
    <col min="10501" max="10502" width="12.140625" style="118" customWidth="1"/>
    <col min="10503" max="10503" width="12.28515625" style="118" customWidth="1"/>
    <col min="10504" max="10506" width="11.42578125" style="118"/>
    <col min="10507" max="10507" width="13.140625" style="118" customWidth="1"/>
    <col min="10508" max="10508" width="11.42578125" style="118"/>
    <col min="10509" max="10509" width="12" style="118" customWidth="1"/>
    <col min="10510" max="10511" width="11.42578125" style="118"/>
    <col min="10512" max="10512" width="14.42578125" style="118" customWidth="1"/>
    <col min="10513" max="10753" width="11.42578125" style="118"/>
    <col min="10754" max="10754" width="20.7109375" style="118" bestFit="1" customWidth="1"/>
    <col min="10755" max="10755" width="14.5703125" style="118" bestFit="1" customWidth="1"/>
    <col min="10756" max="10756" width="12.28515625" style="118" customWidth="1"/>
    <col min="10757" max="10758" width="12.140625" style="118" customWidth="1"/>
    <col min="10759" max="10759" width="12.28515625" style="118" customWidth="1"/>
    <col min="10760" max="10762" width="11.42578125" style="118"/>
    <col min="10763" max="10763" width="13.140625" style="118" customWidth="1"/>
    <col min="10764" max="10764" width="11.42578125" style="118"/>
    <col min="10765" max="10765" width="12" style="118" customWidth="1"/>
    <col min="10766" max="10767" width="11.42578125" style="118"/>
    <col min="10768" max="10768" width="14.42578125" style="118" customWidth="1"/>
    <col min="10769" max="11009" width="11.42578125" style="118"/>
    <col min="11010" max="11010" width="20.7109375" style="118" bestFit="1" customWidth="1"/>
    <col min="11011" max="11011" width="14.5703125" style="118" bestFit="1" customWidth="1"/>
    <col min="11012" max="11012" width="12.28515625" style="118" customWidth="1"/>
    <col min="11013" max="11014" width="12.140625" style="118" customWidth="1"/>
    <col min="11015" max="11015" width="12.28515625" style="118" customWidth="1"/>
    <col min="11016" max="11018" width="11.42578125" style="118"/>
    <col min="11019" max="11019" width="13.140625" style="118" customWidth="1"/>
    <col min="11020" max="11020" width="11.42578125" style="118"/>
    <col min="11021" max="11021" width="12" style="118" customWidth="1"/>
    <col min="11022" max="11023" width="11.42578125" style="118"/>
    <col min="11024" max="11024" width="14.42578125" style="118" customWidth="1"/>
    <col min="11025" max="11265" width="11.42578125" style="118"/>
    <col min="11266" max="11266" width="20.7109375" style="118" bestFit="1" customWidth="1"/>
    <col min="11267" max="11267" width="14.5703125" style="118" bestFit="1" customWidth="1"/>
    <col min="11268" max="11268" width="12.28515625" style="118" customWidth="1"/>
    <col min="11269" max="11270" width="12.140625" style="118" customWidth="1"/>
    <col min="11271" max="11271" width="12.28515625" style="118" customWidth="1"/>
    <col min="11272" max="11274" width="11.42578125" style="118"/>
    <col min="11275" max="11275" width="13.140625" style="118" customWidth="1"/>
    <col min="11276" max="11276" width="11.42578125" style="118"/>
    <col min="11277" max="11277" width="12" style="118" customWidth="1"/>
    <col min="11278" max="11279" width="11.42578125" style="118"/>
    <col min="11280" max="11280" width="14.42578125" style="118" customWidth="1"/>
    <col min="11281" max="11521" width="11.42578125" style="118"/>
    <col min="11522" max="11522" width="20.7109375" style="118" bestFit="1" customWidth="1"/>
    <col min="11523" max="11523" width="14.5703125" style="118" bestFit="1" customWidth="1"/>
    <col min="11524" max="11524" width="12.28515625" style="118" customWidth="1"/>
    <col min="11525" max="11526" width="12.140625" style="118" customWidth="1"/>
    <col min="11527" max="11527" width="12.28515625" style="118" customWidth="1"/>
    <col min="11528" max="11530" width="11.42578125" style="118"/>
    <col min="11531" max="11531" width="13.140625" style="118" customWidth="1"/>
    <col min="11532" max="11532" width="11.42578125" style="118"/>
    <col min="11533" max="11533" width="12" style="118" customWidth="1"/>
    <col min="11534" max="11535" width="11.42578125" style="118"/>
    <col min="11536" max="11536" width="14.42578125" style="118" customWidth="1"/>
    <col min="11537" max="11777" width="11.42578125" style="118"/>
    <col min="11778" max="11778" width="20.7109375" style="118" bestFit="1" customWidth="1"/>
    <col min="11779" max="11779" width="14.5703125" style="118" bestFit="1" customWidth="1"/>
    <col min="11780" max="11780" width="12.28515625" style="118" customWidth="1"/>
    <col min="11781" max="11782" width="12.140625" style="118" customWidth="1"/>
    <col min="11783" max="11783" width="12.28515625" style="118" customWidth="1"/>
    <col min="11784" max="11786" width="11.42578125" style="118"/>
    <col min="11787" max="11787" width="13.140625" style="118" customWidth="1"/>
    <col min="11788" max="11788" width="11.42578125" style="118"/>
    <col min="11789" max="11789" width="12" style="118" customWidth="1"/>
    <col min="11790" max="11791" width="11.42578125" style="118"/>
    <col min="11792" max="11792" width="14.42578125" style="118" customWidth="1"/>
    <col min="11793" max="12033" width="11.42578125" style="118"/>
    <col min="12034" max="12034" width="20.7109375" style="118" bestFit="1" customWidth="1"/>
    <col min="12035" max="12035" width="14.5703125" style="118" bestFit="1" customWidth="1"/>
    <col min="12036" max="12036" width="12.28515625" style="118" customWidth="1"/>
    <col min="12037" max="12038" width="12.140625" style="118" customWidth="1"/>
    <col min="12039" max="12039" width="12.28515625" style="118" customWidth="1"/>
    <col min="12040" max="12042" width="11.42578125" style="118"/>
    <col min="12043" max="12043" width="13.140625" style="118" customWidth="1"/>
    <col min="12044" max="12044" width="11.42578125" style="118"/>
    <col min="12045" max="12045" width="12" style="118" customWidth="1"/>
    <col min="12046" max="12047" width="11.42578125" style="118"/>
    <col min="12048" max="12048" width="14.42578125" style="118" customWidth="1"/>
    <col min="12049" max="12289" width="11.42578125" style="118"/>
    <col min="12290" max="12290" width="20.7109375" style="118" bestFit="1" customWidth="1"/>
    <col min="12291" max="12291" width="14.5703125" style="118" bestFit="1" customWidth="1"/>
    <col min="12292" max="12292" width="12.28515625" style="118" customWidth="1"/>
    <col min="12293" max="12294" width="12.140625" style="118" customWidth="1"/>
    <col min="12295" max="12295" width="12.28515625" style="118" customWidth="1"/>
    <col min="12296" max="12298" width="11.42578125" style="118"/>
    <col min="12299" max="12299" width="13.140625" style="118" customWidth="1"/>
    <col min="12300" max="12300" width="11.42578125" style="118"/>
    <col min="12301" max="12301" width="12" style="118" customWidth="1"/>
    <col min="12302" max="12303" width="11.42578125" style="118"/>
    <col min="12304" max="12304" width="14.42578125" style="118" customWidth="1"/>
    <col min="12305" max="12545" width="11.42578125" style="118"/>
    <col min="12546" max="12546" width="20.7109375" style="118" bestFit="1" customWidth="1"/>
    <col min="12547" max="12547" width="14.5703125" style="118" bestFit="1" customWidth="1"/>
    <col min="12548" max="12548" width="12.28515625" style="118" customWidth="1"/>
    <col min="12549" max="12550" width="12.140625" style="118" customWidth="1"/>
    <col min="12551" max="12551" width="12.28515625" style="118" customWidth="1"/>
    <col min="12552" max="12554" width="11.42578125" style="118"/>
    <col min="12555" max="12555" width="13.140625" style="118" customWidth="1"/>
    <col min="12556" max="12556" width="11.42578125" style="118"/>
    <col min="12557" max="12557" width="12" style="118" customWidth="1"/>
    <col min="12558" max="12559" width="11.42578125" style="118"/>
    <col min="12560" max="12560" width="14.42578125" style="118" customWidth="1"/>
    <col min="12561" max="12801" width="11.42578125" style="118"/>
    <col min="12802" max="12802" width="20.7109375" style="118" bestFit="1" customWidth="1"/>
    <col min="12803" max="12803" width="14.5703125" style="118" bestFit="1" customWidth="1"/>
    <col min="12804" max="12804" width="12.28515625" style="118" customWidth="1"/>
    <col min="12805" max="12806" width="12.140625" style="118" customWidth="1"/>
    <col min="12807" max="12807" width="12.28515625" style="118" customWidth="1"/>
    <col min="12808" max="12810" width="11.42578125" style="118"/>
    <col min="12811" max="12811" width="13.140625" style="118" customWidth="1"/>
    <col min="12812" max="12812" width="11.42578125" style="118"/>
    <col min="12813" max="12813" width="12" style="118" customWidth="1"/>
    <col min="12814" max="12815" width="11.42578125" style="118"/>
    <col min="12816" max="12816" width="14.42578125" style="118" customWidth="1"/>
    <col min="12817" max="13057" width="11.42578125" style="118"/>
    <col min="13058" max="13058" width="20.7109375" style="118" bestFit="1" customWidth="1"/>
    <col min="13059" max="13059" width="14.5703125" style="118" bestFit="1" customWidth="1"/>
    <col min="13060" max="13060" width="12.28515625" style="118" customWidth="1"/>
    <col min="13061" max="13062" width="12.140625" style="118" customWidth="1"/>
    <col min="13063" max="13063" width="12.28515625" style="118" customWidth="1"/>
    <col min="13064" max="13066" width="11.42578125" style="118"/>
    <col min="13067" max="13067" width="13.140625" style="118" customWidth="1"/>
    <col min="13068" max="13068" width="11.42578125" style="118"/>
    <col min="13069" max="13069" width="12" style="118" customWidth="1"/>
    <col min="13070" max="13071" width="11.42578125" style="118"/>
    <col min="13072" max="13072" width="14.42578125" style="118" customWidth="1"/>
    <col min="13073" max="13313" width="11.42578125" style="118"/>
    <col min="13314" max="13314" width="20.7109375" style="118" bestFit="1" customWidth="1"/>
    <col min="13315" max="13315" width="14.5703125" style="118" bestFit="1" customWidth="1"/>
    <col min="13316" max="13316" width="12.28515625" style="118" customWidth="1"/>
    <col min="13317" max="13318" width="12.140625" style="118" customWidth="1"/>
    <col min="13319" max="13319" width="12.28515625" style="118" customWidth="1"/>
    <col min="13320" max="13322" width="11.42578125" style="118"/>
    <col min="13323" max="13323" width="13.140625" style="118" customWidth="1"/>
    <col min="13324" max="13324" width="11.42578125" style="118"/>
    <col min="13325" max="13325" width="12" style="118" customWidth="1"/>
    <col min="13326" max="13327" width="11.42578125" style="118"/>
    <col min="13328" max="13328" width="14.42578125" style="118" customWidth="1"/>
    <col min="13329" max="13569" width="11.42578125" style="118"/>
    <col min="13570" max="13570" width="20.7109375" style="118" bestFit="1" customWidth="1"/>
    <col min="13571" max="13571" width="14.5703125" style="118" bestFit="1" customWidth="1"/>
    <col min="13572" max="13572" width="12.28515625" style="118" customWidth="1"/>
    <col min="13573" max="13574" width="12.140625" style="118" customWidth="1"/>
    <col min="13575" max="13575" width="12.28515625" style="118" customWidth="1"/>
    <col min="13576" max="13578" width="11.42578125" style="118"/>
    <col min="13579" max="13579" width="13.140625" style="118" customWidth="1"/>
    <col min="13580" max="13580" width="11.42578125" style="118"/>
    <col min="13581" max="13581" width="12" style="118" customWidth="1"/>
    <col min="13582" max="13583" width="11.42578125" style="118"/>
    <col min="13584" max="13584" width="14.42578125" style="118" customWidth="1"/>
    <col min="13585" max="13825" width="11.42578125" style="118"/>
    <col min="13826" max="13826" width="20.7109375" style="118" bestFit="1" customWidth="1"/>
    <col min="13827" max="13827" width="14.5703125" style="118" bestFit="1" customWidth="1"/>
    <col min="13828" max="13828" width="12.28515625" style="118" customWidth="1"/>
    <col min="13829" max="13830" width="12.140625" style="118" customWidth="1"/>
    <col min="13831" max="13831" width="12.28515625" style="118" customWidth="1"/>
    <col min="13832" max="13834" width="11.42578125" style="118"/>
    <col min="13835" max="13835" width="13.140625" style="118" customWidth="1"/>
    <col min="13836" max="13836" width="11.42578125" style="118"/>
    <col min="13837" max="13837" width="12" style="118" customWidth="1"/>
    <col min="13838" max="13839" width="11.42578125" style="118"/>
    <col min="13840" max="13840" width="14.42578125" style="118" customWidth="1"/>
    <col min="13841" max="14081" width="11.42578125" style="118"/>
    <col min="14082" max="14082" width="20.7109375" style="118" bestFit="1" customWidth="1"/>
    <col min="14083" max="14083" width="14.5703125" style="118" bestFit="1" customWidth="1"/>
    <col min="14084" max="14084" width="12.28515625" style="118" customWidth="1"/>
    <col min="14085" max="14086" width="12.140625" style="118" customWidth="1"/>
    <col min="14087" max="14087" width="12.28515625" style="118" customWidth="1"/>
    <col min="14088" max="14090" width="11.42578125" style="118"/>
    <col min="14091" max="14091" width="13.140625" style="118" customWidth="1"/>
    <col min="14092" max="14092" width="11.42578125" style="118"/>
    <col min="14093" max="14093" width="12" style="118" customWidth="1"/>
    <col min="14094" max="14095" width="11.42578125" style="118"/>
    <col min="14096" max="14096" width="14.42578125" style="118" customWidth="1"/>
    <col min="14097" max="14337" width="11.42578125" style="118"/>
    <col min="14338" max="14338" width="20.7109375" style="118" bestFit="1" customWidth="1"/>
    <col min="14339" max="14339" width="14.5703125" style="118" bestFit="1" customWidth="1"/>
    <col min="14340" max="14340" width="12.28515625" style="118" customWidth="1"/>
    <col min="14341" max="14342" width="12.140625" style="118" customWidth="1"/>
    <col min="14343" max="14343" width="12.28515625" style="118" customWidth="1"/>
    <col min="14344" max="14346" width="11.42578125" style="118"/>
    <col min="14347" max="14347" width="13.140625" style="118" customWidth="1"/>
    <col min="14348" max="14348" width="11.42578125" style="118"/>
    <col min="14349" max="14349" width="12" style="118" customWidth="1"/>
    <col min="14350" max="14351" width="11.42578125" style="118"/>
    <col min="14352" max="14352" width="14.42578125" style="118" customWidth="1"/>
    <col min="14353" max="14593" width="11.42578125" style="118"/>
    <col min="14594" max="14594" width="20.7109375" style="118" bestFit="1" customWidth="1"/>
    <col min="14595" max="14595" width="14.5703125" style="118" bestFit="1" customWidth="1"/>
    <col min="14596" max="14596" width="12.28515625" style="118" customWidth="1"/>
    <col min="14597" max="14598" width="12.140625" style="118" customWidth="1"/>
    <col min="14599" max="14599" width="12.28515625" style="118" customWidth="1"/>
    <col min="14600" max="14602" width="11.42578125" style="118"/>
    <col min="14603" max="14603" width="13.140625" style="118" customWidth="1"/>
    <col min="14604" max="14604" width="11.42578125" style="118"/>
    <col min="14605" max="14605" width="12" style="118" customWidth="1"/>
    <col min="14606" max="14607" width="11.42578125" style="118"/>
    <col min="14608" max="14608" width="14.42578125" style="118" customWidth="1"/>
    <col min="14609" max="14849" width="11.42578125" style="118"/>
    <col min="14850" max="14850" width="20.7109375" style="118" bestFit="1" customWidth="1"/>
    <col min="14851" max="14851" width="14.5703125" style="118" bestFit="1" customWidth="1"/>
    <col min="14852" max="14852" width="12.28515625" style="118" customWidth="1"/>
    <col min="14853" max="14854" width="12.140625" style="118" customWidth="1"/>
    <col min="14855" max="14855" width="12.28515625" style="118" customWidth="1"/>
    <col min="14856" max="14858" width="11.42578125" style="118"/>
    <col min="14859" max="14859" width="13.140625" style="118" customWidth="1"/>
    <col min="14860" max="14860" width="11.42578125" style="118"/>
    <col min="14861" max="14861" width="12" style="118" customWidth="1"/>
    <col min="14862" max="14863" width="11.42578125" style="118"/>
    <col min="14864" max="14864" width="14.42578125" style="118" customWidth="1"/>
    <col min="14865" max="15105" width="11.42578125" style="118"/>
    <col min="15106" max="15106" width="20.7109375" style="118" bestFit="1" customWidth="1"/>
    <col min="15107" max="15107" width="14.5703125" style="118" bestFit="1" customWidth="1"/>
    <col min="15108" max="15108" width="12.28515625" style="118" customWidth="1"/>
    <col min="15109" max="15110" width="12.140625" style="118" customWidth="1"/>
    <col min="15111" max="15111" width="12.28515625" style="118" customWidth="1"/>
    <col min="15112" max="15114" width="11.42578125" style="118"/>
    <col min="15115" max="15115" width="13.140625" style="118" customWidth="1"/>
    <col min="15116" max="15116" width="11.42578125" style="118"/>
    <col min="15117" max="15117" width="12" style="118" customWidth="1"/>
    <col min="15118" max="15119" width="11.42578125" style="118"/>
    <col min="15120" max="15120" width="14.42578125" style="118" customWidth="1"/>
    <col min="15121" max="15361" width="11.42578125" style="118"/>
    <col min="15362" max="15362" width="20.7109375" style="118" bestFit="1" customWidth="1"/>
    <col min="15363" max="15363" width="14.5703125" style="118" bestFit="1" customWidth="1"/>
    <col min="15364" max="15364" width="12.28515625" style="118" customWidth="1"/>
    <col min="15365" max="15366" width="12.140625" style="118" customWidth="1"/>
    <col min="15367" max="15367" width="12.28515625" style="118" customWidth="1"/>
    <col min="15368" max="15370" width="11.42578125" style="118"/>
    <col min="15371" max="15371" width="13.140625" style="118" customWidth="1"/>
    <col min="15372" max="15372" width="11.42578125" style="118"/>
    <col min="15373" max="15373" width="12" style="118" customWidth="1"/>
    <col min="15374" max="15375" width="11.42578125" style="118"/>
    <col min="15376" max="15376" width="14.42578125" style="118" customWidth="1"/>
    <col min="15377" max="15617" width="11.42578125" style="118"/>
    <col min="15618" max="15618" width="20.7109375" style="118" bestFit="1" customWidth="1"/>
    <col min="15619" max="15619" width="14.5703125" style="118" bestFit="1" customWidth="1"/>
    <col min="15620" max="15620" width="12.28515625" style="118" customWidth="1"/>
    <col min="15621" max="15622" width="12.140625" style="118" customWidth="1"/>
    <col min="15623" max="15623" width="12.28515625" style="118" customWidth="1"/>
    <col min="15624" max="15626" width="11.42578125" style="118"/>
    <col min="15627" max="15627" width="13.140625" style="118" customWidth="1"/>
    <col min="15628" max="15628" width="11.42578125" style="118"/>
    <col min="15629" max="15629" width="12" style="118" customWidth="1"/>
    <col min="15630" max="15631" width="11.42578125" style="118"/>
    <col min="15632" max="15632" width="14.42578125" style="118" customWidth="1"/>
    <col min="15633" max="15873" width="11.42578125" style="118"/>
    <col min="15874" max="15874" width="20.7109375" style="118" bestFit="1" customWidth="1"/>
    <col min="15875" max="15875" width="14.5703125" style="118" bestFit="1" customWidth="1"/>
    <col min="15876" max="15876" width="12.28515625" style="118" customWidth="1"/>
    <col min="15877" max="15878" width="12.140625" style="118" customWidth="1"/>
    <col min="15879" max="15879" width="12.28515625" style="118" customWidth="1"/>
    <col min="15880" max="15882" width="11.42578125" style="118"/>
    <col min="15883" max="15883" width="13.140625" style="118" customWidth="1"/>
    <col min="15884" max="15884" width="11.42578125" style="118"/>
    <col min="15885" max="15885" width="12" style="118" customWidth="1"/>
    <col min="15886" max="15887" width="11.42578125" style="118"/>
    <col min="15888" max="15888" width="14.42578125" style="118" customWidth="1"/>
    <col min="15889" max="16129" width="11.42578125" style="118"/>
    <col min="16130" max="16130" width="20.7109375" style="118" bestFit="1" customWidth="1"/>
    <col min="16131" max="16131" width="14.5703125" style="118" bestFit="1" customWidth="1"/>
    <col min="16132" max="16132" width="12.28515625" style="118" customWidth="1"/>
    <col min="16133" max="16134" width="12.140625" style="118" customWidth="1"/>
    <col min="16135" max="16135" width="12.28515625" style="118" customWidth="1"/>
    <col min="16136" max="16138" width="11.42578125" style="118"/>
    <col min="16139" max="16139" width="13.140625" style="118" customWidth="1"/>
    <col min="16140" max="16140" width="11.42578125" style="118"/>
    <col min="16141" max="16141" width="12" style="118" customWidth="1"/>
    <col min="16142" max="16143" width="11.42578125" style="118"/>
    <col min="16144" max="16144" width="14.425781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472</v>
      </c>
    </row>
    <row r="3" spans="1:16" x14ac:dyDescent="0.15">
      <c r="A3" s="115" t="s">
        <v>517</v>
      </c>
      <c r="B3" s="115"/>
      <c r="C3" s="115"/>
      <c r="D3" s="115"/>
      <c r="E3" s="115"/>
      <c r="F3" s="115"/>
    </row>
    <row r="4" spans="1:16" x14ac:dyDescent="0.15">
      <c r="A4" s="115" t="s">
        <v>484</v>
      </c>
      <c r="B4" s="115"/>
      <c r="C4" s="115"/>
      <c r="D4" s="115"/>
      <c r="E4" s="115"/>
      <c r="F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6">
        <v>8931</v>
      </c>
      <c r="C11" s="126">
        <v>9807</v>
      </c>
      <c r="D11" s="122">
        <v>2767</v>
      </c>
      <c r="E11" s="122">
        <v>2710</v>
      </c>
      <c r="F11" s="122">
        <v>450</v>
      </c>
      <c r="G11" s="122">
        <v>206</v>
      </c>
      <c r="H11" s="122">
        <v>94</v>
      </c>
      <c r="I11" s="144"/>
      <c r="J11" s="121">
        <v>1980</v>
      </c>
      <c r="K11" s="125">
        <v>23.6</v>
      </c>
      <c r="L11" s="125">
        <v>6.6</v>
      </c>
      <c r="M11" s="127">
        <v>6.5</v>
      </c>
      <c r="N11" s="127">
        <v>45.9</v>
      </c>
      <c r="O11" s="127">
        <v>21</v>
      </c>
      <c r="P11" s="127">
        <v>9.6</v>
      </c>
    </row>
    <row r="12" spans="1:16" x14ac:dyDescent="0.15">
      <c r="A12" s="121">
        <v>1981</v>
      </c>
      <c r="B12" s="126">
        <v>9487</v>
      </c>
      <c r="C12" s="126">
        <v>10196</v>
      </c>
      <c r="D12" s="122">
        <v>2544</v>
      </c>
      <c r="E12" s="122">
        <v>2756</v>
      </c>
      <c r="F12" s="122">
        <v>344</v>
      </c>
      <c r="G12" s="122">
        <v>174</v>
      </c>
      <c r="H12" s="122">
        <v>88</v>
      </c>
      <c r="I12" s="144"/>
      <c r="J12" s="121">
        <v>1981</v>
      </c>
      <c r="K12" s="125">
        <v>24.2</v>
      </c>
      <c r="L12" s="125">
        <v>6</v>
      </c>
      <c r="M12" s="127">
        <v>6.5</v>
      </c>
      <c r="N12" s="127">
        <v>33.700000000000003</v>
      </c>
      <c r="O12" s="127">
        <v>17.100000000000001</v>
      </c>
      <c r="P12" s="127">
        <v>8.6</v>
      </c>
    </row>
    <row r="13" spans="1:16" x14ac:dyDescent="0.15">
      <c r="A13" s="121">
        <v>1982</v>
      </c>
      <c r="B13" s="126">
        <v>9636</v>
      </c>
      <c r="C13" s="126">
        <v>10356</v>
      </c>
      <c r="D13" s="122">
        <v>2389</v>
      </c>
      <c r="E13" s="122">
        <v>2455</v>
      </c>
      <c r="F13" s="122">
        <v>283</v>
      </c>
      <c r="G13" s="122">
        <v>145</v>
      </c>
      <c r="H13" s="122">
        <v>74</v>
      </c>
      <c r="I13" s="144"/>
      <c r="J13" s="121">
        <v>1982</v>
      </c>
      <c r="K13" s="125">
        <v>24.2</v>
      </c>
      <c r="L13" s="125">
        <v>5.6</v>
      </c>
      <c r="M13" s="127">
        <v>5.7</v>
      </c>
      <c r="N13" s="127">
        <v>27.3</v>
      </c>
      <c r="O13" s="127">
        <v>14</v>
      </c>
      <c r="P13" s="127">
        <v>7.1</v>
      </c>
    </row>
    <row r="14" spans="1:16" x14ac:dyDescent="0.15">
      <c r="A14" s="121">
        <v>1983</v>
      </c>
      <c r="B14" s="126">
        <v>9433</v>
      </c>
      <c r="C14" s="126">
        <v>10047</v>
      </c>
      <c r="D14" s="122">
        <v>2617</v>
      </c>
      <c r="E14" s="122">
        <v>2613</v>
      </c>
      <c r="F14" s="122">
        <v>251</v>
      </c>
      <c r="G14" s="122">
        <v>136</v>
      </c>
      <c r="H14" s="122">
        <v>64</v>
      </c>
      <c r="I14" s="144"/>
      <c r="J14" s="121">
        <v>1983</v>
      </c>
      <c r="K14" s="125">
        <v>23.1</v>
      </c>
      <c r="L14" s="125">
        <v>6</v>
      </c>
      <c r="M14" s="127">
        <v>6</v>
      </c>
      <c r="N14" s="127">
        <v>25</v>
      </c>
      <c r="O14" s="127">
        <v>13.5</v>
      </c>
      <c r="P14" s="127">
        <v>6.4</v>
      </c>
    </row>
    <row r="15" spans="1:16" x14ac:dyDescent="0.15">
      <c r="A15" s="121">
        <v>1984</v>
      </c>
      <c r="B15" s="126">
        <v>10076</v>
      </c>
      <c r="C15" s="126">
        <v>10435</v>
      </c>
      <c r="D15" s="122">
        <v>2626</v>
      </c>
      <c r="E15" s="122">
        <v>2744</v>
      </c>
      <c r="F15" s="122">
        <v>253</v>
      </c>
      <c r="G15" s="122">
        <v>124</v>
      </c>
      <c r="H15" s="122">
        <v>95</v>
      </c>
      <c r="I15" s="144"/>
      <c r="J15" s="121">
        <v>1984</v>
      </c>
      <c r="K15" s="125">
        <v>23.5</v>
      </c>
      <c r="L15" s="125">
        <v>5.9</v>
      </c>
      <c r="M15" s="127">
        <v>6.2</v>
      </c>
      <c r="N15" s="127">
        <v>24.2</v>
      </c>
      <c r="O15" s="127">
        <v>11.9</v>
      </c>
      <c r="P15" s="127">
        <v>9.1</v>
      </c>
    </row>
    <row r="16" spans="1:16" x14ac:dyDescent="0.15">
      <c r="A16" s="121">
        <v>1985</v>
      </c>
      <c r="B16" s="126">
        <v>10203</v>
      </c>
      <c r="C16" s="126">
        <v>10666</v>
      </c>
      <c r="D16" s="122">
        <v>2674</v>
      </c>
      <c r="E16" s="128">
        <v>2992</v>
      </c>
      <c r="F16" s="128">
        <v>234</v>
      </c>
      <c r="G16" s="128">
        <v>117</v>
      </c>
      <c r="H16" s="128">
        <v>91</v>
      </c>
      <c r="I16" s="144"/>
      <c r="J16" s="121">
        <v>1985</v>
      </c>
      <c r="K16" s="125">
        <v>23.6</v>
      </c>
      <c r="L16" s="125">
        <v>5.9</v>
      </c>
      <c r="M16" s="127">
        <v>6.6</v>
      </c>
      <c r="N16" s="127">
        <v>21.9</v>
      </c>
      <c r="O16" s="127">
        <v>11</v>
      </c>
      <c r="P16" s="127">
        <v>8.5</v>
      </c>
    </row>
    <row r="17" spans="1:16" x14ac:dyDescent="0.15">
      <c r="A17" s="121">
        <v>1986</v>
      </c>
      <c r="B17" s="126">
        <v>10218</v>
      </c>
      <c r="C17" s="126">
        <v>10656</v>
      </c>
      <c r="D17" s="122">
        <v>2584</v>
      </c>
      <c r="E17" s="128">
        <v>3063</v>
      </c>
      <c r="F17" s="128">
        <v>240</v>
      </c>
      <c r="G17" s="128">
        <v>137</v>
      </c>
      <c r="H17" s="128">
        <v>103</v>
      </c>
      <c r="I17" s="144"/>
      <c r="J17" s="121">
        <v>1986</v>
      </c>
      <c r="K17" s="125">
        <v>23.2</v>
      </c>
      <c r="L17" s="125">
        <v>5.6</v>
      </c>
      <c r="M17" s="127">
        <v>6.7</v>
      </c>
      <c r="N17" s="127">
        <v>22.5</v>
      </c>
      <c r="O17" s="127">
        <v>12.9</v>
      </c>
      <c r="P17" s="127">
        <v>9.6999999999999993</v>
      </c>
    </row>
    <row r="18" spans="1:16" x14ac:dyDescent="0.15">
      <c r="A18" s="121">
        <v>1987</v>
      </c>
      <c r="B18" s="126">
        <v>10574</v>
      </c>
      <c r="C18" s="126">
        <v>10951</v>
      </c>
      <c r="D18" s="122">
        <v>2536</v>
      </c>
      <c r="E18" s="128">
        <v>3044</v>
      </c>
      <c r="F18" s="128">
        <v>220</v>
      </c>
      <c r="G18" s="128">
        <v>108</v>
      </c>
      <c r="H18" s="128">
        <v>93</v>
      </c>
      <c r="I18" s="144"/>
      <c r="J18" s="121">
        <v>1987</v>
      </c>
      <c r="K18" s="125">
        <v>23.3</v>
      </c>
      <c r="L18" s="125">
        <v>5.4</v>
      </c>
      <c r="M18" s="127">
        <v>6.5</v>
      </c>
      <c r="N18" s="127">
        <v>20.100000000000001</v>
      </c>
      <c r="O18" s="127">
        <v>9.9</v>
      </c>
      <c r="P18" s="127">
        <v>8.5</v>
      </c>
    </row>
    <row r="19" spans="1:16" x14ac:dyDescent="0.15">
      <c r="A19" s="121">
        <v>1988</v>
      </c>
      <c r="B19" s="126">
        <v>11411</v>
      </c>
      <c r="C19" s="126">
        <v>11904</v>
      </c>
      <c r="D19" s="122">
        <v>2569</v>
      </c>
      <c r="E19" s="128">
        <v>3452</v>
      </c>
      <c r="F19" s="128">
        <v>230</v>
      </c>
      <c r="G19" s="128">
        <v>133</v>
      </c>
      <c r="H19" s="128">
        <v>98</v>
      </c>
      <c r="I19" s="144"/>
      <c r="J19" s="121">
        <v>1988</v>
      </c>
      <c r="K19" s="125">
        <v>24.9</v>
      </c>
      <c r="L19" s="125">
        <v>5.4</v>
      </c>
      <c r="M19" s="127">
        <v>7.2</v>
      </c>
      <c r="N19" s="127">
        <v>19.3</v>
      </c>
      <c r="O19" s="127">
        <v>11.2</v>
      </c>
      <c r="P19" s="127">
        <v>8.1999999999999993</v>
      </c>
    </row>
    <row r="20" spans="1:16" x14ac:dyDescent="0.15">
      <c r="A20" s="121">
        <v>1989</v>
      </c>
      <c r="B20" s="126">
        <v>11483</v>
      </c>
      <c r="C20" s="126">
        <v>11929</v>
      </c>
      <c r="D20" s="122">
        <v>2673</v>
      </c>
      <c r="E20" s="128">
        <v>3271</v>
      </c>
      <c r="F20" s="128">
        <v>243</v>
      </c>
      <c r="G20" s="128">
        <v>137</v>
      </c>
      <c r="H20" s="128">
        <v>100</v>
      </c>
      <c r="I20" s="144"/>
      <c r="J20" s="121">
        <v>1989</v>
      </c>
      <c r="K20" s="125">
        <v>24.5</v>
      </c>
      <c r="L20" s="125">
        <v>5.5</v>
      </c>
      <c r="M20" s="127">
        <v>6.7</v>
      </c>
      <c r="N20" s="127">
        <v>20.399999999999999</v>
      </c>
      <c r="O20" s="127">
        <v>11.5</v>
      </c>
      <c r="P20" s="127">
        <v>8.4</v>
      </c>
    </row>
    <row r="21" spans="1:16" x14ac:dyDescent="0.15">
      <c r="A21" s="121">
        <v>1990</v>
      </c>
      <c r="B21" s="126">
        <v>11458</v>
      </c>
      <c r="C21" s="126">
        <v>11850</v>
      </c>
      <c r="D21" s="122">
        <v>2773</v>
      </c>
      <c r="E21" s="128">
        <v>3086</v>
      </c>
      <c r="F21" s="128">
        <v>231</v>
      </c>
      <c r="G21" s="128">
        <v>143</v>
      </c>
      <c r="H21" s="128">
        <v>96</v>
      </c>
      <c r="I21" s="144"/>
      <c r="J21" s="121">
        <v>1990</v>
      </c>
      <c r="K21" s="125">
        <v>23.8</v>
      </c>
      <c r="L21" s="125">
        <v>5.6</v>
      </c>
      <c r="M21" s="127">
        <v>6.2</v>
      </c>
      <c r="N21" s="127">
        <v>19.5</v>
      </c>
      <c r="O21" s="127">
        <v>12.1</v>
      </c>
      <c r="P21" s="127">
        <v>8.1</v>
      </c>
    </row>
    <row r="22" spans="1:16" x14ac:dyDescent="0.15">
      <c r="A22" s="121">
        <v>1991</v>
      </c>
      <c r="B22" s="126">
        <v>11286</v>
      </c>
      <c r="C22" s="126">
        <v>11675</v>
      </c>
      <c r="D22" s="122">
        <v>2723</v>
      </c>
      <c r="E22" s="128">
        <v>2936</v>
      </c>
      <c r="F22" s="128">
        <v>211</v>
      </c>
      <c r="G22" s="128">
        <v>124</v>
      </c>
      <c r="H22" s="128">
        <v>65</v>
      </c>
      <c r="I22" s="144"/>
      <c r="J22" s="121">
        <v>1991</v>
      </c>
      <c r="K22" s="125">
        <v>22.9</v>
      </c>
      <c r="L22" s="125">
        <v>5.3</v>
      </c>
      <c r="M22" s="127">
        <v>5.8</v>
      </c>
      <c r="N22" s="127">
        <v>18.100000000000001</v>
      </c>
      <c r="O22" s="127">
        <v>10.6</v>
      </c>
      <c r="P22" s="127">
        <v>5.6</v>
      </c>
    </row>
    <row r="23" spans="1:16" x14ac:dyDescent="0.15">
      <c r="A23" s="121">
        <v>1992</v>
      </c>
      <c r="B23" s="126">
        <v>11100</v>
      </c>
      <c r="C23" s="126">
        <v>11410</v>
      </c>
      <c r="D23" s="122">
        <v>2685</v>
      </c>
      <c r="E23" s="128">
        <v>2715</v>
      </c>
      <c r="F23" s="128">
        <v>188</v>
      </c>
      <c r="G23" s="128">
        <v>109</v>
      </c>
      <c r="H23" s="128">
        <v>79</v>
      </c>
      <c r="I23" s="144"/>
      <c r="J23" s="121">
        <v>1992</v>
      </c>
      <c r="K23" s="125">
        <v>21.8</v>
      </c>
      <c r="L23" s="125">
        <v>5.0999999999999996</v>
      </c>
      <c r="M23" s="127">
        <v>5.2</v>
      </c>
      <c r="N23" s="127">
        <v>16.5</v>
      </c>
      <c r="O23" s="127">
        <v>9.6</v>
      </c>
      <c r="P23" s="127">
        <v>6.9</v>
      </c>
    </row>
    <row r="24" spans="1:16" x14ac:dyDescent="0.15">
      <c r="A24" s="121">
        <v>1993</v>
      </c>
      <c r="B24" s="128">
        <v>11243</v>
      </c>
      <c r="C24" s="128">
        <v>11539</v>
      </c>
      <c r="D24" s="122">
        <v>2766</v>
      </c>
      <c r="E24" s="128">
        <v>3020</v>
      </c>
      <c r="F24" s="128">
        <v>184</v>
      </c>
      <c r="G24" s="128">
        <v>104</v>
      </c>
      <c r="H24" s="128">
        <v>80</v>
      </c>
      <c r="I24" s="144"/>
      <c r="J24" s="121">
        <v>1993</v>
      </c>
      <c r="K24" s="125">
        <v>21.6</v>
      </c>
      <c r="L24" s="125">
        <v>5.2</v>
      </c>
      <c r="M24" s="127">
        <v>5.6</v>
      </c>
      <c r="N24" s="127">
        <v>15.9</v>
      </c>
      <c r="O24" s="127">
        <v>9</v>
      </c>
      <c r="P24" s="127">
        <v>6.9</v>
      </c>
    </row>
    <row r="25" spans="1:16" x14ac:dyDescent="0.15">
      <c r="A25" s="121">
        <v>1994</v>
      </c>
      <c r="B25" s="128">
        <v>11038</v>
      </c>
      <c r="C25" s="126">
        <v>11289</v>
      </c>
      <c r="D25" s="122">
        <v>2647</v>
      </c>
      <c r="E25" s="128">
        <v>2919</v>
      </c>
      <c r="F25" s="128">
        <v>138</v>
      </c>
      <c r="G25" s="128">
        <v>83</v>
      </c>
      <c r="H25" s="128">
        <v>64</v>
      </c>
      <c r="I25" s="144"/>
      <c r="J25" s="121">
        <v>1994</v>
      </c>
      <c r="K25" s="125">
        <v>20.6</v>
      </c>
      <c r="L25" s="125">
        <v>4.8</v>
      </c>
      <c r="M25" s="127">
        <v>5.3</v>
      </c>
      <c r="N25" s="127">
        <v>12.2</v>
      </c>
      <c r="O25" s="127">
        <v>7.4</v>
      </c>
      <c r="P25" s="127">
        <v>5.7</v>
      </c>
    </row>
    <row r="26" spans="1:16" x14ac:dyDescent="0.15">
      <c r="A26" s="121">
        <v>1995</v>
      </c>
      <c r="B26" s="128">
        <v>10619</v>
      </c>
      <c r="C26" s="126">
        <v>10838</v>
      </c>
      <c r="D26" s="122">
        <v>2800</v>
      </c>
      <c r="E26" s="128">
        <v>2831</v>
      </c>
      <c r="F26" s="128">
        <v>141</v>
      </c>
      <c r="G26" s="128">
        <v>90</v>
      </c>
      <c r="H26" s="128">
        <v>61</v>
      </c>
      <c r="I26" s="144"/>
      <c r="J26" s="121">
        <v>1995</v>
      </c>
      <c r="K26" s="125">
        <v>19.399999999999999</v>
      </c>
      <c r="L26" s="125">
        <v>5</v>
      </c>
      <c r="M26" s="127">
        <v>5.0999999999999996</v>
      </c>
      <c r="N26" s="127">
        <v>13</v>
      </c>
      <c r="O26" s="127">
        <v>8.3000000000000007</v>
      </c>
      <c r="P26" s="127">
        <v>5.6</v>
      </c>
    </row>
    <row r="27" spans="1:16" x14ac:dyDescent="0.15">
      <c r="A27" s="121">
        <v>1996</v>
      </c>
      <c r="B27" s="128">
        <v>10606</v>
      </c>
      <c r="C27" s="126">
        <v>10796</v>
      </c>
      <c r="D27" s="122">
        <v>2767</v>
      </c>
      <c r="E27" s="128">
        <v>2614</v>
      </c>
      <c r="F27" s="128">
        <v>129</v>
      </c>
      <c r="G27" s="128">
        <v>78</v>
      </c>
      <c r="H27" s="128">
        <v>58</v>
      </c>
      <c r="I27" s="144"/>
      <c r="J27" s="121">
        <v>1996</v>
      </c>
      <c r="K27" s="125">
        <v>18.899999999999999</v>
      </c>
      <c r="L27" s="125">
        <v>4.8</v>
      </c>
      <c r="M27" s="127">
        <v>4.5999999999999996</v>
      </c>
      <c r="N27" s="127">
        <v>11.9</v>
      </c>
      <c r="O27" s="127">
        <v>7.2</v>
      </c>
      <c r="P27" s="127">
        <v>5.4</v>
      </c>
    </row>
    <row r="28" spans="1:16" x14ac:dyDescent="0.15">
      <c r="A28" s="121">
        <v>1997</v>
      </c>
      <c r="B28" s="128">
        <v>10217</v>
      </c>
      <c r="C28" s="126">
        <v>10364</v>
      </c>
      <c r="D28" s="122">
        <v>2769</v>
      </c>
      <c r="E28" s="128">
        <v>2313</v>
      </c>
      <c r="F28" s="128">
        <v>95</v>
      </c>
      <c r="G28" s="128">
        <v>51</v>
      </c>
      <c r="H28" s="128">
        <v>68</v>
      </c>
      <c r="I28" s="144"/>
      <c r="J28" s="121">
        <v>1997</v>
      </c>
      <c r="K28" s="125">
        <v>17.8</v>
      </c>
      <c r="L28" s="125">
        <v>4.8</v>
      </c>
      <c r="M28" s="127">
        <v>4</v>
      </c>
      <c r="N28" s="127">
        <v>9.1999999999999993</v>
      </c>
      <c r="O28" s="127">
        <v>4.9000000000000004</v>
      </c>
      <c r="P28" s="127">
        <v>6.6</v>
      </c>
    </row>
    <row r="29" spans="1:16" x14ac:dyDescent="0.15">
      <c r="A29" s="121">
        <v>1998</v>
      </c>
      <c r="B29" s="129">
        <v>9875</v>
      </c>
      <c r="C29" s="129">
        <v>10005</v>
      </c>
      <c r="D29" s="122">
        <v>2948</v>
      </c>
      <c r="E29" s="128">
        <v>2172</v>
      </c>
      <c r="F29" s="128">
        <v>112</v>
      </c>
      <c r="G29" s="128">
        <v>64</v>
      </c>
      <c r="H29" s="128">
        <v>55</v>
      </c>
      <c r="I29" s="144"/>
      <c r="J29" s="121">
        <v>1998</v>
      </c>
      <c r="K29" s="125">
        <v>16.899999999999999</v>
      </c>
      <c r="L29" s="125">
        <v>5</v>
      </c>
      <c r="M29" s="127">
        <v>3.7</v>
      </c>
      <c r="N29" s="127">
        <v>11.2</v>
      </c>
      <c r="O29" s="127">
        <v>6.4</v>
      </c>
      <c r="P29" s="127">
        <v>5.5</v>
      </c>
    </row>
    <row r="30" spans="1:16" x14ac:dyDescent="0.15">
      <c r="A30" s="121">
        <v>1999</v>
      </c>
      <c r="B30" s="129">
        <v>9939</v>
      </c>
      <c r="C30" s="129">
        <v>10047</v>
      </c>
      <c r="D30" s="122">
        <v>2956</v>
      </c>
      <c r="E30" s="128">
        <v>2174</v>
      </c>
      <c r="F30" s="128">
        <v>105</v>
      </c>
      <c r="G30" s="128">
        <v>64</v>
      </c>
      <c r="H30" s="128">
        <v>50</v>
      </c>
      <c r="I30" s="144"/>
      <c r="J30" s="121">
        <v>1999</v>
      </c>
      <c r="K30" s="125">
        <v>16.600000000000001</v>
      </c>
      <c r="L30" s="125">
        <v>4.9000000000000004</v>
      </c>
      <c r="M30" s="127">
        <v>3.6</v>
      </c>
      <c r="N30" s="127">
        <v>10.5</v>
      </c>
      <c r="O30" s="127">
        <v>6.4</v>
      </c>
      <c r="P30" s="127">
        <v>5</v>
      </c>
    </row>
    <row r="31" spans="1:16" x14ac:dyDescent="0.15">
      <c r="A31" s="121">
        <v>2000</v>
      </c>
      <c r="B31" s="129">
        <v>10221</v>
      </c>
      <c r="C31" s="129">
        <v>10360</v>
      </c>
      <c r="D31" s="122">
        <v>2952</v>
      </c>
      <c r="E31" s="128">
        <v>2073</v>
      </c>
      <c r="F31" s="128">
        <v>116</v>
      </c>
      <c r="G31" s="128">
        <v>69</v>
      </c>
      <c r="H31" s="128">
        <v>60</v>
      </c>
      <c r="I31" s="144"/>
      <c r="J31" s="121">
        <v>2000</v>
      </c>
      <c r="K31" s="125">
        <v>16.8</v>
      </c>
      <c r="L31" s="125">
        <v>4.8</v>
      </c>
      <c r="M31" s="127">
        <v>3.4</v>
      </c>
      <c r="N31" s="127">
        <v>11.2</v>
      </c>
      <c r="O31" s="127">
        <v>6.7</v>
      </c>
      <c r="P31" s="127">
        <v>5.8</v>
      </c>
    </row>
    <row r="32" spans="1:16" x14ac:dyDescent="0.15">
      <c r="A32" s="121">
        <v>2001</v>
      </c>
      <c r="B32" s="129">
        <v>10199</v>
      </c>
      <c r="C32" s="129">
        <v>10264</v>
      </c>
      <c r="D32" s="122">
        <v>3008</v>
      </c>
      <c r="E32" s="126">
        <v>1971</v>
      </c>
      <c r="F32" s="126">
        <v>94</v>
      </c>
      <c r="G32" s="126">
        <v>56</v>
      </c>
      <c r="H32" s="126">
        <v>52</v>
      </c>
      <c r="I32" s="144"/>
      <c r="J32" s="121">
        <v>2001</v>
      </c>
      <c r="K32" s="125">
        <v>16.399999999999999</v>
      </c>
      <c r="L32" s="125">
        <v>4.8</v>
      </c>
      <c r="M32" s="127">
        <v>3.2</v>
      </c>
      <c r="N32" s="127">
        <v>9.1999999999999993</v>
      </c>
      <c r="O32" s="127">
        <v>5.5</v>
      </c>
      <c r="P32" s="127">
        <v>5.0999999999999996</v>
      </c>
    </row>
    <row r="33" spans="1:25" x14ac:dyDescent="0.15">
      <c r="A33" s="121">
        <v>2002</v>
      </c>
      <c r="B33" s="129">
        <v>9608</v>
      </c>
      <c r="C33" s="129">
        <v>9663</v>
      </c>
      <c r="D33" s="122">
        <v>2953</v>
      </c>
      <c r="E33" s="126">
        <v>1861</v>
      </c>
      <c r="F33" s="126">
        <v>90</v>
      </c>
      <c r="G33" s="126">
        <v>52</v>
      </c>
      <c r="H33" s="126">
        <v>35</v>
      </c>
      <c r="I33" s="144"/>
      <c r="J33" s="121">
        <v>2002</v>
      </c>
      <c r="K33" s="125">
        <v>15.2</v>
      </c>
      <c r="L33" s="125">
        <v>4.5999999999999996</v>
      </c>
      <c r="M33" s="127">
        <v>2.9</v>
      </c>
      <c r="N33" s="127">
        <v>9.3000000000000007</v>
      </c>
      <c r="O33" s="127">
        <v>5.4</v>
      </c>
      <c r="P33" s="127">
        <v>3.6</v>
      </c>
    </row>
    <row r="34" spans="1:25" x14ac:dyDescent="0.15">
      <c r="A34" s="121">
        <v>2003</v>
      </c>
      <c r="B34" s="129">
        <v>9459</v>
      </c>
      <c r="C34" s="122">
        <v>9506</v>
      </c>
      <c r="D34" s="122">
        <v>3012</v>
      </c>
      <c r="E34" s="126">
        <v>1721</v>
      </c>
      <c r="F34" s="126">
        <v>82</v>
      </c>
      <c r="G34" s="126">
        <v>46</v>
      </c>
      <c r="H34" s="126">
        <v>63</v>
      </c>
      <c r="I34" s="144"/>
      <c r="J34" s="121">
        <v>2003</v>
      </c>
      <c r="K34" s="125">
        <v>14.7</v>
      </c>
      <c r="L34" s="125">
        <v>4.7</v>
      </c>
      <c r="M34" s="127">
        <v>2.7</v>
      </c>
      <c r="N34" s="131">
        <v>8.6</v>
      </c>
      <c r="O34" s="127">
        <v>4.8</v>
      </c>
      <c r="P34" s="127">
        <v>6.6</v>
      </c>
    </row>
    <row r="35" spans="1:25" x14ac:dyDescent="0.15">
      <c r="A35" s="121">
        <v>2004</v>
      </c>
      <c r="B35" s="129">
        <v>9207</v>
      </c>
      <c r="C35" s="122">
        <v>9338</v>
      </c>
      <c r="D35" s="122">
        <v>3257</v>
      </c>
      <c r="E35" s="132">
        <v>1649</v>
      </c>
      <c r="F35" s="132">
        <v>86</v>
      </c>
      <c r="G35" s="132">
        <v>51</v>
      </c>
      <c r="H35" s="132">
        <v>88</v>
      </c>
      <c r="I35" s="144"/>
      <c r="J35" s="121">
        <v>2004</v>
      </c>
      <c r="K35" s="125">
        <v>14.2</v>
      </c>
      <c r="L35" s="125">
        <v>5</v>
      </c>
      <c r="M35" s="127">
        <v>2.5</v>
      </c>
      <c r="N35" s="131">
        <v>9.1999999999999993</v>
      </c>
      <c r="O35" s="127">
        <v>5.5</v>
      </c>
      <c r="P35" s="127">
        <v>9.4</v>
      </c>
    </row>
    <row r="36" spans="1:25" x14ac:dyDescent="0.15">
      <c r="A36" s="133">
        <v>2005</v>
      </c>
      <c r="B36" s="129">
        <v>9493</v>
      </c>
      <c r="C36" s="122">
        <v>9592</v>
      </c>
      <c r="D36" s="122">
        <v>3256</v>
      </c>
      <c r="E36" s="122">
        <v>1721</v>
      </c>
      <c r="F36" s="122">
        <v>98</v>
      </c>
      <c r="G36" s="122">
        <v>57</v>
      </c>
      <c r="H36" s="122">
        <v>75</v>
      </c>
      <c r="I36" s="144"/>
      <c r="J36" s="133">
        <v>2005</v>
      </c>
      <c r="K36" s="131">
        <v>14.4</v>
      </c>
      <c r="L36" s="131">
        <v>4.9000000000000004</v>
      </c>
      <c r="M36" s="131">
        <v>2.6</v>
      </c>
      <c r="N36" s="131">
        <v>10.199999999999999</v>
      </c>
      <c r="O36" s="131">
        <v>5.9</v>
      </c>
      <c r="P36" s="131">
        <v>7.8</v>
      </c>
    </row>
    <row r="37" spans="1:25" x14ac:dyDescent="0.15">
      <c r="A37" s="133">
        <v>2006</v>
      </c>
      <c r="B37" s="129">
        <v>9372</v>
      </c>
      <c r="C37" s="122">
        <v>9382</v>
      </c>
      <c r="D37" s="128">
        <v>3142</v>
      </c>
      <c r="E37" s="128">
        <v>1938</v>
      </c>
      <c r="F37" s="128">
        <v>73</v>
      </c>
      <c r="G37" s="128">
        <v>46</v>
      </c>
      <c r="H37" s="128">
        <v>99</v>
      </c>
      <c r="I37" s="144"/>
      <c r="J37" s="133">
        <v>2006</v>
      </c>
      <c r="K37" s="131">
        <v>13.9</v>
      </c>
      <c r="L37" s="131">
        <v>4.5999999999999996</v>
      </c>
      <c r="M37" s="131">
        <v>2.9</v>
      </c>
      <c r="N37" s="131">
        <v>7.8</v>
      </c>
      <c r="O37" s="131">
        <v>4.9000000000000004</v>
      </c>
      <c r="P37" s="131">
        <v>10.6</v>
      </c>
    </row>
    <row r="38" spans="1:25" x14ac:dyDescent="0.15">
      <c r="A38" s="133">
        <v>2007</v>
      </c>
      <c r="B38" s="129">
        <v>9794</v>
      </c>
      <c r="C38" s="128">
        <v>9813</v>
      </c>
      <c r="D38" s="128">
        <v>3541</v>
      </c>
      <c r="E38" s="128">
        <v>1905</v>
      </c>
      <c r="F38" s="128">
        <v>97</v>
      </c>
      <c r="G38" s="128">
        <v>75</v>
      </c>
      <c r="H38" s="128">
        <v>94</v>
      </c>
      <c r="I38" s="144"/>
      <c r="J38" s="133">
        <v>2007</v>
      </c>
      <c r="K38" s="131">
        <v>14.3</v>
      </c>
      <c r="L38" s="131">
        <v>5.0999999999999996</v>
      </c>
      <c r="M38" s="131">
        <v>2.8</v>
      </c>
      <c r="N38" s="131">
        <v>9.9</v>
      </c>
      <c r="O38" s="131">
        <v>7.6</v>
      </c>
      <c r="P38" s="131">
        <v>9.6</v>
      </c>
    </row>
    <row r="39" spans="1:25" x14ac:dyDescent="0.15">
      <c r="A39" s="133">
        <v>2008</v>
      </c>
      <c r="B39" s="128">
        <v>10447</v>
      </c>
      <c r="C39" s="128">
        <v>10469</v>
      </c>
      <c r="D39" s="128">
        <v>3419</v>
      </c>
      <c r="E39" s="128">
        <v>1811</v>
      </c>
      <c r="F39" s="128">
        <v>79</v>
      </c>
      <c r="G39" s="128">
        <v>58</v>
      </c>
      <c r="H39" s="128">
        <v>71</v>
      </c>
      <c r="I39" s="130"/>
      <c r="J39" s="133">
        <v>2008</v>
      </c>
      <c r="K39" s="131">
        <v>15</v>
      </c>
      <c r="L39" s="131">
        <v>4.9000000000000004</v>
      </c>
      <c r="M39" s="131">
        <v>2.6</v>
      </c>
      <c r="N39" s="131">
        <v>7.5</v>
      </c>
      <c r="O39" s="131">
        <v>5.5</v>
      </c>
      <c r="P39" s="131">
        <v>6.8</v>
      </c>
    </row>
    <row r="40" spans="1:25" s="130" customFormat="1" x14ac:dyDescent="0.15">
      <c r="A40" s="133">
        <v>2009</v>
      </c>
      <c r="B40" s="128">
        <v>10801</v>
      </c>
      <c r="C40" s="128">
        <v>10814</v>
      </c>
      <c r="D40" s="128">
        <v>3605</v>
      </c>
      <c r="E40" s="128">
        <v>1823</v>
      </c>
      <c r="F40" s="128">
        <v>79</v>
      </c>
      <c r="G40" s="128">
        <v>51</v>
      </c>
      <c r="H40" s="128">
        <v>91</v>
      </c>
      <c r="J40" s="133">
        <v>2009</v>
      </c>
      <c r="K40" s="131">
        <v>15.3</v>
      </c>
      <c r="L40" s="131">
        <v>5.0999999999999996</v>
      </c>
      <c r="M40" s="131">
        <v>2.6</v>
      </c>
      <c r="N40" s="131">
        <v>7.3</v>
      </c>
      <c r="O40" s="131">
        <v>4.7</v>
      </c>
      <c r="P40" s="131">
        <v>8.4</v>
      </c>
    </row>
    <row r="41" spans="1:25" x14ac:dyDescent="0.15">
      <c r="A41" s="133">
        <v>2010</v>
      </c>
      <c r="B41" s="128">
        <v>11225</v>
      </c>
      <c r="C41" s="128">
        <v>11252</v>
      </c>
      <c r="D41" s="128">
        <v>3818</v>
      </c>
      <c r="E41" s="128">
        <v>2051</v>
      </c>
      <c r="F41" s="128">
        <v>71</v>
      </c>
      <c r="G41" s="128">
        <v>42</v>
      </c>
      <c r="H41" s="128">
        <v>78</v>
      </c>
      <c r="I41" s="130"/>
      <c r="J41" s="133">
        <v>2010</v>
      </c>
      <c r="K41" s="131">
        <v>15.7</v>
      </c>
      <c r="L41" s="131">
        <v>5.3</v>
      </c>
      <c r="M41" s="131">
        <v>2.9</v>
      </c>
      <c r="N41" s="131">
        <v>6.3</v>
      </c>
      <c r="O41" s="131">
        <v>3.7</v>
      </c>
      <c r="P41" s="131">
        <v>6.9</v>
      </c>
      <c r="Q41" s="130"/>
    </row>
    <row r="42" spans="1:25" x14ac:dyDescent="0.15">
      <c r="A42" s="133">
        <v>2011</v>
      </c>
      <c r="B42" s="128">
        <v>11148</v>
      </c>
      <c r="C42" s="128">
        <v>11160</v>
      </c>
      <c r="D42" s="128">
        <v>3780</v>
      </c>
      <c r="E42" s="128">
        <v>2321</v>
      </c>
      <c r="F42" s="128">
        <v>94</v>
      </c>
      <c r="G42" s="128">
        <v>60</v>
      </c>
      <c r="H42" s="128">
        <v>89</v>
      </c>
      <c r="I42" s="130"/>
      <c r="J42" s="133">
        <v>2011</v>
      </c>
      <c r="K42" s="131">
        <v>15.3</v>
      </c>
      <c r="L42" s="131">
        <v>5.2</v>
      </c>
      <c r="M42" s="131">
        <v>3.2</v>
      </c>
      <c r="N42" s="131">
        <v>8.4</v>
      </c>
      <c r="O42" s="131">
        <v>5.4</v>
      </c>
      <c r="P42" s="131">
        <v>8</v>
      </c>
      <c r="Q42" s="130"/>
      <c r="R42" s="130"/>
      <c r="S42" s="130"/>
      <c r="T42" s="130"/>
      <c r="U42" s="130"/>
      <c r="V42" s="130"/>
      <c r="W42" s="130"/>
      <c r="X42" s="130"/>
      <c r="Y42" s="130"/>
    </row>
    <row r="43" spans="1:25" x14ac:dyDescent="0.15">
      <c r="A43" s="133">
        <v>2012</v>
      </c>
      <c r="B43" s="128">
        <v>11217</v>
      </c>
      <c r="C43" s="128">
        <v>11231</v>
      </c>
      <c r="D43" s="128">
        <v>3986</v>
      </c>
      <c r="E43" s="128">
        <v>2203</v>
      </c>
      <c r="F43" s="128">
        <v>98</v>
      </c>
      <c r="G43" s="128">
        <v>69</v>
      </c>
      <c r="H43" s="128">
        <v>96</v>
      </c>
      <c r="I43" s="130"/>
      <c r="J43" s="133">
        <v>2012</v>
      </c>
      <c r="K43" s="131">
        <v>15.2</v>
      </c>
      <c r="L43" s="131">
        <v>5.4</v>
      </c>
      <c r="M43" s="131">
        <v>3</v>
      </c>
      <c r="N43" s="131">
        <v>8.6999999999999993</v>
      </c>
      <c r="O43" s="131">
        <v>6.1</v>
      </c>
      <c r="P43" s="131">
        <v>8.5</v>
      </c>
      <c r="Q43" s="130"/>
    </row>
    <row r="44" spans="1:25" s="130" customFormat="1" x14ac:dyDescent="0.15">
      <c r="A44" s="133">
        <v>2013</v>
      </c>
      <c r="B44" s="128">
        <v>11343</v>
      </c>
      <c r="C44" s="128">
        <v>11367</v>
      </c>
      <c r="D44" s="128">
        <v>4081</v>
      </c>
      <c r="E44" s="128">
        <v>2111</v>
      </c>
      <c r="F44" s="128">
        <v>91</v>
      </c>
      <c r="G44" s="128">
        <v>70</v>
      </c>
      <c r="H44" s="128">
        <v>83</v>
      </c>
      <c r="J44" s="133">
        <v>2013</v>
      </c>
      <c r="K44" s="131">
        <v>15.2</v>
      </c>
      <c r="L44" s="131">
        <v>5.5</v>
      </c>
      <c r="M44" s="131">
        <v>2.8</v>
      </c>
      <c r="N44" s="131">
        <v>8</v>
      </c>
      <c r="O44" s="131">
        <v>6.2</v>
      </c>
      <c r="P44" s="131">
        <v>7.3</v>
      </c>
    </row>
    <row r="45" spans="1:25" s="130" customFormat="1" x14ac:dyDescent="0.15">
      <c r="A45" s="133">
        <v>2014</v>
      </c>
      <c r="B45" s="128">
        <v>11577</v>
      </c>
      <c r="C45" s="128">
        <v>11590</v>
      </c>
      <c r="D45" s="128">
        <v>4134</v>
      </c>
      <c r="E45" s="128">
        <v>2277</v>
      </c>
      <c r="F45" s="128">
        <v>85</v>
      </c>
      <c r="G45" s="128">
        <v>58</v>
      </c>
      <c r="H45" s="128">
        <v>91</v>
      </c>
      <c r="J45" s="133">
        <v>2014</v>
      </c>
      <c r="K45" s="131">
        <v>15.3</v>
      </c>
      <c r="L45" s="131">
        <v>5.4</v>
      </c>
      <c r="M45" s="131">
        <v>3</v>
      </c>
      <c r="N45" s="131">
        <v>7.3</v>
      </c>
      <c r="O45" s="131">
        <v>5</v>
      </c>
      <c r="P45" s="131">
        <v>7.9</v>
      </c>
    </row>
    <row r="46" spans="1:25" s="130" customFormat="1" x14ac:dyDescent="0.15">
      <c r="A46" s="133">
        <v>2015</v>
      </c>
      <c r="B46" s="128">
        <v>11010</v>
      </c>
      <c r="C46" s="128">
        <v>11028</v>
      </c>
      <c r="D46" s="128">
        <v>4165</v>
      </c>
      <c r="E46" s="128">
        <v>2153</v>
      </c>
      <c r="F46" s="128">
        <v>73</v>
      </c>
      <c r="G46" s="128">
        <v>49</v>
      </c>
      <c r="H46" s="128">
        <v>75</v>
      </c>
      <c r="J46" s="133">
        <v>2015</v>
      </c>
      <c r="K46" s="131">
        <v>14.3</v>
      </c>
      <c r="L46" s="131">
        <v>5.4</v>
      </c>
      <c r="M46" s="131">
        <v>2.8</v>
      </c>
      <c r="N46" s="131">
        <v>6.6</v>
      </c>
      <c r="O46" s="131">
        <v>4.4000000000000004</v>
      </c>
      <c r="P46" s="131">
        <v>6.8</v>
      </c>
    </row>
    <row r="47" spans="1:25" s="130" customFormat="1" x14ac:dyDescent="0.15">
      <c r="A47" s="133">
        <v>2016</v>
      </c>
      <c r="B47" s="128">
        <v>10126</v>
      </c>
      <c r="C47" s="128">
        <v>10152</v>
      </c>
      <c r="D47" s="128">
        <v>4299</v>
      </c>
      <c r="E47" s="128">
        <v>2166</v>
      </c>
      <c r="F47" s="128">
        <v>78</v>
      </c>
      <c r="G47" s="128">
        <v>62</v>
      </c>
      <c r="H47" s="128">
        <v>73</v>
      </c>
      <c r="J47" s="133">
        <v>2016</v>
      </c>
      <c r="K47" s="140">
        <v>13</v>
      </c>
      <c r="L47" s="140">
        <v>5.5</v>
      </c>
      <c r="M47" s="140">
        <v>2.8</v>
      </c>
      <c r="N47" s="140">
        <v>7.7</v>
      </c>
      <c r="O47" s="140">
        <v>6.1</v>
      </c>
      <c r="P47" s="140">
        <v>7.2</v>
      </c>
    </row>
    <row r="48" spans="1:25" ht="11.25" x14ac:dyDescent="0.15">
      <c r="A48" s="162" t="s">
        <v>524</v>
      </c>
      <c r="J48" s="163" t="s">
        <v>525</v>
      </c>
      <c r="K48" s="130"/>
    </row>
    <row r="49" spans="2:11" x14ac:dyDescent="0.15">
      <c r="J49" s="130" t="s">
        <v>526</v>
      </c>
    </row>
    <row r="50" spans="2:11" ht="12" x14ac:dyDescent="0.2">
      <c r="H50" s="147"/>
      <c r="I50" s="117"/>
      <c r="J50" s="163" t="s">
        <v>527</v>
      </c>
    </row>
    <row r="51" spans="2:11" ht="10.5" customHeight="1" x14ac:dyDescent="0.15">
      <c r="B51" s="947"/>
      <c r="J51" s="118" t="s">
        <v>528</v>
      </c>
    </row>
    <row r="52" spans="2:11" ht="10.5" customHeight="1" x14ac:dyDescent="0.15">
      <c r="B52" s="947"/>
      <c r="K52" s="176"/>
    </row>
    <row r="53" spans="2:11" ht="10.5" customHeight="1" x14ac:dyDescent="0.15">
      <c r="B53" s="947"/>
      <c r="K53" s="176"/>
    </row>
    <row r="54" spans="2:11" ht="11.25" x14ac:dyDescent="0.2">
      <c r="B54" s="948"/>
      <c r="H54" s="166"/>
      <c r="I54" s="179"/>
      <c r="K54" s="176"/>
    </row>
    <row r="55" spans="2:11" s="130" customFormat="1" ht="11.25" x14ac:dyDescent="0.2">
      <c r="D55" s="118"/>
      <c r="H55" s="147"/>
      <c r="I55" s="117"/>
      <c r="K55" s="144"/>
    </row>
    <row r="56" spans="2:11" s="130" customFormat="1" ht="11.25" x14ac:dyDescent="0.2">
      <c r="D56" s="118"/>
      <c r="H56" s="147"/>
      <c r="I56" s="117"/>
    </row>
    <row r="57" spans="2:11" s="130" customFormat="1" ht="11.25" x14ac:dyDescent="0.2">
      <c r="D57" s="118"/>
      <c r="H57" s="147"/>
      <c r="I57" s="117"/>
    </row>
    <row r="58" spans="2:11" s="130" customFormat="1" ht="11.25" x14ac:dyDescent="0.2">
      <c r="H58" s="147"/>
      <c r="I58" s="117"/>
    </row>
    <row r="59" spans="2:11" s="130" customFormat="1" ht="11.25" x14ac:dyDescent="0.2">
      <c r="B59" s="167"/>
      <c r="C59" s="167"/>
      <c r="D59" s="167"/>
      <c r="H59" s="147"/>
      <c r="I59" s="117"/>
    </row>
    <row r="60" spans="2:11" s="130" customFormat="1" ht="11.25" x14ac:dyDescent="0.2">
      <c r="C60" s="118"/>
      <c r="H60" s="147"/>
      <c r="I60" s="117"/>
    </row>
    <row r="61" spans="2:11" s="130" customFormat="1" ht="11.25" x14ac:dyDescent="0.2">
      <c r="C61" s="118"/>
      <c r="H61" s="147"/>
      <c r="I61" s="117"/>
    </row>
    <row r="62" spans="2:11" s="130" customFormat="1" x14ac:dyDescent="0.15">
      <c r="C62" s="118"/>
      <c r="H62" s="177"/>
      <c r="I62" s="116"/>
    </row>
    <row r="63" spans="2:11" s="130" customFormat="1" x14ac:dyDescent="0.15">
      <c r="C63" s="118"/>
      <c r="H63" s="177"/>
    </row>
    <row r="64" spans="2:11" s="130" customFormat="1" x14ac:dyDescent="0.15">
      <c r="C64" s="118"/>
      <c r="H64" s="177"/>
      <c r="I64" s="116"/>
    </row>
    <row r="65" spans="3:11" s="130" customFormat="1" x14ac:dyDescent="0.15">
      <c r="C65" s="118"/>
    </row>
    <row r="66" spans="3:11" s="130" customFormat="1" x14ac:dyDescent="0.15">
      <c r="C66" s="118"/>
    </row>
    <row r="67" spans="3:11" s="130" customFormat="1" x14ac:dyDescent="0.15">
      <c r="C67" s="118"/>
    </row>
    <row r="68" spans="3:11" s="130" customFormat="1" x14ac:dyDescent="0.15">
      <c r="K68" s="144"/>
    </row>
    <row r="69" spans="3:11" s="130" customFormat="1" x14ac:dyDescent="0.15">
      <c r="K69" s="144"/>
    </row>
    <row r="70" spans="3:11" s="130" customFormat="1" x14ac:dyDescent="0.15"/>
    <row r="71" spans="3:11" s="130" customFormat="1" x14ac:dyDescent="0.15"/>
    <row r="72" spans="3:11" s="130" customFormat="1" x14ac:dyDescent="0.15"/>
    <row r="73" spans="3:11" s="130" customFormat="1" x14ac:dyDescent="0.15"/>
    <row r="74" spans="3:11" s="130" customFormat="1" x14ac:dyDescent="0.15"/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/>
  </sheetViews>
  <sheetFormatPr baseColWidth="10" defaultRowHeight="10.5" x14ac:dyDescent="0.15"/>
  <cols>
    <col min="1" max="1" width="11.42578125" style="118"/>
    <col min="2" max="2" width="20.7109375" style="118" bestFit="1" customWidth="1"/>
    <col min="3" max="3" width="14.5703125" style="118" bestFit="1" customWidth="1"/>
    <col min="4" max="4" width="13" style="118" customWidth="1"/>
    <col min="5" max="5" width="12.7109375" style="118" customWidth="1"/>
    <col min="6" max="6" width="12.42578125" style="118" customWidth="1"/>
    <col min="7" max="7" width="12.28515625" style="118" customWidth="1"/>
    <col min="8" max="10" width="11.42578125" style="118"/>
    <col min="11" max="11" width="12.85546875" style="118" customWidth="1"/>
    <col min="12" max="12" width="11.42578125" style="118"/>
    <col min="13" max="13" width="12.42578125" style="118" customWidth="1"/>
    <col min="14" max="15" width="11.42578125" style="118"/>
    <col min="16" max="16" width="15.28515625" style="118" customWidth="1"/>
    <col min="17" max="257" width="11.42578125" style="118"/>
    <col min="258" max="258" width="20.7109375" style="118" bestFit="1" customWidth="1"/>
    <col min="259" max="259" width="14.5703125" style="118" bestFit="1" customWidth="1"/>
    <col min="260" max="260" width="13" style="118" customWidth="1"/>
    <col min="261" max="261" width="12.7109375" style="118" customWidth="1"/>
    <col min="262" max="262" width="12.42578125" style="118" customWidth="1"/>
    <col min="263" max="263" width="12.28515625" style="118" customWidth="1"/>
    <col min="264" max="266" width="11.42578125" style="118"/>
    <col min="267" max="267" width="12.85546875" style="118" customWidth="1"/>
    <col min="268" max="268" width="11.42578125" style="118"/>
    <col min="269" max="269" width="12.42578125" style="118" customWidth="1"/>
    <col min="270" max="271" width="11.42578125" style="118"/>
    <col min="272" max="272" width="15.28515625" style="118" customWidth="1"/>
    <col min="273" max="513" width="11.42578125" style="118"/>
    <col min="514" max="514" width="20.7109375" style="118" bestFit="1" customWidth="1"/>
    <col min="515" max="515" width="14.5703125" style="118" bestFit="1" customWidth="1"/>
    <col min="516" max="516" width="13" style="118" customWidth="1"/>
    <col min="517" max="517" width="12.7109375" style="118" customWidth="1"/>
    <col min="518" max="518" width="12.42578125" style="118" customWidth="1"/>
    <col min="519" max="519" width="12.28515625" style="118" customWidth="1"/>
    <col min="520" max="522" width="11.42578125" style="118"/>
    <col min="523" max="523" width="12.85546875" style="118" customWidth="1"/>
    <col min="524" max="524" width="11.42578125" style="118"/>
    <col min="525" max="525" width="12.42578125" style="118" customWidth="1"/>
    <col min="526" max="527" width="11.42578125" style="118"/>
    <col min="528" max="528" width="15.28515625" style="118" customWidth="1"/>
    <col min="529" max="769" width="11.42578125" style="118"/>
    <col min="770" max="770" width="20.7109375" style="118" bestFit="1" customWidth="1"/>
    <col min="771" max="771" width="14.5703125" style="118" bestFit="1" customWidth="1"/>
    <col min="772" max="772" width="13" style="118" customWidth="1"/>
    <col min="773" max="773" width="12.7109375" style="118" customWidth="1"/>
    <col min="774" max="774" width="12.42578125" style="118" customWidth="1"/>
    <col min="775" max="775" width="12.28515625" style="118" customWidth="1"/>
    <col min="776" max="778" width="11.42578125" style="118"/>
    <col min="779" max="779" width="12.85546875" style="118" customWidth="1"/>
    <col min="780" max="780" width="11.42578125" style="118"/>
    <col min="781" max="781" width="12.42578125" style="118" customWidth="1"/>
    <col min="782" max="783" width="11.42578125" style="118"/>
    <col min="784" max="784" width="15.28515625" style="118" customWidth="1"/>
    <col min="785" max="1025" width="11.42578125" style="118"/>
    <col min="1026" max="1026" width="20.7109375" style="118" bestFit="1" customWidth="1"/>
    <col min="1027" max="1027" width="14.5703125" style="118" bestFit="1" customWidth="1"/>
    <col min="1028" max="1028" width="13" style="118" customWidth="1"/>
    <col min="1029" max="1029" width="12.7109375" style="118" customWidth="1"/>
    <col min="1030" max="1030" width="12.42578125" style="118" customWidth="1"/>
    <col min="1031" max="1031" width="12.28515625" style="118" customWidth="1"/>
    <col min="1032" max="1034" width="11.42578125" style="118"/>
    <col min="1035" max="1035" width="12.85546875" style="118" customWidth="1"/>
    <col min="1036" max="1036" width="11.42578125" style="118"/>
    <col min="1037" max="1037" width="12.42578125" style="118" customWidth="1"/>
    <col min="1038" max="1039" width="11.42578125" style="118"/>
    <col min="1040" max="1040" width="15.28515625" style="118" customWidth="1"/>
    <col min="1041" max="1281" width="11.42578125" style="118"/>
    <col min="1282" max="1282" width="20.7109375" style="118" bestFit="1" customWidth="1"/>
    <col min="1283" max="1283" width="14.5703125" style="118" bestFit="1" customWidth="1"/>
    <col min="1284" max="1284" width="13" style="118" customWidth="1"/>
    <col min="1285" max="1285" width="12.7109375" style="118" customWidth="1"/>
    <col min="1286" max="1286" width="12.42578125" style="118" customWidth="1"/>
    <col min="1287" max="1287" width="12.28515625" style="118" customWidth="1"/>
    <col min="1288" max="1290" width="11.42578125" style="118"/>
    <col min="1291" max="1291" width="12.85546875" style="118" customWidth="1"/>
    <col min="1292" max="1292" width="11.42578125" style="118"/>
    <col min="1293" max="1293" width="12.42578125" style="118" customWidth="1"/>
    <col min="1294" max="1295" width="11.42578125" style="118"/>
    <col min="1296" max="1296" width="15.28515625" style="118" customWidth="1"/>
    <col min="1297" max="1537" width="11.42578125" style="118"/>
    <col min="1538" max="1538" width="20.7109375" style="118" bestFit="1" customWidth="1"/>
    <col min="1539" max="1539" width="14.5703125" style="118" bestFit="1" customWidth="1"/>
    <col min="1540" max="1540" width="13" style="118" customWidth="1"/>
    <col min="1541" max="1541" width="12.7109375" style="118" customWidth="1"/>
    <col min="1542" max="1542" width="12.42578125" style="118" customWidth="1"/>
    <col min="1543" max="1543" width="12.28515625" style="118" customWidth="1"/>
    <col min="1544" max="1546" width="11.42578125" style="118"/>
    <col min="1547" max="1547" width="12.85546875" style="118" customWidth="1"/>
    <col min="1548" max="1548" width="11.42578125" style="118"/>
    <col min="1549" max="1549" width="12.42578125" style="118" customWidth="1"/>
    <col min="1550" max="1551" width="11.42578125" style="118"/>
    <col min="1552" max="1552" width="15.28515625" style="118" customWidth="1"/>
    <col min="1553" max="1793" width="11.42578125" style="118"/>
    <col min="1794" max="1794" width="20.7109375" style="118" bestFit="1" customWidth="1"/>
    <col min="1795" max="1795" width="14.5703125" style="118" bestFit="1" customWidth="1"/>
    <col min="1796" max="1796" width="13" style="118" customWidth="1"/>
    <col min="1797" max="1797" width="12.7109375" style="118" customWidth="1"/>
    <col min="1798" max="1798" width="12.42578125" style="118" customWidth="1"/>
    <col min="1799" max="1799" width="12.28515625" style="118" customWidth="1"/>
    <col min="1800" max="1802" width="11.42578125" style="118"/>
    <col min="1803" max="1803" width="12.85546875" style="118" customWidth="1"/>
    <col min="1804" max="1804" width="11.42578125" style="118"/>
    <col min="1805" max="1805" width="12.42578125" style="118" customWidth="1"/>
    <col min="1806" max="1807" width="11.42578125" style="118"/>
    <col min="1808" max="1808" width="15.28515625" style="118" customWidth="1"/>
    <col min="1809" max="2049" width="11.42578125" style="118"/>
    <col min="2050" max="2050" width="20.7109375" style="118" bestFit="1" customWidth="1"/>
    <col min="2051" max="2051" width="14.5703125" style="118" bestFit="1" customWidth="1"/>
    <col min="2052" max="2052" width="13" style="118" customWidth="1"/>
    <col min="2053" max="2053" width="12.7109375" style="118" customWidth="1"/>
    <col min="2054" max="2054" width="12.42578125" style="118" customWidth="1"/>
    <col min="2055" max="2055" width="12.28515625" style="118" customWidth="1"/>
    <col min="2056" max="2058" width="11.42578125" style="118"/>
    <col min="2059" max="2059" width="12.85546875" style="118" customWidth="1"/>
    <col min="2060" max="2060" width="11.42578125" style="118"/>
    <col min="2061" max="2061" width="12.42578125" style="118" customWidth="1"/>
    <col min="2062" max="2063" width="11.42578125" style="118"/>
    <col min="2064" max="2064" width="15.28515625" style="118" customWidth="1"/>
    <col min="2065" max="2305" width="11.42578125" style="118"/>
    <col min="2306" max="2306" width="20.7109375" style="118" bestFit="1" customWidth="1"/>
    <col min="2307" max="2307" width="14.5703125" style="118" bestFit="1" customWidth="1"/>
    <col min="2308" max="2308" width="13" style="118" customWidth="1"/>
    <col min="2309" max="2309" width="12.7109375" style="118" customWidth="1"/>
    <col min="2310" max="2310" width="12.42578125" style="118" customWidth="1"/>
    <col min="2311" max="2311" width="12.28515625" style="118" customWidth="1"/>
    <col min="2312" max="2314" width="11.42578125" style="118"/>
    <col min="2315" max="2315" width="12.85546875" style="118" customWidth="1"/>
    <col min="2316" max="2316" width="11.42578125" style="118"/>
    <col min="2317" max="2317" width="12.42578125" style="118" customWidth="1"/>
    <col min="2318" max="2319" width="11.42578125" style="118"/>
    <col min="2320" max="2320" width="15.28515625" style="118" customWidth="1"/>
    <col min="2321" max="2561" width="11.42578125" style="118"/>
    <col min="2562" max="2562" width="20.7109375" style="118" bestFit="1" customWidth="1"/>
    <col min="2563" max="2563" width="14.5703125" style="118" bestFit="1" customWidth="1"/>
    <col min="2564" max="2564" width="13" style="118" customWidth="1"/>
    <col min="2565" max="2565" width="12.7109375" style="118" customWidth="1"/>
    <col min="2566" max="2566" width="12.42578125" style="118" customWidth="1"/>
    <col min="2567" max="2567" width="12.28515625" style="118" customWidth="1"/>
    <col min="2568" max="2570" width="11.42578125" style="118"/>
    <col min="2571" max="2571" width="12.85546875" style="118" customWidth="1"/>
    <col min="2572" max="2572" width="11.42578125" style="118"/>
    <col min="2573" max="2573" width="12.42578125" style="118" customWidth="1"/>
    <col min="2574" max="2575" width="11.42578125" style="118"/>
    <col min="2576" max="2576" width="15.28515625" style="118" customWidth="1"/>
    <col min="2577" max="2817" width="11.42578125" style="118"/>
    <col min="2818" max="2818" width="20.7109375" style="118" bestFit="1" customWidth="1"/>
    <col min="2819" max="2819" width="14.5703125" style="118" bestFit="1" customWidth="1"/>
    <col min="2820" max="2820" width="13" style="118" customWidth="1"/>
    <col min="2821" max="2821" width="12.7109375" style="118" customWidth="1"/>
    <col min="2822" max="2822" width="12.42578125" style="118" customWidth="1"/>
    <col min="2823" max="2823" width="12.28515625" style="118" customWidth="1"/>
    <col min="2824" max="2826" width="11.42578125" style="118"/>
    <col min="2827" max="2827" width="12.85546875" style="118" customWidth="1"/>
    <col min="2828" max="2828" width="11.42578125" style="118"/>
    <col min="2829" max="2829" width="12.42578125" style="118" customWidth="1"/>
    <col min="2830" max="2831" width="11.42578125" style="118"/>
    <col min="2832" max="2832" width="15.28515625" style="118" customWidth="1"/>
    <col min="2833" max="3073" width="11.42578125" style="118"/>
    <col min="3074" max="3074" width="20.7109375" style="118" bestFit="1" customWidth="1"/>
    <col min="3075" max="3075" width="14.5703125" style="118" bestFit="1" customWidth="1"/>
    <col min="3076" max="3076" width="13" style="118" customWidth="1"/>
    <col min="3077" max="3077" width="12.7109375" style="118" customWidth="1"/>
    <col min="3078" max="3078" width="12.42578125" style="118" customWidth="1"/>
    <col min="3079" max="3079" width="12.28515625" style="118" customWidth="1"/>
    <col min="3080" max="3082" width="11.42578125" style="118"/>
    <col min="3083" max="3083" width="12.85546875" style="118" customWidth="1"/>
    <col min="3084" max="3084" width="11.42578125" style="118"/>
    <col min="3085" max="3085" width="12.42578125" style="118" customWidth="1"/>
    <col min="3086" max="3087" width="11.42578125" style="118"/>
    <col min="3088" max="3088" width="15.28515625" style="118" customWidth="1"/>
    <col min="3089" max="3329" width="11.42578125" style="118"/>
    <col min="3330" max="3330" width="20.7109375" style="118" bestFit="1" customWidth="1"/>
    <col min="3331" max="3331" width="14.5703125" style="118" bestFit="1" customWidth="1"/>
    <col min="3332" max="3332" width="13" style="118" customWidth="1"/>
    <col min="3333" max="3333" width="12.7109375" style="118" customWidth="1"/>
    <col min="3334" max="3334" width="12.42578125" style="118" customWidth="1"/>
    <col min="3335" max="3335" width="12.28515625" style="118" customWidth="1"/>
    <col min="3336" max="3338" width="11.42578125" style="118"/>
    <col min="3339" max="3339" width="12.85546875" style="118" customWidth="1"/>
    <col min="3340" max="3340" width="11.42578125" style="118"/>
    <col min="3341" max="3341" width="12.42578125" style="118" customWidth="1"/>
    <col min="3342" max="3343" width="11.42578125" style="118"/>
    <col min="3344" max="3344" width="15.28515625" style="118" customWidth="1"/>
    <col min="3345" max="3585" width="11.42578125" style="118"/>
    <col min="3586" max="3586" width="20.7109375" style="118" bestFit="1" customWidth="1"/>
    <col min="3587" max="3587" width="14.5703125" style="118" bestFit="1" customWidth="1"/>
    <col min="3588" max="3588" width="13" style="118" customWidth="1"/>
    <col min="3589" max="3589" width="12.7109375" style="118" customWidth="1"/>
    <col min="3590" max="3590" width="12.42578125" style="118" customWidth="1"/>
    <col min="3591" max="3591" width="12.28515625" style="118" customWidth="1"/>
    <col min="3592" max="3594" width="11.42578125" style="118"/>
    <col min="3595" max="3595" width="12.85546875" style="118" customWidth="1"/>
    <col min="3596" max="3596" width="11.42578125" style="118"/>
    <col min="3597" max="3597" width="12.42578125" style="118" customWidth="1"/>
    <col min="3598" max="3599" width="11.42578125" style="118"/>
    <col min="3600" max="3600" width="15.28515625" style="118" customWidth="1"/>
    <col min="3601" max="3841" width="11.42578125" style="118"/>
    <col min="3842" max="3842" width="20.7109375" style="118" bestFit="1" customWidth="1"/>
    <col min="3843" max="3843" width="14.5703125" style="118" bestFit="1" customWidth="1"/>
    <col min="3844" max="3844" width="13" style="118" customWidth="1"/>
    <col min="3845" max="3845" width="12.7109375" style="118" customWidth="1"/>
    <col min="3846" max="3846" width="12.42578125" style="118" customWidth="1"/>
    <col min="3847" max="3847" width="12.28515625" style="118" customWidth="1"/>
    <col min="3848" max="3850" width="11.42578125" style="118"/>
    <col min="3851" max="3851" width="12.85546875" style="118" customWidth="1"/>
    <col min="3852" max="3852" width="11.42578125" style="118"/>
    <col min="3853" max="3853" width="12.42578125" style="118" customWidth="1"/>
    <col min="3854" max="3855" width="11.42578125" style="118"/>
    <col min="3856" max="3856" width="15.28515625" style="118" customWidth="1"/>
    <col min="3857" max="4097" width="11.42578125" style="118"/>
    <col min="4098" max="4098" width="20.7109375" style="118" bestFit="1" customWidth="1"/>
    <col min="4099" max="4099" width="14.5703125" style="118" bestFit="1" customWidth="1"/>
    <col min="4100" max="4100" width="13" style="118" customWidth="1"/>
    <col min="4101" max="4101" width="12.7109375" style="118" customWidth="1"/>
    <col min="4102" max="4102" width="12.42578125" style="118" customWidth="1"/>
    <col min="4103" max="4103" width="12.28515625" style="118" customWidth="1"/>
    <col min="4104" max="4106" width="11.42578125" style="118"/>
    <col min="4107" max="4107" width="12.85546875" style="118" customWidth="1"/>
    <col min="4108" max="4108" width="11.42578125" style="118"/>
    <col min="4109" max="4109" width="12.42578125" style="118" customWidth="1"/>
    <col min="4110" max="4111" width="11.42578125" style="118"/>
    <col min="4112" max="4112" width="15.28515625" style="118" customWidth="1"/>
    <col min="4113" max="4353" width="11.42578125" style="118"/>
    <col min="4354" max="4354" width="20.7109375" style="118" bestFit="1" customWidth="1"/>
    <col min="4355" max="4355" width="14.5703125" style="118" bestFit="1" customWidth="1"/>
    <col min="4356" max="4356" width="13" style="118" customWidth="1"/>
    <col min="4357" max="4357" width="12.7109375" style="118" customWidth="1"/>
    <col min="4358" max="4358" width="12.42578125" style="118" customWidth="1"/>
    <col min="4359" max="4359" width="12.28515625" style="118" customWidth="1"/>
    <col min="4360" max="4362" width="11.42578125" style="118"/>
    <col min="4363" max="4363" width="12.85546875" style="118" customWidth="1"/>
    <col min="4364" max="4364" width="11.42578125" style="118"/>
    <col min="4365" max="4365" width="12.42578125" style="118" customWidth="1"/>
    <col min="4366" max="4367" width="11.42578125" style="118"/>
    <col min="4368" max="4368" width="15.28515625" style="118" customWidth="1"/>
    <col min="4369" max="4609" width="11.42578125" style="118"/>
    <col min="4610" max="4610" width="20.7109375" style="118" bestFit="1" customWidth="1"/>
    <col min="4611" max="4611" width="14.5703125" style="118" bestFit="1" customWidth="1"/>
    <col min="4612" max="4612" width="13" style="118" customWidth="1"/>
    <col min="4613" max="4613" width="12.7109375" style="118" customWidth="1"/>
    <col min="4614" max="4614" width="12.42578125" style="118" customWidth="1"/>
    <col min="4615" max="4615" width="12.28515625" style="118" customWidth="1"/>
    <col min="4616" max="4618" width="11.42578125" style="118"/>
    <col min="4619" max="4619" width="12.85546875" style="118" customWidth="1"/>
    <col min="4620" max="4620" width="11.42578125" style="118"/>
    <col min="4621" max="4621" width="12.42578125" style="118" customWidth="1"/>
    <col min="4622" max="4623" width="11.42578125" style="118"/>
    <col min="4624" max="4624" width="15.28515625" style="118" customWidth="1"/>
    <col min="4625" max="4865" width="11.42578125" style="118"/>
    <col min="4866" max="4866" width="20.7109375" style="118" bestFit="1" customWidth="1"/>
    <col min="4867" max="4867" width="14.5703125" style="118" bestFit="1" customWidth="1"/>
    <col min="4868" max="4868" width="13" style="118" customWidth="1"/>
    <col min="4869" max="4869" width="12.7109375" style="118" customWidth="1"/>
    <col min="4870" max="4870" width="12.42578125" style="118" customWidth="1"/>
    <col min="4871" max="4871" width="12.28515625" style="118" customWidth="1"/>
    <col min="4872" max="4874" width="11.42578125" style="118"/>
    <col min="4875" max="4875" width="12.85546875" style="118" customWidth="1"/>
    <col min="4876" max="4876" width="11.42578125" style="118"/>
    <col min="4877" max="4877" width="12.42578125" style="118" customWidth="1"/>
    <col min="4878" max="4879" width="11.42578125" style="118"/>
    <col min="4880" max="4880" width="15.28515625" style="118" customWidth="1"/>
    <col min="4881" max="5121" width="11.42578125" style="118"/>
    <col min="5122" max="5122" width="20.7109375" style="118" bestFit="1" customWidth="1"/>
    <col min="5123" max="5123" width="14.5703125" style="118" bestFit="1" customWidth="1"/>
    <col min="5124" max="5124" width="13" style="118" customWidth="1"/>
    <col min="5125" max="5125" width="12.7109375" style="118" customWidth="1"/>
    <col min="5126" max="5126" width="12.42578125" style="118" customWidth="1"/>
    <col min="5127" max="5127" width="12.28515625" style="118" customWidth="1"/>
    <col min="5128" max="5130" width="11.42578125" style="118"/>
    <col min="5131" max="5131" width="12.85546875" style="118" customWidth="1"/>
    <col min="5132" max="5132" width="11.42578125" style="118"/>
    <col min="5133" max="5133" width="12.42578125" style="118" customWidth="1"/>
    <col min="5134" max="5135" width="11.42578125" style="118"/>
    <col min="5136" max="5136" width="15.28515625" style="118" customWidth="1"/>
    <col min="5137" max="5377" width="11.42578125" style="118"/>
    <col min="5378" max="5378" width="20.7109375" style="118" bestFit="1" customWidth="1"/>
    <col min="5379" max="5379" width="14.5703125" style="118" bestFit="1" customWidth="1"/>
    <col min="5380" max="5380" width="13" style="118" customWidth="1"/>
    <col min="5381" max="5381" width="12.7109375" style="118" customWidth="1"/>
    <col min="5382" max="5382" width="12.42578125" style="118" customWidth="1"/>
    <col min="5383" max="5383" width="12.28515625" style="118" customWidth="1"/>
    <col min="5384" max="5386" width="11.42578125" style="118"/>
    <col min="5387" max="5387" width="12.85546875" style="118" customWidth="1"/>
    <col min="5388" max="5388" width="11.42578125" style="118"/>
    <col min="5389" max="5389" width="12.42578125" style="118" customWidth="1"/>
    <col min="5390" max="5391" width="11.42578125" style="118"/>
    <col min="5392" max="5392" width="15.28515625" style="118" customWidth="1"/>
    <col min="5393" max="5633" width="11.42578125" style="118"/>
    <col min="5634" max="5634" width="20.7109375" style="118" bestFit="1" customWidth="1"/>
    <col min="5635" max="5635" width="14.5703125" style="118" bestFit="1" customWidth="1"/>
    <col min="5636" max="5636" width="13" style="118" customWidth="1"/>
    <col min="5637" max="5637" width="12.7109375" style="118" customWidth="1"/>
    <col min="5638" max="5638" width="12.42578125" style="118" customWidth="1"/>
    <col min="5639" max="5639" width="12.28515625" style="118" customWidth="1"/>
    <col min="5640" max="5642" width="11.42578125" style="118"/>
    <col min="5643" max="5643" width="12.85546875" style="118" customWidth="1"/>
    <col min="5644" max="5644" width="11.42578125" style="118"/>
    <col min="5645" max="5645" width="12.42578125" style="118" customWidth="1"/>
    <col min="5646" max="5647" width="11.42578125" style="118"/>
    <col min="5648" max="5648" width="15.28515625" style="118" customWidth="1"/>
    <col min="5649" max="5889" width="11.42578125" style="118"/>
    <col min="5890" max="5890" width="20.7109375" style="118" bestFit="1" customWidth="1"/>
    <col min="5891" max="5891" width="14.5703125" style="118" bestFit="1" customWidth="1"/>
    <col min="5892" max="5892" width="13" style="118" customWidth="1"/>
    <col min="5893" max="5893" width="12.7109375" style="118" customWidth="1"/>
    <col min="5894" max="5894" width="12.42578125" style="118" customWidth="1"/>
    <col min="5895" max="5895" width="12.28515625" style="118" customWidth="1"/>
    <col min="5896" max="5898" width="11.42578125" style="118"/>
    <col min="5899" max="5899" width="12.85546875" style="118" customWidth="1"/>
    <col min="5900" max="5900" width="11.42578125" style="118"/>
    <col min="5901" max="5901" width="12.42578125" style="118" customWidth="1"/>
    <col min="5902" max="5903" width="11.42578125" style="118"/>
    <col min="5904" max="5904" width="15.28515625" style="118" customWidth="1"/>
    <col min="5905" max="6145" width="11.42578125" style="118"/>
    <col min="6146" max="6146" width="20.7109375" style="118" bestFit="1" customWidth="1"/>
    <col min="6147" max="6147" width="14.5703125" style="118" bestFit="1" customWidth="1"/>
    <col min="6148" max="6148" width="13" style="118" customWidth="1"/>
    <col min="6149" max="6149" width="12.7109375" style="118" customWidth="1"/>
    <col min="6150" max="6150" width="12.42578125" style="118" customWidth="1"/>
    <col min="6151" max="6151" width="12.28515625" style="118" customWidth="1"/>
    <col min="6152" max="6154" width="11.42578125" style="118"/>
    <col min="6155" max="6155" width="12.85546875" style="118" customWidth="1"/>
    <col min="6156" max="6156" width="11.42578125" style="118"/>
    <col min="6157" max="6157" width="12.42578125" style="118" customWidth="1"/>
    <col min="6158" max="6159" width="11.42578125" style="118"/>
    <col min="6160" max="6160" width="15.28515625" style="118" customWidth="1"/>
    <col min="6161" max="6401" width="11.42578125" style="118"/>
    <col min="6402" max="6402" width="20.7109375" style="118" bestFit="1" customWidth="1"/>
    <col min="6403" max="6403" width="14.5703125" style="118" bestFit="1" customWidth="1"/>
    <col min="6404" max="6404" width="13" style="118" customWidth="1"/>
    <col min="6405" max="6405" width="12.7109375" style="118" customWidth="1"/>
    <col min="6406" max="6406" width="12.42578125" style="118" customWidth="1"/>
    <col min="6407" max="6407" width="12.28515625" style="118" customWidth="1"/>
    <col min="6408" max="6410" width="11.42578125" style="118"/>
    <col min="6411" max="6411" width="12.85546875" style="118" customWidth="1"/>
    <col min="6412" max="6412" width="11.42578125" style="118"/>
    <col min="6413" max="6413" width="12.42578125" style="118" customWidth="1"/>
    <col min="6414" max="6415" width="11.42578125" style="118"/>
    <col min="6416" max="6416" width="15.28515625" style="118" customWidth="1"/>
    <col min="6417" max="6657" width="11.42578125" style="118"/>
    <col min="6658" max="6658" width="20.7109375" style="118" bestFit="1" customWidth="1"/>
    <col min="6659" max="6659" width="14.5703125" style="118" bestFit="1" customWidth="1"/>
    <col min="6660" max="6660" width="13" style="118" customWidth="1"/>
    <col min="6661" max="6661" width="12.7109375" style="118" customWidth="1"/>
    <col min="6662" max="6662" width="12.42578125" style="118" customWidth="1"/>
    <col min="6663" max="6663" width="12.28515625" style="118" customWidth="1"/>
    <col min="6664" max="6666" width="11.42578125" style="118"/>
    <col min="6667" max="6667" width="12.85546875" style="118" customWidth="1"/>
    <col min="6668" max="6668" width="11.42578125" style="118"/>
    <col min="6669" max="6669" width="12.42578125" style="118" customWidth="1"/>
    <col min="6670" max="6671" width="11.42578125" style="118"/>
    <col min="6672" max="6672" width="15.28515625" style="118" customWidth="1"/>
    <col min="6673" max="6913" width="11.42578125" style="118"/>
    <col min="6914" max="6914" width="20.7109375" style="118" bestFit="1" customWidth="1"/>
    <col min="6915" max="6915" width="14.5703125" style="118" bestFit="1" customWidth="1"/>
    <col min="6916" max="6916" width="13" style="118" customWidth="1"/>
    <col min="6917" max="6917" width="12.7109375" style="118" customWidth="1"/>
    <col min="6918" max="6918" width="12.42578125" style="118" customWidth="1"/>
    <col min="6919" max="6919" width="12.28515625" style="118" customWidth="1"/>
    <col min="6920" max="6922" width="11.42578125" style="118"/>
    <col min="6923" max="6923" width="12.85546875" style="118" customWidth="1"/>
    <col min="6924" max="6924" width="11.42578125" style="118"/>
    <col min="6925" max="6925" width="12.42578125" style="118" customWidth="1"/>
    <col min="6926" max="6927" width="11.42578125" style="118"/>
    <col min="6928" max="6928" width="15.28515625" style="118" customWidth="1"/>
    <col min="6929" max="7169" width="11.42578125" style="118"/>
    <col min="7170" max="7170" width="20.7109375" style="118" bestFit="1" customWidth="1"/>
    <col min="7171" max="7171" width="14.5703125" style="118" bestFit="1" customWidth="1"/>
    <col min="7172" max="7172" width="13" style="118" customWidth="1"/>
    <col min="7173" max="7173" width="12.7109375" style="118" customWidth="1"/>
    <col min="7174" max="7174" width="12.42578125" style="118" customWidth="1"/>
    <col min="7175" max="7175" width="12.28515625" style="118" customWidth="1"/>
    <col min="7176" max="7178" width="11.42578125" style="118"/>
    <col min="7179" max="7179" width="12.85546875" style="118" customWidth="1"/>
    <col min="7180" max="7180" width="11.42578125" style="118"/>
    <col min="7181" max="7181" width="12.42578125" style="118" customWidth="1"/>
    <col min="7182" max="7183" width="11.42578125" style="118"/>
    <col min="7184" max="7184" width="15.28515625" style="118" customWidth="1"/>
    <col min="7185" max="7425" width="11.42578125" style="118"/>
    <col min="7426" max="7426" width="20.7109375" style="118" bestFit="1" customWidth="1"/>
    <col min="7427" max="7427" width="14.5703125" style="118" bestFit="1" customWidth="1"/>
    <col min="7428" max="7428" width="13" style="118" customWidth="1"/>
    <col min="7429" max="7429" width="12.7109375" style="118" customWidth="1"/>
    <col min="7430" max="7430" width="12.42578125" style="118" customWidth="1"/>
    <col min="7431" max="7431" width="12.28515625" style="118" customWidth="1"/>
    <col min="7432" max="7434" width="11.42578125" style="118"/>
    <col min="7435" max="7435" width="12.85546875" style="118" customWidth="1"/>
    <col min="7436" max="7436" width="11.42578125" style="118"/>
    <col min="7437" max="7437" width="12.42578125" style="118" customWidth="1"/>
    <col min="7438" max="7439" width="11.42578125" style="118"/>
    <col min="7440" max="7440" width="15.28515625" style="118" customWidth="1"/>
    <col min="7441" max="7681" width="11.42578125" style="118"/>
    <col min="7682" max="7682" width="20.7109375" style="118" bestFit="1" customWidth="1"/>
    <col min="7683" max="7683" width="14.5703125" style="118" bestFit="1" customWidth="1"/>
    <col min="7684" max="7684" width="13" style="118" customWidth="1"/>
    <col min="7685" max="7685" width="12.7109375" style="118" customWidth="1"/>
    <col min="7686" max="7686" width="12.42578125" style="118" customWidth="1"/>
    <col min="7687" max="7687" width="12.28515625" style="118" customWidth="1"/>
    <col min="7688" max="7690" width="11.42578125" style="118"/>
    <col min="7691" max="7691" width="12.85546875" style="118" customWidth="1"/>
    <col min="7692" max="7692" width="11.42578125" style="118"/>
    <col min="7693" max="7693" width="12.42578125" style="118" customWidth="1"/>
    <col min="7694" max="7695" width="11.42578125" style="118"/>
    <col min="7696" max="7696" width="15.28515625" style="118" customWidth="1"/>
    <col min="7697" max="7937" width="11.42578125" style="118"/>
    <col min="7938" max="7938" width="20.7109375" style="118" bestFit="1" customWidth="1"/>
    <col min="7939" max="7939" width="14.5703125" style="118" bestFit="1" customWidth="1"/>
    <col min="7940" max="7940" width="13" style="118" customWidth="1"/>
    <col min="7941" max="7941" width="12.7109375" style="118" customWidth="1"/>
    <col min="7942" max="7942" width="12.42578125" style="118" customWidth="1"/>
    <col min="7943" max="7943" width="12.28515625" style="118" customWidth="1"/>
    <col min="7944" max="7946" width="11.42578125" style="118"/>
    <col min="7947" max="7947" width="12.85546875" style="118" customWidth="1"/>
    <col min="7948" max="7948" width="11.42578125" style="118"/>
    <col min="7949" max="7949" width="12.42578125" style="118" customWidth="1"/>
    <col min="7950" max="7951" width="11.42578125" style="118"/>
    <col min="7952" max="7952" width="15.28515625" style="118" customWidth="1"/>
    <col min="7953" max="8193" width="11.42578125" style="118"/>
    <col min="8194" max="8194" width="20.7109375" style="118" bestFit="1" customWidth="1"/>
    <col min="8195" max="8195" width="14.5703125" style="118" bestFit="1" customWidth="1"/>
    <col min="8196" max="8196" width="13" style="118" customWidth="1"/>
    <col min="8197" max="8197" width="12.7109375" style="118" customWidth="1"/>
    <col min="8198" max="8198" width="12.42578125" style="118" customWidth="1"/>
    <col min="8199" max="8199" width="12.28515625" style="118" customWidth="1"/>
    <col min="8200" max="8202" width="11.42578125" style="118"/>
    <col min="8203" max="8203" width="12.85546875" style="118" customWidth="1"/>
    <col min="8204" max="8204" width="11.42578125" style="118"/>
    <col min="8205" max="8205" width="12.42578125" style="118" customWidth="1"/>
    <col min="8206" max="8207" width="11.42578125" style="118"/>
    <col min="8208" max="8208" width="15.28515625" style="118" customWidth="1"/>
    <col min="8209" max="8449" width="11.42578125" style="118"/>
    <col min="8450" max="8450" width="20.7109375" style="118" bestFit="1" customWidth="1"/>
    <col min="8451" max="8451" width="14.5703125" style="118" bestFit="1" customWidth="1"/>
    <col min="8452" max="8452" width="13" style="118" customWidth="1"/>
    <col min="8453" max="8453" width="12.7109375" style="118" customWidth="1"/>
    <col min="8454" max="8454" width="12.42578125" style="118" customWidth="1"/>
    <col min="8455" max="8455" width="12.28515625" style="118" customWidth="1"/>
    <col min="8456" max="8458" width="11.42578125" style="118"/>
    <col min="8459" max="8459" width="12.85546875" style="118" customWidth="1"/>
    <col min="8460" max="8460" width="11.42578125" style="118"/>
    <col min="8461" max="8461" width="12.42578125" style="118" customWidth="1"/>
    <col min="8462" max="8463" width="11.42578125" style="118"/>
    <col min="8464" max="8464" width="15.28515625" style="118" customWidth="1"/>
    <col min="8465" max="8705" width="11.42578125" style="118"/>
    <col min="8706" max="8706" width="20.7109375" style="118" bestFit="1" customWidth="1"/>
    <col min="8707" max="8707" width="14.5703125" style="118" bestFit="1" customWidth="1"/>
    <col min="8708" max="8708" width="13" style="118" customWidth="1"/>
    <col min="8709" max="8709" width="12.7109375" style="118" customWidth="1"/>
    <col min="8710" max="8710" width="12.42578125" style="118" customWidth="1"/>
    <col min="8711" max="8711" width="12.28515625" style="118" customWidth="1"/>
    <col min="8712" max="8714" width="11.42578125" style="118"/>
    <col min="8715" max="8715" width="12.85546875" style="118" customWidth="1"/>
    <col min="8716" max="8716" width="11.42578125" style="118"/>
    <col min="8717" max="8717" width="12.42578125" style="118" customWidth="1"/>
    <col min="8718" max="8719" width="11.42578125" style="118"/>
    <col min="8720" max="8720" width="15.28515625" style="118" customWidth="1"/>
    <col min="8721" max="8961" width="11.42578125" style="118"/>
    <col min="8962" max="8962" width="20.7109375" style="118" bestFit="1" customWidth="1"/>
    <col min="8963" max="8963" width="14.5703125" style="118" bestFit="1" customWidth="1"/>
    <col min="8964" max="8964" width="13" style="118" customWidth="1"/>
    <col min="8965" max="8965" width="12.7109375" style="118" customWidth="1"/>
    <col min="8966" max="8966" width="12.42578125" style="118" customWidth="1"/>
    <col min="8967" max="8967" width="12.28515625" style="118" customWidth="1"/>
    <col min="8968" max="8970" width="11.42578125" style="118"/>
    <col min="8971" max="8971" width="12.85546875" style="118" customWidth="1"/>
    <col min="8972" max="8972" width="11.42578125" style="118"/>
    <col min="8973" max="8973" width="12.42578125" style="118" customWidth="1"/>
    <col min="8974" max="8975" width="11.42578125" style="118"/>
    <col min="8976" max="8976" width="15.28515625" style="118" customWidth="1"/>
    <col min="8977" max="9217" width="11.42578125" style="118"/>
    <col min="9218" max="9218" width="20.7109375" style="118" bestFit="1" customWidth="1"/>
    <col min="9219" max="9219" width="14.5703125" style="118" bestFit="1" customWidth="1"/>
    <col min="9220" max="9220" width="13" style="118" customWidth="1"/>
    <col min="9221" max="9221" width="12.7109375" style="118" customWidth="1"/>
    <col min="9222" max="9222" width="12.42578125" style="118" customWidth="1"/>
    <col min="9223" max="9223" width="12.28515625" style="118" customWidth="1"/>
    <col min="9224" max="9226" width="11.42578125" style="118"/>
    <col min="9227" max="9227" width="12.85546875" style="118" customWidth="1"/>
    <col min="9228" max="9228" width="11.42578125" style="118"/>
    <col min="9229" max="9229" width="12.42578125" style="118" customWidth="1"/>
    <col min="9230" max="9231" width="11.42578125" style="118"/>
    <col min="9232" max="9232" width="15.28515625" style="118" customWidth="1"/>
    <col min="9233" max="9473" width="11.42578125" style="118"/>
    <col min="9474" max="9474" width="20.7109375" style="118" bestFit="1" customWidth="1"/>
    <col min="9475" max="9475" width="14.5703125" style="118" bestFit="1" customWidth="1"/>
    <col min="9476" max="9476" width="13" style="118" customWidth="1"/>
    <col min="9477" max="9477" width="12.7109375" style="118" customWidth="1"/>
    <col min="9478" max="9478" width="12.42578125" style="118" customWidth="1"/>
    <col min="9479" max="9479" width="12.28515625" style="118" customWidth="1"/>
    <col min="9480" max="9482" width="11.42578125" style="118"/>
    <col min="9483" max="9483" width="12.85546875" style="118" customWidth="1"/>
    <col min="9484" max="9484" width="11.42578125" style="118"/>
    <col min="9485" max="9485" width="12.42578125" style="118" customWidth="1"/>
    <col min="9486" max="9487" width="11.42578125" style="118"/>
    <col min="9488" max="9488" width="15.28515625" style="118" customWidth="1"/>
    <col min="9489" max="9729" width="11.42578125" style="118"/>
    <col min="9730" max="9730" width="20.7109375" style="118" bestFit="1" customWidth="1"/>
    <col min="9731" max="9731" width="14.5703125" style="118" bestFit="1" customWidth="1"/>
    <col min="9732" max="9732" width="13" style="118" customWidth="1"/>
    <col min="9733" max="9733" width="12.7109375" style="118" customWidth="1"/>
    <col min="9734" max="9734" width="12.42578125" style="118" customWidth="1"/>
    <col min="9735" max="9735" width="12.28515625" style="118" customWidth="1"/>
    <col min="9736" max="9738" width="11.42578125" style="118"/>
    <col min="9739" max="9739" width="12.85546875" style="118" customWidth="1"/>
    <col min="9740" max="9740" width="11.42578125" style="118"/>
    <col min="9741" max="9741" width="12.42578125" style="118" customWidth="1"/>
    <col min="9742" max="9743" width="11.42578125" style="118"/>
    <col min="9744" max="9744" width="15.28515625" style="118" customWidth="1"/>
    <col min="9745" max="9985" width="11.42578125" style="118"/>
    <col min="9986" max="9986" width="20.7109375" style="118" bestFit="1" customWidth="1"/>
    <col min="9987" max="9987" width="14.5703125" style="118" bestFit="1" customWidth="1"/>
    <col min="9988" max="9988" width="13" style="118" customWidth="1"/>
    <col min="9989" max="9989" width="12.7109375" style="118" customWidth="1"/>
    <col min="9990" max="9990" width="12.42578125" style="118" customWidth="1"/>
    <col min="9991" max="9991" width="12.28515625" style="118" customWidth="1"/>
    <col min="9992" max="9994" width="11.42578125" style="118"/>
    <col min="9995" max="9995" width="12.85546875" style="118" customWidth="1"/>
    <col min="9996" max="9996" width="11.42578125" style="118"/>
    <col min="9997" max="9997" width="12.42578125" style="118" customWidth="1"/>
    <col min="9998" max="9999" width="11.42578125" style="118"/>
    <col min="10000" max="10000" width="15.28515625" style="118" customWidth="1"/>
    <col min="10001" max="10241" width="11.42578125" style="118"/>
    <col min="10242" max="10242" width="20.7109375" style="118" bestFit="1" customWidth="1"/>
    <col min="10243" max="10243" width="14.5703125" style="118" bestFit="1" customWidth="1"/>
    <col min="10244" max="10244" width="13" style="118" customWidth="1"/>
    <col min="10245" max="10245" width="12.7109375" style="118" customWidth="1"/>
    <col min="10246" max="10246" width="12.42578125" style="118" customWidth="1"/>
    <col min="10247" max="10247" width="12.28515625" style="118" customWidth="1"/>
    <col min="10248" max="10250" width="11.42578125" style="118"/>
    <col min="10251" max="10251" width="12.85546875" style="118" customWidth="1"/>
    <col min="10252" max="10252" width="11.42578125" style="118"/>
    <col min="10253" max="10253" width="12.42578125" style="118" customWidth="1"/>
    <col min="10254" max="10255" width="11.42578125" style="118"/>
    <col min="10256" max="10256" width="15.28515625" style="118" customWidth="1"/>
    <col min="10257" max="10497" width="11.42578125" style="118"/>
    <col min="10498" max="10498" width="20.7109375" style="118" bestFit="1" customWidth="1"/>
    <col min="10499" max="10499" width="14.5703125" style="118" bestFit="1" customWidth="1"/>
    <col min="10500" max="10500" width="13" style="118" customWidth="1"/>
    <col min="10501" max="10501" width="12.7109375" style="118" customWidth="1"/>
    <col min="10502" max="10502" width="12.42578125" style="118" customWidth="1"/>
    <col min="10503" max="10503" width="12.28515625" style="118" customWidth="1"/>
    <col min="10504" max="10506" width="11.42578125" style="118"/>
    <col min="10507" max="10507" width="12.85546875" style="118" customWidth="1"/>
    <col min="10508" max="10508" width="11.42578125" style="118"/>
    <col min="10509" max="10509" width="12.42578125" style="118" customWidth="1"/>
    <col min="10510" max="10511" width="11.42578125" style="118"/>
    <col min="10512" max="10512" width="15.28515625" style="118" customWidth="1"/>
    <col min="10513" max="10753" width="11.42578125" style="118"/>
    <col min="10754" max="10754" width="20.7109375" style="118" bestFit="1" customWidth="1"/>
    <col min="10755" max="10755" width="14.5703125" style="118" bestFit="1" customWidth="1"/>
    <col min="10756" max="10756" width="13" style="118" customWidth="1"/>
    <col min="10757" max="10757" width="12.7109375" style="118" customWidth="1"/>
    <col min="10758" max="10758" width="12.42578125" style="118" customWidth="1"/>
    <col min="10759" max="10759" width="12.28515625" style="118" customWidth="1"/>
    <col min="10760" max="10762" width="11.42578125" style="118"/>
    <col min="10763" max="10763" width="12.85546875" style="118" customWidth="1"/>
    <col min="10764" max="10764" width="11.42578125" style="118"/>
    <col min="10765" max="10765" width="12.42578125" style="118" customWidth="1"/>
    <col min="10766" max="10767" width="11.42578125" style="118"/>
    <col min="10768" max="10768" width="15.28515625" style="118" customWidth="1"/>
    <col min="10769" max="11009" width="11.42578125" style="118"/>
    <col min="11010" max="11010" width="20.7109375" style="118" bestFit="1" customWidth="1"/>
    <col min="11011" max="11011" width="14.5703125" style="118" bestFit="1" customWidth="1"/>
    <col min="11012" max="11012" width="13" style="118" customWidth="1"/>
    <col min="11013" max="11013" width="12.7109375" style="118" customWidth="1"/>
    <col min="11014" max="11014" width="12.42578125" style="118" customWidth="1"/>
    <col min="11015" max="11015" width="12.28515625" style="118" customWidth="1"/>
    <col min="11016" max="11018" width="11.42578125" style="118"/>
    <col min="11019" max="11019" width="12.85546875" style="118" customWidth="1"/>
    <col min="11020" max="11020" width="11.42578125" style="118"/>
    <col min="11021" max="11021" width="12.42578125" style="118" customWidth="1"/>
    <col min="11022" max="11023" width="11.42578125" style="118"/>
    <col min="11024" max="11024" width="15.28515625" style="118" customWidth="1"/>
    <col min="11025" max="11265" width="11.42578125" style="118"/>
    <col min="11266" max="11266" width="20.7109375" style="118" bestFit="1" customWidth="1"/>
    <col min="11267" max="11267" width="14.5703125" style="118" bestFit="1" customWidth="1"/>
    <col min="11268" max="11268" width="13" style="118" customWidth="1"/>
    <col min="11269" max="11269" width="12.7109375" style="118" customWidth="1"/>
    <col min="11270" max="11270" width="12.42578125" style="118" customWidth="1"/>
    <col min="11271" max="11271" width="12.28515625" style="118" customWidth="1"/>
    <col min="11272" max="11274" width="11.42578125" style="118"/>
    <col min="11275" max="11275" width="12.85546875" style="118" customWidth="1"/>
    <col min="11276" max="11276" width="11.42578125" style="118"/>
    <col min="11277" max="11277" width="12.42578125" style="118" customWidth="1"/>
    <col min="11278" max="11279" width="11.42578125" style="118"/>
    <col min="11280" max="11280" width="15.28515625" style="118" customWidth="1"/>
    <col min="11281" max="11521" width="11.42578125" style="118"/>
    <col min="11522" max="11522" width="20.7109375" style="118" bestFit="1" customWidth="1"/>
    <col min="11523" max="11523" width="14.5703125" style="118" bestFit="1" customWidth="1"/>
    <col min="11524" max="11524" width="13" style="118" customWidth="1"/>
    <col min="11525" max="11525" width="12.7109375" style="118" customWidth="1"/>
    <col min="11526" max="11526" width="12.42578125" style="118" customWidth="1"/>
    <col min="11527" max="11527" width="12.28515625" style="118" customWidth="1"/>
    <col min="11528" max="11530" width="11.42578125" style="118"/>
    <col min="11531" max="11531" width="12.85546875" style="118" customWidth="1"/>
    <col min="11532" max="11532" width="11.42578125" style="118"/>
    <col min="11533" max="11533" width="12.42578125" style="118" customWidth="1"/>
    <col min="11534" max="11535" width="11.42578125" style="118"/>
    <col min="11536" max="11536" width="15.28515625" style="118" customWidth="1"/>
    <col min="11537" max="11777" width="11.42578125" style="118"/>
    <col min="11778" max="11778" width="20.7109375" style="118" bestFit="1" customWidth="1"/>
    <col min="11779" max="11779" width="14.5703125" style="118" bestFit="1" customWidth="1"/>
    <col min="11780" max="11780" width="13" style="118" customWidth="1"/>
    <col min="11781" max="11781" width="12.7109375" style="118" customWidth="1"/>
    <col min="11782" max="11782" width="12.42578125" style="118" customWidth="1"/>
    <col min="11783" max="11783" width="12.28515625" style="118" customWidth="1"/>
    <col min="11784" max="11786" width="11.42578125" style="118"/>
    <col min="11787" max="11787" width="12.85546875" style="118" customWidth="1"/>
    <col min="11788" max="11788" width="11.42578125" style="118"/>
    <col min="11789" max="11789" width="12.42578125" style="118" customWidth="1"/>
    <col min="11790" max="11791" width="11.42578125" style="118"/>
    <col min="11792" max="11792" width="15.28515625" style="118" customWidth="1"/>
    <col min="11793" max="12033" width="11.42578125" style="118"/>
    <col min="12034" max="12034" width="20.7109375" style="118" bestFit="1" customWidth="1"/>
    <col min="12035" max="12035" width="14.5703125" style="118" bestFit="1" customWidth="1"/>
    <col min="12036" max="12036" width="13" style="118" customWidth="1"/>
    <col min="12037" max="12037" width="12.7109375" style="118" customWidth="1"/>
    <col min="12038" max="12038" width="12.42578125" style="118" customWidth="1"/>
    <col min="12039" max="12039" width="12.28515625" style="118" customWidth="1"/>
    <col min="12040" max="12042" width="11.42578125" style="118"/>
    <col min="12043" max="12043" width="12.85546875" style="118" customWidth="1"/>
    <col min="12044" max="12044" width="11.42578125" style="118"/>
    <col min="12045" max="12045" width="12.42578125" style="118" customWidth="1"/>
    <col min="12046" max="12047" width="11.42578125" style="118"/>
    <col min="12048" max="12048" width="15.28515625" style="118" customWidth="1"/>
    <col min="12049" max="12289" width="11.42578125" style="118"/>
    <col min="12290" max="12290" width="20.7109375" style="118" bestFit="1" customWidth="1"/>
    <col min="12291" max="12291" width="14.5703125" style="118" bestFit="1" customWidth="1"/>
    <col min="12292" max="12292" width="13" style="118" customWidth="1"/>
    <col min="12293" max="12293" width="12.7109375" style="118" customWidth="1"/>
    <col min="12294" max="12294" width="12.42578125" style="118" customWidth="1"/>
    <col min="12295" max="12295" width="12.28515625" style="118" customWidth="1"/>
    <col min="12296" max="12298" width="11.42578125" style="118"/>
    <col min="12299" max="12299" width="12.85546875" style="118" customWidth="1"/>
    <col min="12300" max="12300" width="11.42578125" style="118"/>
    <col min="12301" max="12301" width="12.42578125" style="118" customWidth="1"/>
    <col min="12302" max="12303" width="11.42578125" style="118"/>
    <col min="12304" max="12304" width="15.28515625" style="118" customWidth="1"/>
    <col min="12305" max="12545" width="11.42578125" style="118"/>
    <col min="12546" max="12546" width="20.7109375" style="118" bestFit="1" customWidth="1"/>
    <col min="12547" max="12547" width="14.5703125" style="118" bestFit="1" customWidth="1"/>
    <col min="12548" max="12548" width="13" style="118" customWidth="1"/>
    <col min="12549" max="12549" width="12.7109375" style="118" customWidth="1"/>
    <col min="12550" max="12550" width="12.42578125" style="118" customWidth="1"/>
    <col min="12551" max="12551" width="12.28515625" style="118" customWidth="1"/>
    <col min="12552" max="12554" width="11.42578125" style="118"/>
    <col min="12555" max="12555" width="12.85546875" style="118" customWidth="1"/>
    <col min="12556" max="12556" width="11.42578125" style="118"/>
    <col min="12557" max="12557" width="12.42578125" style="118" customWidth="1"/>
    <col min="12558" max="12559" width="11.42578125" style="118"/>
    <col min="12560" max="12560" width="15.28515625" style="118" customWidth="1"/>
    <col min="12561" max="12801" width="11.42578125" style="118"/>
    <col min="12802" max="12802" width="20.7109375" style="118" bestFit="1" customWidth="1"/>
    <col min="12803" max="12803" width="14.5703125" style="118" bestFit="1" customWidth="1"/>
    <col min="12804" max="12804" width="13" style="118" customWidth="1"/>
    <col min="12805" max="12805" width="12.7109375" style="118" customWidth="1"/>
    <col min="12806" max="12806" width="12.42578125" style="118" customWidth="1"/>
    <col min="12807" max="12807" width="12.28515625" style="118" customWidth="1"/>
    <col min="12808" max="12810" width="11.42578125" style="118"/>
    <col min="12811" max="12811" width="12.85546875" style="118" customWidth="1"/>
    <col min="12812" max="12812" width="11.42578125" style="118"/>
    <col min="12813" max="12813" width="12.42578125" style="118" customWidth="1"/>
    <col min="12814" max="12815" width="11.42578125" style="118"/>
    <col min="12816" max="12816" width="15.28515625" style="118" customWidth="1"/>
    <col min="12817" max="13057" width="11.42578125" style="118"/>
    <col min="13058" max="13058" width="20.7109375" style="118" bestFit="1" customWidth="1"/>
    <col min="13059" max="13059" width="14.5703125" style="118" bestFit="1" customWidth="1"/>
    <col min="13060" max="13060" width="13" style="118" customWidth="1"/>
    <col min="13061" max="13061" width="12.7109375" style="118" customWidth="1"/>
    <col min="13062" max="13062" width="12.42578125" style="118" customWidth="1"/>
    <col min="13063" max="13063" width="12.28515625" style="118" customWidth="1"/>
    <col min="13064" max="13066" width="11.42578125" style="118"/>
    <col min="13067" max="13067" width="12.85546875" style="118" customWidth="1"/>
    <col min="13068" max="13068" width="11.42578125" style="118"/>
    <col min="13069" max="13069" width="12.42578125" style="118" customWidth="1"/>
    <col min="13070" max="13071" width="11.42578125" style="118"/>
    <col min="13072" max="13072" width="15.28515625" style="118" customWidth="1"/>
    <col min="13073" max="13313" width="11.42578125" style="118"/>
    <col min="13314" max="13314" width="20.7109375" style="118" bestFit="1" customWidth="1"/>
    <col min="13315" max="13315" width="14.5703125" style="118" bestFit="1" customWidth="1"/>
    <col min="13316" max="13316" width="13" style="118" customWidth="1"/>
    <col min="13317" max="13317" width="12.7109375" style="118" customWidth="1"/>
    <col min="13318" max="13318" width="12.42578125" style="118" customWidth="1"/>
    <col min="13319" max="13319" width="12.28515625" style="118" customWidth="1"/>
    <col min="13320" max="13322" width="11.42578125" style="118"/>
    <col min="13323" max="13323" width="12.85546875" style="118" customWidth="1"/>
    <col min="13324" max="13324" width="11.42578125" style="118"/>
    <col min="13325" max="13325" width="12.42578125" style="118" customWidth="1"/>
    <col min="13326" max="13327" width="11.42578125" style="118"/>
    <col min="13328" max="13328" width="15.28515625" style="118" customWidth="1"/>
    <col min="13329" max="13569" width="11.42578125" style="118"/>
    <col min="13570" max="13570" width="20.7109375" style="118" bestFit="1" customWidth="1"/>
    <col min="13571" max="13571" width="14.5703125" style="118" bestFit="1" customWidth="1"/>
    <col min="13572" max="13572" width="13" style="118" customWidth="1"/>
    <col min="13573" max="13573" width="12.7109375" style="118" customWidth="1"/>
    <col min="13574" max="13574" width="12.42578125" style="118" customWidth="1"/>
    <col min="13575" max="13575" width="12.28515625" style="118" customWidth="1"/>
    <col min="13576" max="13578" width="11.42578125" style="118"/>
    <col min="13579" max="13579" width="12.85546875" style="118" customWidth="1"/>
    <col min="13580" max="13580" width="11.42578125" style="118"/>
    <col min="13581" max="13581" width="12.42578125" style="118" customWidth="1"/>
    <col min="13582" max="13583" width="11.42578125" style="118"/>
    <col min="13584" max="13584" width="15.28515625" style="118" customWidth="1"/>
    <col min="13585" max="13825" width="11.42578125" style="118"/>
    <col min="13826" max="13826" width="20.7109375" style="118" bestFit="1" customWidth="1"/>
    <col min="13827" max="13827" width="14.5703125" style="118" bestFit="1" customWidth="1"/>
    <col min="13828" max="13828" width="13" style="118" customWidth="1"/>
    <col min="13829" max="13829" width="12.7109375" style="118" customWidth="1"/>
    <col min="13830" max="13830" width="12.42578125" style="118" customWidth="1"/>
    <col min="13831" max="13831" width="12.28515625" style="118" customWidth="1"/>
    <col min="13832" max="13834" width="11.42578125" style="118"/>
    <col min="13835" max="13835" width="12.85546875" style="118" customWidth="1"/>
    <col min="13836" max="13836" width="11.42578125" style="118"/>
    <col min="13837" max="13837" width="12.42578125" style="118" customWidth="1"/>
    <col min="13838" max="13839" width="11.42578125" style="118"/>
    <col min="13840" max="13840" width="15.28515625" style="118" customWidth="1"/>
    <col min="13841" max="14081" width="11.42578125" style="118"/>
    <col min="14082" max="14082" width="20.7109375" style="118" bestFit="1" customWidth="1"/>
    <col min="14083" max="14083" width="14.5703125" style="118" bestFit="1" customWidth="1"/>
    <col min="14084" max="14084" width="13" style="118" customWidth="1"/>
    <col min="14085" max="14085" width="12.7109375" style="118" customWidth="1"/>
    <col min="14086" max="14086" width="12.42578125" style="118" customWidth="1"/>
    <col min="14087" max="14087" width="12.28515625" style="118" customWidth="1"/>
    <col min="14088" max="14090" width="11.42578125" style="118"/>
    <col min="14091" max="14091" width="12.85546875" style="118" customWidth="1"/>
    <col min="14092" max="14092" width="11.42578125" style="118"/>
    <col min="14093" max="14093" width="12.42578125" style="118" customWidth="1"/>
    <col min="14094" max="14095" width="11.42578125" style="118"/>
    <col min="14096" max="14096" width="15.28515625" style="118" customWidth="1"/>
    <col min="14097" max="14337" width="11.42578125" style="118"/>
    <col min="14338" max="14338" width="20.7109375" style="118" bestFit="1" customWidth="1"/>
    <col min="14339" max="14339" width="14.5703125" style="118" bestFit="1" customWidth="1"/>
    <col min="14340" max="14340" width="13" style="118" customWidth="1"/>
    <col min="14341" max="14341" width="12.7109375" style="118" customWidth="1"/>
    <col min="14342" max="14342" width="12.42578125" style="118" customWidth="1"/>
    <col min="14343" max="14343" width="12.28515625" style="118" customWidth="1"/>
    <col min="14344" max="14346" width="11.42578125" style="118"/>
    <col min="14347" max="14347" width="12.85546875" style="118" customWidth="1"/>
    <col min="14348" max="14348" width="11.42578125" style="118"/>
    <col min="14349" max="14349" width="12.42578125" style="118" customWidth="1"/>
    <col min="14350" max="14351" width="11.42578125" style="118"/>
    <col min="14352" max="14352" width="15.28515625" style="118" customWidth="1"/>
    <col min="14353" max="14593" width="11.42578125" style="118"/>
    <col min="14594" max="14594" width="20.7109375" style="118" bestFit="1" customWidth="1"/>
    <col min="14595" max="14595" width="14.5703125" style="118" bestFit="1" customWidth="1"/>
    <col min="14596" max="14596" width="13" style="118" customWidth="1"/>
    <col min="14597" max="14597" width="12.7109375" style="118" customWidth="1"/>
    <col min="14598" max="14598" width="12.42578125" style="118" customWidth="1"/>
    <col min="14599" max="14599" width="12.28515625" style="118" customWidth="1"/>
    <col min="14600" max="14602" width="11.42578125" style="118"/>
    <col min="14603" max="14603" width="12.85546875" style="118" customWidth="1"/>
    <col min="14604" max="14604" width="11.42578125" style="118"/>
    <col min="14605" max="14605" width="12.42578125" style="118" customWidth="1"/>
    <col min="14606" max="14607" width="11.42578125" style="118"/>
    <col min="14608" max="14608" width="15.28515625" style="118" customWidth="1"/>
    <col min="14609" max="14849" width="11.42578125" style="118"/>
    <col min="14850" max="14850" width="20.7109375" style="118" bestFit="1" customWidth="1"/>
    <col min="14851" max="14851" width="14.5703125" style="118" bestFit="1" customWidth="1"/>
    <col min="14852" max="14852" width="13" style="118" customWidth="1"/>
    <col min="14853" max="14853" width="12.7109375" style="118" customWidth="1"/>
    <col min="14854" max="14854" width="12.42578125" style="118" customWidth="1"/>
    <col min="14855" max="14855" width="12.28515625" style="118" customWidth="1"/>
    <col min="14856" max="14858" width="11.42578125" style="118"/>
    <col min="14859" max="14859" width="12.85546875" style="118" customWidth="1"/>
    <col min="14860" max="14860" width="11.42578125" style="118"/>
    <col min="14861" max="14861" width="12.42578125" style="118" customWidth="1"/>
    <col min="14862" max="14863" width="11.42578125" style="118"/>
    <col min="14864" max="14864" width="15.28515625" style="118" customWidth="1"/>
    <col min="14865" max="15105" width="11.42578125" style="118"/>
    <col min="15106" max="15106" width="20.7109375" style="118" bestFit="1" customWidth="1"/>
    <col min="15107" max="15107" width="14.5703125" style="118" bestFit="1" customWidth="1"/>
    <col min="15108" max="15108" width="13" style="118" customWidth="1"/>
    <col min="15109" max="15109" width="12.7109375" style="118" customWidth="1"/>
    <col min="15110" max="15110" width="12.42578125" style="118" customWidth="1"/>
    <col min="15111" max="15111" width="12.28515625" style="118" customWidth="1"/>
    <col min="15112" max="15114" width="11.42578125" style="118"/>
    <col min="15115" max="15115" width="12.85546875" style="118" customWidth="1"/>
    <col min="15116" max="15116" width="11.42578125" style="118"/>
    <col min="15117" max="15117" width="12.42578125" style="118" customWidth="1"/>
    <col min="15118" max="15119" width="11.42578125" style="118"/>
    <col min="15120" max="15120" width="15.28515625" style="118" customWidth="1"/>
    <col min="15121" max="15361" width="11.42578125" style="118"/>
    <col min="15362" max="15362" width="20.7109375" style="118" bestFit="1" customWidth="1"/>
    <col min="15363" max="15363" width="14.5703125" style="118" bestFit="1" customWidth="1"/>
    <col min="15364" max="15364" width="13" style="118" customWidth="1"/>
    <col min="15365" max="15365" width="12.7109375" style="118" customWidth="1"/>
    <col min="15366" max="15366" width="12.42578125" style="118" customWidth="1"/>
    <col min="15367" max="15367" width="12.28515625" style="118" customWidth="1"/>
    <col min="15368" max="15370" width="11.42578125" style="118"/>
    <col min="15371" max="15371" width="12.85546875" style="118" customWidth="1"/>
    <col min="15372" max="15372" width="11.42578125" style="118"/>
    <col min="15373" max="15373" width="12.42578125" style="118" customWidth="1"/>
    <col min="15374" max="15375" width="11.42578125" style="118"/>
    <col min="15376" max="15376" width="15.28515625" style="118" customWidth="1"/>
    <col min="15377" max="15617" width="11.42578125" style="118"/>
    <col min="15618" max="15618" width="20.7109375" style="118" bestFit="1" customWidth="1"/>
    <col min="15619" max="15619" width="14.5703125" style="118" bestFit="1" customWidth="1"/>
    <col min="15620" max="15620" width="13" style="118" customWidth="1"/>
    <col min="15621" max="15621" width="12.7109375" style="118" customWidth="1"/>
    <col min="15622" max="15622" width="12.42578125" style="118" customWidth="1"/>
    <col min="15623" max="15623" width="12.28515625" style="118" customWidth="1"/>
    <col min="15624" max="15626" width="11.42578125" style="118"/>
    <col min="15627" max="15627" width="12.85546875" style="118" customWidth="1"/>
    <col min="15628" max="15628" width="11.42578125" style="118"/>
    <col min="15629" max="15629" width="12.42578125" style="118" customWidth="1"/>
    <col min="15630" max="15631" width="11.42578125" style="118"/>
    <col min="15632" max="15632" width="15.28515625" style="118" customWidth="1"/>
    <col min="15633" max="15873" width="11.42578125" style="118"/>
    <col min="15874" max="15874" width="20.7109375" style="118" bestFit="1" customWidth="1"/>
    <col min="15875" max="15875" width="14.5703125" style="118" bestFit="1" customWidth="1"/>
    <col min="15876" max="15876" width="13" style="118" customWidth="1"/>
    <col min="15877" max="15877" width="12.7109375" style="118" customWidth="1"/>
    <col min="15878" max="15878" width="12.42578125" style="118" customWidth="1"/>
    <col min="15879" max="15879" width="12.28515625" style="118" customWidth="1"/>
    <col min="15880" max="15882" width="11.42578125" style="118"/>
    <col min="15883" max="15883" width="12.85546875" style="118" customWidth="1"/>
    <col min="15884" max="15884" width="11.42578125" style="118"/>
    <col min="15885" max="15885" width="12.42578125" style="118" customWidth="1"/>
    <col min="15886" max="15887" width="11.42578125" style="118"/>
    <col min="15888" max="15888" width="15.28515625" style="118" customWidth="1"/>
    <col min="15889" max="16129" width="11.42578125" style="118"/>
    <col min="16130" max="16130" width="20.7109375" style="118" bestFit="1" customWidth="1"/>
    <col min="16131" max="16131" width="14.5703125" style="118" bestFit="1" customWidth="1"/>
    <col min="16132" max="16132" width="13" style="118" customWidth="1"/>
    <col min="16133" max="16133" width="12.7109375" style="118" customWidth="1"/>
    <col min="16134" max="16134" width="12.42578125" style="118" customWidth="1"/>
    <col min="16135" max="16135" width="12.28515625" style="118" customWidth="1"/>
    <col min="16136" max="16138" width="11.42578125" style="118"/>
    <col min="16139" max="16139" width="12.85546875" style="118" customWidth="1"/>
    <col min="16140" max="16140" width="11.42578125" style="118"/>
    <col min="16141" max="16141" width="12.42578125" style="118" customWidth="1"/>
    <col min="16142" max="16143" width="11.42578125" style="118"/>
    <col min="16144" max="16144" width="15.285156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473</v>
      </c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H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H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H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24701</v>
      </c>
      <c r="C11" s="129">
        <v>26590</v>
      </c>
      <c r="D11" s="122">
        <v>8675</v>
      </c>
      <c r="E11" s="122">
        <v>9256</v>
      </c>
      <c r="F11" s="122">
        <v>788</v>
      </c>
      <c r="G11" s="122">
        <v>432</v>
      </c>
      <c r="H11" s="122">
        <v>206</v>
      </c>
      <c r="I11" s="144"/>
      <c r="J11" s="121">
        <v>1980</v>
      </c>
      <c r="K11" s="125">
        <v>22.2</v>
      </c>
      <c r="L11" s="125">
        <v>7.2</v>
      </c>
      <c r="M11" s="127">
        <v>7.7</v>
      </c>
      <c r="N11" s="127">
        <v>29.6</v>
      </c>
      <c r="O11" s="127">
        <v>16.2</v>
      </c>
      <c r="P11" s="127">
        <v>7.7</v>
      </c>
    </row>
    <row r="12" spans="1:16" x14ac:dyDescent="0.15">
      <c r="A12" s="121">
        <v>1981</v>
      </c>
      <c r="B12" s="129">
        <v>26161</v>
      </c>
      <c r="C12" s="129">
        <v>27756</v>
      </c>
      <c r="D12" s="122">
        <v>8305</v>
      </c>
      <c r="E12" s="122">
        <v>9724</v>
      </c>
      <c r="F12" s="122">
        <v>668</v>
      </c>
      <c r="G12" s="122">
        <v>331</v>
      </c>
      <c r="H12" s="122">
        <v>183</v>
      </c>
      <c r="I12" s="144"/>
      <c r="J12" s="121">
        <v>1981</v>
      </c>
      <c r="K12" s="125">
        <v>22.8</v>
      </c>
      <c r="L12" s="125">
        <v>6.8</v>
      </c>
      <c r="M12" s="127">
        <v>8</v>
      </c>
      <c r="N12" s="127">
        <v>24.1</v>
      </c>
      <c r="O12" s="127">
        <v>11.9</v>
      </c>
      <c r="P12" s="127">
        <v>6.6</v>
      </c>
    </row>
    <row r="13" spans="1:16" x14ac:dyDescent="0.15">
      <c r="A13" s="121">
        <v>1982</v>
      </c>
      <c r="B13" s="129">
        <v>27063</v>
      </c>
      <c r="C13" s="129">
        <v>28613</v>
      </c>
      <c r="D13" s="122">
        <v>8034</v>
      </c>
      <c r="E13" s="122">
        <v>8532</v>
      </c>
      <c r="F13" s="122">
        <v>627</v>
      </c>
      <c r="G13" s="122">
        <v>337</v>
      </c>
      <c r="H13" s="122">
        <v>176</v>
      </c>
      <c r="I13" s="144"/>
      <c r="J13" s="121">
        <v>1982</v>
      </c>
      <c r="K13" s="125">
        <v>23.2</v>
      </c>
      <c r="L13" s="125">
        <v>6.5</v>
      </c>
      <c r="M13" s="127">
        <v>6.9</v>
      </c>
      <c r="N13" s="127">
        <v>21.9</v>
      </c>
      <c r="O13" s="127">
        <v>11.8</v>
      </c>
      <c r="P13" s="127">
        <v>6.2</v>
      </c>
    </row>
    <row r="14" spans="1:16" x14ac:dyDescent="0.15">
      <c r="A14" s="121">
        <v>1983</v>
      </c>
      <c r="B14" s="129">
        <v>25749</v>
      </c>
      <c r="C14" s="129">
        <v>27076</v>
      </c>
      <c r="D14" s="122">
        <v>8484</v>
      </c>
      <c r="E14" s="122">
        <v>8652</v>
      </c>
      <c r="F14" s="122">
        <v>522</v>
      </c>
      <c r="G14" s="122">
        <v>274</v>
      </c>
      <c r="H14" s="122">
        <v>154</v>
      </c>
      <c r="I14" s="144"/>
      <c r="J14" s="121">
        <v>1983</v>
      </c>
      <c r="K14" s="125">
        <v>21.7</v>
      </c>
      <c r="L14" s="125">
        <v>6.8</v>
      </c>
      <c r="M14" s="127">
        <v>6.9</v>
      </c>
      <c r="N14" s="127">
        <v>19.3</v>
      </c>
      <c r="O14" s="127">
        <v>10.1</v>
      </c>
      <c r="P14" s="127">
        <v>5.7</v>
      </c>
    </row>
    <row r="15" spans="1:16" x14ac:dyDescent="0.15">
      <c r="A15" s="121">
        <v>1984</v>
      </c>
      <c r="B15" s="129">
        <v>25614</v>
      </c>
      <c r="C15" s="129">
        <v>26412</v>
      </c>
      <c r="D15" s="122">
        <v>8700</v>
      </c>
      <c r="E15" s="122">
        <v>9481</v>
      </c>
      <c r="F15" s="122">
        <v>472</v>
      </c>
      <c r="G15" s="122">
        <v>240</v>
      </c>
      <c r="H15" s="122">
        <v>151</v>
      </c>
      <c r="I15" s="144"/>
      <c r="J15" s="121">
        <v>1984</v>
      </c>
      <c r="K15" s="125">
        <v>20.9</v>
      </c>
      <c r="L15" s="125">
        <v>6.9</v>
      </c>
      <c r="M15" s="127">
        <v>7.5</v>
      </c>
      <c r="N15" s="127">
        <v>17.899999999999999</v>
      </c>
      <c r="O15" s="127">
        <v>9.1</v>
      </c>
      <c r="P15" s="127">
        <v>5.7</v>
      </c>
    </row>
    <row r="16" spans="1:16" x14ac:dyDescent="0.15">
      <c r="A16" s="121">
        <v>1985</v>
      </c>
      <c r="B16" s="129">
        <v>25146</v>
      </c>
      <c r="C16" s="129">
        <v>26102</v>
      </c>
      <c r="D16" s="122">
        <v>8746</v>
      </c>
      <c r="E16" s="128">
        <v>9925</v>
      </c>
      <c r="F16" s="128">
        <v>495</v>
      </c>
      <c r="G16" s="128">
        <v>266</v>
      </c>
      <c r="H16" s="128">
        <v>146</v>
      </c>
      <c r="I16" s="144"/>
      <c r="J16" s="121">
        <v>1985</v>
      </c>
      <c r="K16" s="125">
        <v>20.399999999999999</v>
      </c>
      <c r="L16" s="125">
        <v>6.8</v>
      </c>
      <c r="M16" s="127">
        <v>7.7</v>
      </c>
      <c r="N16" s="127">
        <v>19</v>
      </c>
      <c r="O16" s="127">
        <v>10.199999999999999</v>
      </c>
      <c r="P16" s="127">
        <v>5.6</v>
      </c>
    </row>
    <row r="17" spans="1:16" x14ac:dyDescent="0.15">
      <c r="A17" s="121">
        <v>1986</v>
      </c>
      <c r="B17" s="129">
        <v>26480</v>
      </c>
      <c r="C17" s="129">
        <v>27475</v>
      </c>
      <c r="D17" s="122">
        <v>8214</v>
      </c>
      <c r="E17" s="128">
        <v>10052</v>
      </c>
      <c r="F17" s="128">
        <v>501</v>
      </c>
      <c r="G17" s="128">
        <v>229</v>
      </c>
      <c r="H17" s="128">
        <v>161</v>
      </c>
      <c r="I17" s="144"/>
      <c r="J17" s="121">
        <v>1986</v>
      </c>
      <c r="K17" s="125">
        <v>21.1</v>
      </c>
      <c r="L17" s="125">
        <v>6.3</v>
      </c>
      <c r="M17" s="127">
        <v>7.7</v>
      </c>
      <c r="N17" s="127">
        <v>18.2</v>
      </c>
      <c r="O17" s="127">
        <v>8.3000000000000007</v>
      </c>
      <c r="P17" s="127">
        <v>5.9</v>
      </c>
    </row>
    <row r="18" spans="1:16" x14ac:dyDescent="0.15">
      <c r="A18" s="121">
        <v>1987</v>
      </c>
      <c r="B18" s="129">
        <v>26764</v>
      </c>
      <c r="C18" s="129">
        <v>27683</v>
      </c>
      <c r="D18" s="122">
        <v>8297</v>
      </c>
      <c r="E18" s="128">
        <v>9943</v>
      </c>
      <c r="F18" s="128">
        <v>485</v>
      </c>
      <c r="G18" s="128">
        <v>261</v>
      </c>
      <c r="H18" s="128">
        <v>196</v>
      </c>
      <c r="I18" s="144"/>
      <c r="J18" s="121">
        <v>1987</v>
      </c>
      <c r="K18" s="125">
        <v>21</v>
      </c>
      <c r="L18" s="125">
        <v>6.3</v>
      </c>
      <c r="M18" s="127">
        <v>7.5</v>
      </c>
      <c r="N18" s="127">
        <v>17.5</v>
      </c>
      <c r="O18" s="127">
        <v>9.4</v>
      </c>
      <c r="P18" s="127">
        <v>7.1</v>
      </c>
    </row>
    <row r="19" spans="1:16" x14ac:dyDescent="0.15">
      <c r="A19" s="121">
        <v>1988</v>
      </c>
      <c r="B19" s="129">
        <v>28178</v>
      </c>
      <c r="C19" s="129">
        <v>29229</v>
      </c>
      <c r="D19" s="122">
        <v>8467</v>
      </c>
      <c r="E19" s="128">
        <v>10583</v>
      </c>
      <c r="F19" s="128">
        <v>560</v>
      </c>
      <c r="G19" s="128">
        <v>269</v>
      </c>
      <c r="H19" s="128">
        <v>178</v>
      </c>
      <c r="I19" s="144"/>
      <c r="J19" s="121">
        <v>1988</v>
      </c>
      <c r="K19" s="125">
        <v>21.9</v>
      </c>
      <c r="L19" s="125">
        <v>6.3</v>
      </c>
      <c r="M19" s="127">
        <v>7.9</v>
      </c>
      <c r="N19" s="127">
        <v>19.2</v>
      </c>
      <c r="O19" s="127">
        <v>9.1999999999999993</v>
      </c>
      <c r="P19" s="127">
        <v>6.1</v>
      </c>
    </row>
    <row r="20" spans="1:16" x14ac:dyDescent="0.15">
      <c r="A20" s="121">
        <v>1989</v>
      </c>
      <c r="B20" s="129">
        <v>28644</v>
      </c>
      <c r="C20" s="129">
        <v>29680</v>
      </c>
      <c r="D20" s="122">
        <v>8343</v>
      </c>
      <c r="E20" s="128">
        <v>10568</v>
      </c>
      <c r="F20" s="128">
        <v>499</v>
      </c>
      <c r="G20" s="128">
        <v>292</v>
      </c>
      <c r="H20" s="128">
        <v>192</v>
      </c>
      <c r="I20" s="144"/>
      <c r="J20" s="121">
        <v>1989</v>
      </c>
      <c r="K20" s="125">
        <v>21.9</v>
      </c>
      <c r="L20" s="125">
        <v>6.2</v>
      </c>
      <c r="M20" s="127">
        <v>7.8</v>
      </c>
      <c r="N20" s="127">
        <v>16.8</v>
      </c>
      <c r="O20" s="127">
        <v>9.8000000000000007</v>
      </c>
      <c r="P20" s="127">
        <v>6.5</v>
      </c>
    </row>
    <row r="21" spans="1:16" x14ac:dyDescent="0.15">
      <c r="A21" s="121">
        <v>1990</v>
      </c>
      <c r="B21" s="129">
        <v>28803</v>
      </c>
      <c r="C21" s="129">
        <v>29816</v>
      </c>
      <c r="D21" s="122">
        <v>8989</v>
      </c>
      <c r="E21" s="128">
        <v>9871</v>
      </c>
      <c r="F21" s="128">
        <v>445</v>
      </c>
      <c r="G21" s="128">
        <v>241</v>
      </c>
      <c r="H21" s="128">
        <v>180</v>
      </c>
      <c r="I21" s="144"/>
      <c r="J21" s="121">
        <v>1990</v>
      </c>
      <c r="K21" s="125">
        <v>21.9</v>
      </c>
      <c r="L21" s="125">
        <v>6.6</v>
      </c>
      <c r="M21" s="127">
        <v>7.2</v>
      </c>
      <c r="N21" s="127">
        <v>14.9</v>
      </c>
      <c r="O21" s="127">
        <v>8.1</v>
      </c>
      <c r="P21" s="127">
        <v>6</v>
      </c>
    </row>
    <row r="22" spans="1:16" x14ac:dyDescent="0.15">
      <c r="A22" s="121">
        <v>1991</v>
      </c>
      <c r="B22" s="129">
        <v>27653</v>
      </c>
      <c r="C22" s="129">
        <v>28608</v>
      </c>
      <c r="D22" s="122">
        <v>8574</v>
      </c>
      <c r="E22" s="128">
        <v>9264</v>
      </c>
      <c r="F22" s="128">
        <v>413</v>
      </c>
      <c r="G22" s="128">
        <v>222</v>
      </c>
      <c r="H22" s="128">
        <v>168</v>
      </c>
      <c r="I22" s="144"/>
      <c r="J22" s="121">
        <v>1991</v>
      </c>
      <c r="K22" s="125">
        <v>20.7</v>
      </c>
      <c r="L22" s="125">
        <v>6.2</v>
      </c>
      <c r="M22" s="127">
        <v>6.7</v>
      </c>
      <c r="N22" s="127">
        <v>14.4</v>
      </c>
      <c r="O22" s="127">
        <v>7.8</v>
      </c>
      <c r="P22" s="127">
        <v>5.9</v>
      </c>
    </row>
    <row r="23" spans="1:16" x14ac:dyDescent="0.15">
      <c r="A23" s="121">
        <v>1992</v>
      </c>
      <c r="B23" s="129">
        <v>27303</v>
      </c>
      <c r="C23" s="129">
        <v>28222</v>
      </c>
      <c r="D23" s="122">
        <v>8595</v>
      </c>
      <c r="E23" s="128">
        <v>9004</v>
      </c>
      <c r="F23" s="128">
        <v>404</v>
      </c>
      <c r="G23" s="128">
        <v>233</v>
      </c>
      <c r="H23" s="128">
        <v>178</v>
      </c>
      <c r="I23" s="144"/>
      <c r="J23" s="121">
        <v>1992</v>
      </c>
      <c r="K23" s="125">
        <v>20.2</v>
      </c>
      <c r="L23" s="125">
        <v>6.1</v>
      </c>
      <c r="M23" s="127">
        <v>6.4</v>
      </c>
      <c r="N23" s="127">
        <v>14.3</v>
      </c>
      <c r="O23" s="127">
        <v>8.3000000000000007</v>
      </c>
      <c r="P23" s="127">
        <v>6.3</v>
      </c>
    </row>
    <row r="24" spans="1:16" x14ac:dyDescent="0.15">
      <c r="A24" s="121">
        <v>1993</v>
      </c>
      <c r="B24" s="128">
        <v>27101</v>
      </c>
      <c r="C24" s="128">
        <v>27995</v>
      </c>
      <c r="D24" s="122">
        <v>8902</v>
      </c>
      <c r="E24" s="128">
        <v>9397</v>
      </c>
      <c r="F24" s="128">
        <v>358</v>
      </c>
      <c r="G24" s="128">
        <v>191</v>
      </c>
      <c r="H24" s="128">
        <v>165</v>
      </c>
      <c r="I24" s="144"/>
      <c r="J24" s="121">
        <v>1993</v>
      </c>
      <c r="K24" s="125">
        <v>19.7</v>
      </c>
      <c r="L24" s="125">
        <v>6.3</v>
      </c>
      <c r="M24" s="127">
        <v>6.6</v>
      </c>
      <c r="N24" s="127">
        <v>12.8</v>
      </c>
      <c r="O24" s="127">
        <v>6.8</v>
      </c>
      <c r="P24" s="127">
        <v>5.9</v>
      </c>
    </row>
    <row r="25" spans="1:16" x14ac:dyDescent="0.15">
      <c r="A25" s="121">
        <v>1994</v>
      </c>
      <c r="B25" s="128">
        <v>27089</v>
      </c>
      <c r="C25" s="126">
        <v>27839</v>
      </c>
      <c r="D25" s="122">
        <v>8697</v>
      </c>
      <c r="E25" s="128">
        <v>9417</v>
      </c>
      <c r="F25" s="128">
        <v>358</v>
      </c>
      <c r="G25" s="128">
        <v>212</v>
      </c>
      <c r="H25" s="128">
        <v>141</v>
      </c>
      <c r="I25" s="144"/>
      <c r="J25" s="121">
        <v>1994</v>
      </c>
      <c r="K25" s="125">
        <v>19.399999999999999</v>
      </c>
      <c r="L25" s="125">
        <v>6.1</v>
      </c>
      <c r="M25" s="127">
        <v>6.6</v>
      </c>
      <c r="N25" s="127">
        <v>12.9</v>
      </c>
      <c r="O25" s="127">
        <v>7.6</v>
      </c>
      <c r="P25" s="127">
        <v>5.0999999999999996</v>
      </c>
    </row>
    <row r="26" spans="1:16" x14ac:dyDescent="0.15">
      <c r="A26" s="121">
        <v>1995</v>
      </c>
      <c r="B26" s="128">
        <v>26050</v>
      </c>
      <c r="C26" s="126">
        <v>26673</v>
      </c>
      <c r="D26" s="122">
        <v>9242</v>
      </c>
      <c r="E26" s="128">
        <v>8671</v>
      </c>
      <c r="F26" s="128">
        <v>297</v>
      </c>
      <c r="G26" s="128">
        <v>167</v>
      </c>
      <c r="H26" s="128">
        <v>137</v>
      </c>
      <c r="I26" s="144"/>
      <c r="J26" s="121">
        <v>1995</v>
      </c>
      <c r="K26" s="125">
        <v>18.3</v>
      </c>
      <c r="L26" s="125">
        <v>6.4</v>
      </c>
      <c r="M26" s="127">
        <v>6</v>
      </c>
      <c r="N26" s="127">
        <v>11.1</v>
      </c>
      <c r="O26" s="127">
        <v>6.3</v>
      </c>
      <c r="P26" s="127">
        <v>5.0999999999999996</v>
      </c>
    </row>
    <row r="27" spans="1:16" x14ac:dyDescent="0.15">
      <c r="A27" s="121">
        <v>1996</v>
      </c>
      <c r="B27" s="128">
        <v>25781</v>
      </c>
      <c r="C27" s="126">
        <v>26341</v>
      </c>
      <c r="D27" s="122">
        <v>9310</v>
      </c>
      <c r="E27" s="128">
        <v>8254</v>
      </c>
      <c r="F27" s="128">
        <v>293</v>
      </c>
      <c r="G27" s="128">
        <v>162</v>
      </c>
      <c r="H27" s="128">
        <v>111</v>
      </c>
      <c r="I27" s="144"/>
      <c r="J27" s="121">
        <v>1996</v>
      </c>
      <c r="K27" s="125">
        <v>17.8</v>
      </c>
      <c r="L27" s="125">
        <v>6.3</v>
      </c>
      <c r="M27" s="127">
        <v>5.6</v>
      </c>
      <c r="N27" s="127">
        <v>11.1</v>
      </c>
      <c r="O27" s="127">
        <v>6.2</v>
      </c>
      <c r="P27" s="127">
        <v>4.2</v>
      </c>
    </row>
    <row r="28" spans="1:16" x14ac:dyDescent="0.15">
      <c r="A28" s="121">
        <v>1997</v>
      </c>
      <c r="B28" s="128">
        <v>25314</v>
      </c>
      <c r="C28" s="126">
        <v>25748</v>
      </c>
      <c r="D28" s="122">
        <v>9349</v>
      </c>
      <c r="E28" s="128">
        <v>7734</v>
      </c>
      <c r="F28" s="128">
        <v>275</v>
      </c>
      <c r="G28" s="128">
        <v>149</v>
      </c>
      <c r="H28" s="128">
        <v>118</v>
      </c>
      <c r="I28" s="144"/>
      <c r="J28" s="121">
        <v>1997</v>
      </c>
      <c r="K28" s="125">
        <v>17.2</v>
      </c>
      <c r="L28" s="125">
        <v>6.2</v>
      </c>
      <c r="M28" s="127">
        <v>5.2</v>
      </c>
      <c r="N28" s="127">
        <v>10.7</v>
      </c>
      <c r="O28" s="127">
        <v>5.8</v>
      </c>
      <c r="P28" s="127">
        <v>4.5999999999999996</v>
      </c>
    </row>
    <row r="29" spans="1:16" x14ac:dyDescent="0.15">
      <c r="A29" s="121">
        <v>1998</v>
      </c>
      <c r="B29" s="129">
        <v>25097</v>
      </c>
      <c r="C29" s="129">
        <v>25493</v>
      </c>
      <c r="D29" s="122">
        <v>9367</v>
      </c>
      <c r="E29" s="128">
        <v>7490</v>
      </c>
      <c r="F29" s="128">
        <v>274</v>
      </c>
      <c r="G29" s="128">
        <v>163</v>
      </c>
      <c r="H29" s="128">
        <v>111</v>
      </c>
      <c r="I29" s="144"/>
      <c r="J29" s="121">
        <v>1998</v>
      </c>
      <c r="K29" s="125">
        <v>16.8</v>
      </c>
      <c r="L29" s="125">
        <v>6.2</v>
      </c>
      <c r="M29" s="127">
        <v>4.9000000000000004</v>
      </c>
      <c r="N29" s="127">
        <v>10.7</v>
      </c>
      <c r="O29" s="127">
        <v>6.4</v>
      </c>
      <c r="P29" s="127">
        <v>4.4000000000000004</v>
      </c>
    </row>
    <row r="30" spans="1:16" x14ac:dyDescent="0.15">
      <c r="A30" s="121">
        <v>1999</v>
      </c>
      <c r="B30" s="129">
        <v>24546</v>
      </c>
      <c r="C30" s="129">
        <v>24829</v>
      </c>
      <c r="D30" s="122">
        <v>9748</v>
      </c>
      <c r="E30" s="128">
        <v>6940</v>
      </c>
      <c r="F30" s="128">
        <v>259</v>
      </c>
      <c r="G30" s="128">
        <v>154</v>
      </c>
      <c r="H30" s="128">
        <v>143</v>
      </c>
      <c r="I30" s="144"/>
      <c r="J30" s="121">
        <v>1999</v>
      </c>
      <c r="K30" s="125">
        <v>16.100000000000001</v>
      </c>
      <c r="L30" s="125">
        <v>6.3</v>
      </c>
      <c r="M30" s="127">
        <v>4.5</v>
      </c>
      <c r="N30" s="127">
        <v>10.4</v>
      </c>
      <c r="O30" s="127">
        <v>6.2</v>
      </c>
      <c r="P30" s="127">
        <v>5.8</v>
      </c>
    </row>
    <row r="31" spans="1:16" x14ac:dyDescent="0.15">
      <c r="A31" s="121">
        <v>2000</v>
      </c>
      <c r="B31" s="129">
        <v>24325</v>
      </c>
      <c r="C31" s="129">
        <v>24556</v>
      </c>
      <c r="D31" s="122">
        <v>9220</v>
      </c>
      <c r="E31" s="128">
        <v>6660</v>
      </c>
      <c r="F31" s="128">
        <v>221</v>
      </c>
      <c r="G31" s="128">
        <v>134</v>
      </c>
      <c r="H31" s="128">
        <v>114</v>
      </c>
      <c r="I31" s="144"/>
      <c r="J31" s="121">
        <v>2000</v>
      </c>
      <c r="K31" s="125">
        <v>15.7</v>
      </c>
      <c r="L31" s="125">
        <v>5.9</v>
      </c>
      <c r="M31" s="127">
        <v>4.3</v>
      </c>
      <c r="N31" s="127">
        <v>9</v>
      </c>
      <c r="O31" s="127">
        <v>5.5</v>
      </c>
      <c r="P31" s="127">
        <v>4.5999999999999996</v>
      </c>
    </row>
    <row r="32" spans="1:16" x14ac:dyDescent="0.15">
      <c r="A32" s="121">
        <v>2001</v>
      </c>
      <c r="B32" s="129">
        <v>23870</v>
      </c>
      <c r="C32" s="129">
        <v>24071</v>
      </c>
      <c r="D32" s="122">
        <v>9458</v>
      </c>
      <c r="E32" s="126">
        <v>6628</v>
      </c>
      <c r="F32" s="126">
        <v>199</v>
      </c>
      <c r="G32" s="126">
        <v>114</v>
      </c>
      <c r="H32" s="126">
        <v>127</v>
      </c>
      <c r="I32" s="144"/>
      <c r="J32" s="121">
        <v>2001</v>
      </c>
      <c r="K32" s="125">
        <v>15.2</v>
      </c>
      <c r="L32" s="125">
        <v>6</v>
      </c>
      <c r="M32" s="127">
        <v>4.2</v>
      </c>
      <c r="N32" s="127">
        <v>8.3000000000000007</v>
      </c>
      <c r="O32" s="127">
        <v>4.7</v>
      </c>
      <c r="P32" s="127">
        <v>5.3</v>
      </c>
    </row>
    <row r="33" spans="1:17" x14ac:dyDescent="0.15">
      <c r="A33" s="121">
        <v>2002</v>
      </c>
      <c r="B33" s="129">
        <v>23172</v>
      </c>
      <c r="C33" s="129">
        <v>23324</v>
      </c>
      <c r="D33" s="122">
        <v>9376</v>
      </c>
      <c r="E33" s="126">
        <v>6176</v>
      </c>
      <c r="F33" s="126">
        <v>172</v>
      </c>
      <c r="G33" s="126">
        <v>111</v>
      </c>
      <c r="H33" s="126">
        <v>113</v>
      </c>
      <c r="I33" s="144"/>
      <c r="J33" s="121">
        <v>2002</v>
      </c>
      <c r="K33" s="125">
        <v>14.6</v>
      </c>
      <c r="L33" s="125">
        <v>5.9</v>
      </c>
      <c r="M33" s="127">
        <v>3.9</v>
      </c>
      <c r="N33" s="127">
        <v>7.4</v>
      </c>
      <c r="O33" s="127">
        <v>4.8</v>
      </c>
      <c r="P33" s="127">
        <v>4.8</v>
      </c>
    </row>
    <row r="34" spans="1:17" x14ac:dyDescent="0.15">
      <c r="A34" s="121">
        <v>2003</v>
      </c>
      <c r="B34" s="129">
        <v>22481</v>
      </c>
      <c r="C34" s="122">
        <v>22594</v>
      </c>
      <c r="D34" s="122">
        <v>9851</v>
      </c>
      <c r="E34" s="126">
        <v>5784</v>
      </c>
      <c r="F34" s="126">
        <v>173</v>
      </c>
      <c r="G34" s="126">
        <v>106</v>
      </c>
      <c r="H34" s="126">
        <v>99</v>
      </c>
      <c r="I34" s="144"/>
      <c r="J34" s="121">
        <v>2003</v>
      </c>
      <c r="K34" s="125">
        <v>13.9</v>
      </c>
      <c r="L34" s="125">
        <v>6.1</v>
      </c>
      <c r="M34" s="127">
        <v>3.6</v>
      </c>
      <c r="N34" s="131">
        <v>7.7</v>
      </c>
      <c r="O34" s="127">
        <v>4.7</v>
      </c>
      <c r="P34" s="127">
        <v>4.4000000000000004</v>
      </c>
    </row>
    <row r="35" spans="1:17" x14ac:dyDescent="0.15">
      <c r="A35" s="121">
        <v>2004</v>
      </c>
      <c r="B35" s="129">
        <v>21961</v>
      </c>
      <c r="C35" s="122">
        <v>22136</v>
      </c>
      <c r="D35" s="122">
        <v>10047</v>
      </c>
      <c r="E35" s="132">
        <v>5315</v>
      </c>
      <c r="F35" s="132">
        <v>186</v>
      </c>
      <c r="G35" s="132">
        <v>124</v>
      </c>
      <c r="H35" s="132">
        <v>143</v>
      </c>
      <c r="I35" s="144"/>
      <c r="J35" s="121">
        <v>2004</v>
      </c>
      <c r="K35" s="125">
        <v>13.5</v>
      </c>
      <c r="L35" s="125">
        <v>6.1</v>
      </c>
      <c r="M35" s="127">
        <v>3.2</v>
      </c>
      <c r="N35" s="131">
        <v>8.4</v>
      </c>
      <c r="O35" s="127">
        <v>5.6</v>
      </c>
      <c r="P35" s="127">
        <v>6.5</v>
      </c>
    </row>
    <row r="36" spans="1:17" x14ac:dyDescent="0.15">
      <c r="A36" s="133">
        <v>2005</v>
      </c>
      <c r="B36" s="129">
        <v>22236</v>
      </c>
      <c r="C36" s="128">
        <v>22329</v>
      </c>
      <c r="D36" s="122">
        <v>9900</v>
      </c>
      <c r="E36" s="122">
        <v>5577</v>
      </c>
      <c r="F36" s="122">
        <v>178</v>
      </c>
      <c r="G36" s="122">
        <v>116</v>
      </c>
      <c r="H36" s="122">
        <v>232</v>
      </c>
      <c r="I36" s="144"/>
      <c r="J36" s="133">
        <v>2005</v>
      </c>
      <c r="K36" s="131">
        <v>13.4</v>
      </c>
      <c r="L36" s="131">
        <v>6</v>
      </c>
      <c r="M36" s="131">
        <v>3.4</v>
      </c>
      <c r="N36" s="131">
        <v>8</v>
      </c>
      <c r="O36" s="131">
        <v>5.2</v>
      </c>
      <c r="P36" s="131">
        <v>10.4</v>
      </c>
    </row>
    <row r="37" spans="1:17" x14ac:dyDescent="0.15">
      <c r="A37" s="133">
        <v>2006</v>
      </c>
      <c r="B37" s="129">
        <v>21672</v>
      </c>
      <c r="C37" s="128">
        <v>21876</v>
      </c>
      <c r="D37" s="122">
        <v>10148</v>
      </c>
      <c r="E37" s="122">
        <v>5930</v>
      </c>
      <c r="F37" s="122">
        <v>173</v>
      </c>
      <c r="G37" s="122">
        <v>117</v>
      </c>
      <c r="H37" s="122">
        <v>186</v>
      </c>
      <c r="I37" s="144"/>
      <c r="J37" s="133">
        <v>2006</v>
      </c>
      <c r="K37" s="131">
        <v>13</v>
      </c>
      <c r="L37" s="131">
        <v>6</v>
      </c>
      <c r="M37" s="131">
        <v>3.5</v>
      </c>
      <c r="N37" s="131">
        <v>7.9</v>
      </c>
      <c r="O37" s="131">
        <v>5.3</v>
      </c>
      <c r="P37" s="131">
        <v>8.5</v>
      </c>
    </row>
    <row r="38" spans="1:17" x14ac:dyDescent="0.15">
      <c r="A38" s="133">
        <v>2007</v>
      </c>
      <c r="B38" s="129">
        <v>22659</v>
      </c>
      <c r="C38" s="128">
        <v>22697</v>
      </c>
      <c r="D38" s="128">
        <v>10913</v>
      </c>
      <c r="E38" s="128">
        <v>5973</v>
      </c>
      <c r="F38" s="128">
        <v>201</v>
      </c>
      <c r="G38" s="128">
        <v>143</v>
      </c>
      <c r="H38" s="128">
        <v>215</v>
      </c>
      <c r="I38" s="144"/>
      <c r="J38" s="133">
        <v>2007</v>
      </c>
      <c r="K38" s="131">
        <v>13.3</v>
      </c>
      <c r="L38" s="131">
        <v>6.4</v>
      </c>
      <c r="M38" s="131">
        <v>3.5</v>
      </c>
      <c r="N38" s="131">
        <v>8.9</v>
      </c>
      <c r="O38" s="131">
        <v>6.3</v>
      </c>
      <c r="P38" s="131">
        <v>9.5</v>
      </c>
    </row>
    <row r="39" spans="1:17" x14ac:dyDescent="0.15">
      <c r="A39" s="133">
        <v>2008</v>
      </c>
      <c r="B39" s="128">
        <v>23116</v>
      </c>
      <c r="C39" s="122">
        <v>23169</v>
      </c>
      <c r="D39" s="128">
        <v>10601</v>
      </c>
      <c r="E39" s="128">
        <v>5719</v>
      </c>
      <c r="F39" s="128">
        <v>170</v>
      </c>
      <c r="G39" s="128">
        <v>121</v>
      </c>
      <c r="H39" s="128">
        <v>205</v>
      </c>
      <c r="J39" s="133">
        <v>2008</v>
      </c>
      <c r="K39" s="131">
        <v>13.5</v>
      </c>
      <c r="L39" s="131">
        <v>6.2</v>
      </c>
      <c r="M39" s="131">
        <v>3.3</v>
      </c>
      <c r="N39" s="131">
        <v>7.3</v>
      </c>
      <c r="O39" s="131">
        <v>5.2</v>
      </c>
      <c r="P39" s="131">
        <v>8.8000000000000007</v>
      </c>
    </row>
    <row r="40" spans="1:17" s="130" customFormat="1" x14ac:dyDescent="0.15">
      <c r="A40" s="133">
        <v>2009</v>
      </c>
      <c r="B40" s="128">
        <v>23735</v>
      </c>
      <c r="C40" s="122">
        <v>23768</v>
      </c>
      <c r="D40" s="128">
        <v>10793</v>
      </c>
      <c r="E40" s="128">
        <v>5959</v>
      </c>
      <c r="F40" s="128">
        <v>200</v>
      </c>
      <c r="G40" s="128">
        <v>138</v>
      </c>
      <c r="H40" s="128">
        <v>154</v>
      </c>
      <c r="J40" s="133">
        <v>2009</v>
      </c>
      <c r="K40" s="131">
        <v>13.7</v>
      </c>
      <c r="L40" s="131">
        <v>6.2</v>
      </c>
      <c r="M40" s="131">
        <v>3.4</v>
      </c>
      <c r="N40" s="131">
        <v>8.4</v>
      </c>
      <c r="O40" s="131">
        <v>5.8</v>
      </c>
      <c r="P40" s="131">
        <v>6.5</v>
      </c>
    </row>
    <row r="41" spans="1:17" x14ac:dyDescent="0.15">
      <c r="A41" s="133">
        <v>2010</v>
      </c>
      <c r="B41" s="128">
        <v>23788</v>
      </c>
      <c r="C41" s="122">
        <v>23853</v>
      </c>
      <c r="D41" s="128">
        <v>11453</v>
      </c>
      <c r="E41" s="128">
        <v>6153</v>
      </c>
      <c r="F41" s="128">
        <v>176</v>
      </c>
      <c r="G41" s="128">
        <v>120</v>
      </c>
      <c r="H41" s="128">
        <v>184</v>
      </c>
      <c r="J41" s="133">
        <v>2010</v>
      </c>
      <c r="K41" s="131">
        <v>13.6</v>
      </c>
      <c r="L41" s="131">
        <v>6.5</v>
      </c>
      <c r="M41" s="131">
        <v>3.5</v>
      </c>
      <c r="N41" s="131">
        <v>7.4</v>
      </c>
      <c r="O41" s="131">
        <v>5</v>
      </c>
      <c r="P41" s="131">
        <v>7.7</v>
      </c>
      <c r="Q41" s="130"/>
    </row>
    <row r="42" spans="1:17" x14ac:dyDescent="0.15">
      <c r="A42" s="133">
        <v>2011</v>
      </c>
      <c r="B42" s="128">
        <v>23568</v>
      </c>
      <c r="C42" s="122">
        <v>23624</v>
      </c>
      <c r="D42" s="128">
        <v>11171</v>
      </c>
      <c r="E42" s="128">
        <v>6778</v>
      </c>
      <c r="F42" s="128">
        <v>168</v>
      </c>
      <c r="G42" s="128">
        <v>108</v>
      </c>
      <c r="H42" s="128">
        <v>181</v>
      </c>
      <c r="I42" s="130"/>
      <c r="J42" s="133">
        <v>2011</v>
      </c>
      <c r="K42" s="131">
        <v>13.3</v>
      </c>
      <c r="L42" s="131">
        <v>6.3</v>
      </c>
      <c r="M42" s="131">
        <v>3.8</v>
      </c>
      <c r="N42" s="131">
        <v>7.1</v>
      </c>
      <c r="O42" s="131">
        <v>4.5999999999999996</v>
      </c>
      <c r="P42" s="131">
        <v>7.7</v>
      </c>
    </row>
    <row r="43" spans="1:17" s="130" customFormat="1" x14ac:dyDescent="0.15">
      <c r="A43" s="133">
        <v>2012</v>
      </c>
      <c r="B43" s="128">
        <v>23619</v>
      </c>
      <c r="C43" s="122">
        <v>23673</v>
      </c>
      <c r="D43" s="128">
        <v>11677</v>
      </c>
      <c r="E43" s="128">
        <v>6831</v>
      </c>
      <c r="F43" s="128">
        <v>179</v>
      </c>
      <c r="G43" s="128">
        <v>126</v>
      </c>
      <c r="H43" s="128">
        <v>175</v>
      </c>
      <c r="J43" s="133">
        <v>2012</v>
      </c>
      <c r="K43" s="131">
        <v>13.2</v>
      </c>
      <c r="L43" s="131">
        <v>6.5</v>
      </c>
      <c r="M43" s="131">
        <v>3.8</v>
      </c>
      <c r="N43" s="131">
        <v>7.6</v>
      </c>
      <c r="O43" s="131">
        <v>5.3</v>
      </c>
      <c r="P43" s="131">
        <v>7.4</v>
      </c>
    </row>
    <row r="44" spans="1:17" s="130" customFormat="1" x14ac:dyDescent="0.15">
      <c r="A44" s="133">
        <v>2013</v>
      </c>
      <c r="B44" s="128">
        <v>23127</v>
      </c>
      <c r="C44" s="122">
        <v>23177</v>
      </c>
      <c r="D44" s="128">
        <v>11762</v>
      </c>
      <c r="E44" s="128">
        <v>6660</v>
      </c>
      <c r="F44" s="128">
        <v>156</v>
      </c>
      <c r="G44" s="128">
        <v>116</v>
      </c>
      <c r="H44" s="128">
        <v>161</v>
      </c>
      <c r="J44" s="133">
        <v>2013</v>
      </c>
      <c r="K44" s="131">
        <v>13</v>
      </c>
      <c r="L44" s="131">
        <v>6.6</v>
      </c>
      <c r="M44" s="131">
        <v>3.7</v>
      </c>
      <c r="N44" s="131">
        <v>6.7</v>
      </c>
      <c r="O44" s="131">
        <v>5</v>
      </c>
      <c r="P44" s="131">
        <v>6.9</v>
      </c>
    </row>
    <row r="45" spans="1:17" s="130" customFormat="1" x14ac:dyDescent="0.15">
      <c r="A45" s="133">
        <v>2014</v>
      </c>
      <c r="B45" s="128">
        <v>24125</v>
      </c>
      <c r="C45" s="128">
        <v>24169</v>
      </c>
      <c r="D45" s="128">
        <v>12112</v>
      </c>
      <c r="E45" s="128">
        <v>7023</v>
      </c>
      <c r="F45" s="128">
        <v>147</v>
      </c>
      <c r="G45" s="128">
        <v>101</v>
      </c>
      <c r="H45" s="128">
        <v>151</v>
      </c>
      <c r="J45" s="133">
        <v>2014</v>
      </c>
      <c r="K45" s="131">
        <v>13.4</v>
      </c>
      <c r="L45" s="131">
        <v>6.7</v>
      </c>
      <c r="M45" s="131">
        <v>3.9</v>
      </c>
      <c r="N45" s="131">
        <v>6.1</v>
      </c>
      <c r="O45" s="131">
        <v>4.2</v>
      </c>
      <c r="P45" s="131">
        <v>6.2</v>
      </c>
    </row>
    <row r="46" spans="1:17" s="130" customFormat="1" x14ac:dyDescent="0.15">
      <c r="A46" s="133">
        <v>2015</v>
      </c>
      <c r="B46" s="128">
        <v>23598</v>
      </c>
      <c r="C46" s="128">
        <v>23635</v>
      </c>
      <c r="D46" s="128">
        <v>12273</v>
      </c>
      <c r="E46" s="128">
        <v>6768</v>
      </c>
      <c r="F46" s="128">
        <v>156</v>
      </c>
      <c r="G46" s="128">
        <v>113</v>
      </c>
      <c r="H46" s="128">
        <v>162</v>
      </c>
      <c r="J46" s="133">
        <v>2015</v>
      </c>
      <c r="K46" s="131">
        <v>13</v>
      </c>
      <c r="L46" s="131">
        <v>6.7</v>
      </c>
      <c r="M46" s="131">
        <v>3.7</v>
      </c>
      <c r="N46" s="131">
        <v>6.6</v>
      </c>
      <c r="O46" s="131">
        <v>4.8</v>
      </c>
      <c r="P46" s="131">
        <v>6.9</v>
      </c>
    </row>
    <row r="47" spans="1:17" s="130" customFormat="1" x14ac:dyDescent="0.15">
      <c r="A47" s="137">
        <v>2016</v>
      </c>
      <c r="B47" s="138">
        <v>22165</v>
      </c>
      <c r="C47" s="138">
        <v>22243</v>
      </c>
      <c r="D47" s="138">
        <v>12381</v>
      </c>
      <c r="E47" s="138">
        <v>6843</v>
      </c>
      <c r="F47" s="138">
        <v>142</v>
      </c>
      <c r="G47" s="138">
        <v>94</v>
      </c>
      <c r="H47" s="138">
        <v>118</v>
      </c>
      <c r="J47" s="137">
        <v>2016</v>
      </c>
      <c r="K47" s="140">
        <v>12.1</v>
      </c>
      <c r="L47" s="140">
        <v>6.7</v>
      </c>
      <c r="M47" s="140">
        <v>3.7</v>
      </c>
      <c r="N47" s="140">
        <v>6.4</v>
      </c>
      <c r="O47" s="140">
        <v>4.2</v>
      </c>
      <c r="P47" s="140">
        <v>5.3</v>
      </c>
    </row>
    <row r="48" spans="1:17" ht="11.25" x14ac:dyDescent="0.15">
      <c r="A48" s="162" t="s">
        <v>524</v>
      </c>
      <c r="J48" s="163" t="s">
        <v>525</v>
      </c>
      <c r="K48" s="130"/>
    </row>
    <row r="49" spans="2:10" ht="11.25" x14ac:dyDescent="0.2">
      <c r="H49" s="147"/>
      <c r="I49" s="117"/>
      <c r="J49" s="130" t="s">
        <v>526</v>
      </c>
    </row>
    <row r="50" spans="2:10" ht="11.25" x14ac:dyDescent="0.15">
      <c r="H50" s="115"/>
      <c r="I50" s="115"/>
      <c r="J50" s="163" t="s">
        <v>527</v>
      </c>
    </row>
    <row r="51" spans="2:10" x14ac:dyDescent="0.15">
      <c r="J51" s="118" t="s">
        <v>528</v>
      </c>
    </row>
    <row r="52" spans="2:10" ht="10.5" customHeight="1" x14ac:dyDescent="0.15">
      <c r="B52" s="947"/>
      <c r="G52" s="130"/>
      <c r="H52" s="144"/>
    </row>
    <row r="53" spans="2:10" ht="10.5" customHeight="1" x14ac:dyDescent="0.15">
      <c r="B53" s="947"/>
      <c r="G53" s="130"/>
      <c r="H53" s="144"/>
    </row>
    <row r="54" spans="2:10" ht="11.25" customHeight="1" x14ac:dyDescent="0.2">
      <c r="B54" s="947"/>
      <c r="G54" s="130"/>
      <c r="H54" s="166"/>
      <c r="I54" s="179"/>
    </row>
    <row r="55" spans="2:10" s="130" customFormat="1" ht="11.25" x14ac:dyDescent="0.2">
      <c r="B55" s="948"/>
      <c r="C55" s="167"/>
      <c r="D55" s="118"/>
      <c r="E55" s="167"/>
      <c r="F55" s="118"/>
      <c r="H55" s="147"/>
      <c r="I55" s="117"/>
    </row>
    <row r="56" spans="2:10" s="130" customFormat="1" ht="11.25" x14ac:dyDescent="0.2">
      <c r="D56" s="118"/>
      <c r="F56" s="118"/>
      <c r="H56" s="147"/>
      <c r="I56" s="117"/>
    </row>
    <row r="57" spans="2:10" s="130" customFormat="1" ht="11.25" x14ac:dyDescent="0.2">
      <c r="D57" s="118"/>
      <c r="F57" s="118"/>
      <c r="H57" s="147"/>
      <c r="I57" s="117"/>
    </row>
    <row r="58" spans="2:10" s="130" customFormat="1" ht="11.25" x14ac:dyDescent="0.2">
      <c r="H58" s="147"/>
      <c r="I58" s="117"/>
    </row>
    <row r="59" spans="2:10" s="130" customFormat="1" ht="11.25" x14ac:dyDescent="0.2">
      <c r="H59" s="147"/>
      <c r="I59" s="117"/>
    </row>
    <row r="60" spans="2:10" s="130" customFormat="1" ht="11.25" x14ac:dyDescent="0.2">
      <c r="H60" s="147"/>
      <c r="I60" s="117"/>
    </row>
    <row r="61" spans="2:10" s="130" customFormat="1" ht="11.25" x14ac:dyDescent="0.2">
      <c r="H61" s="147"/>
      <c r="I61" s="117"/>
    </row>
    <row r="62" spans="2:10" s="130" customFormat="1" x14ac:dyDescent="0.15">
      <c r="H62" s="177"/>
      <c r="I62" s="116"/>
    </row>
    <row r="63" spans="2:10" s="130" customFormat="1" x14ac:dyDescent="0.15">
      <c r="H63" s="133"/>
    </row>
    <row r="64" spans="2:10" s="130" customFormat="1" ht="11.25" x14ac:dyDescent="0.2">
      <c r="H64" s="128"/>
      <c r="I64" s="179"/>
    </row>
    <row r="65" spans="7:8" s="130" customFormat="1" x14ac:dyDescent="0.15">
      <c r="H65" s="144"/>
    </row>
    <row r="66" spans="7:8" x14ac:dyDescent="0.15">
      <c r="G66" s="130"/>
      <c r="H66" s="144"/>
    </row>
    <row r="67" spans="7:8" x14ac:dyDescent="0.15">
      <c r="G67" s="130"/>
      <c r="H67" s="144"/>
    </row>
    <row r="68" spans="7:8" x14ac:dyDescent="0.15">
      <c r="G68" s="130"/>
      <c r="H68" s="144"/>
    </row>
    <row r="69" spans="7:8" x14ac:dyDescent="0.15">
      <c r="G69" s="130"/>
      <c r="H69" s="130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2:B55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workbookViewId="0"/>
  </sheetViews>
  <sheetFormatPr baseColWidth="10" defaultRowHeight="10.5" x14ac:dyDescent="0.15"/>
  <cols>
    <col min="1" max="1" width="11.42578125" style="118"/>
    <col min="2" max="2" width="15.7109375" style="118" customWidth="1"/>
    <col min="3" max="3" width="14.85546875" style="118" customWidth="1"/>
    <col min="4" max="4" width="12.42578125" style="118" customWidth="1"/>
    <col min="5" max="5" width="12.7109375" style="118" customWidth="1"/>
    <col min="6" max="6" width="12.5703125" style="118" customWidth="1"/>
    <col min="7" max="7" width="13.140625" style="118" customWidth="1"/>
    <col min="8" max="10" width="11.42578125" style="118"/>
    <col min="11" max="11" width="13.42578125" style="118" customWidth="1"/>
    <col min="12" max="12" width="11.42578125" style="118"/>
    <col min="13" max="13" width="12.7109375" style="118" customWidth="1"/>
    <col min="14" max="15" width="11.42578125" style="118"/>
    <col min="16" max="16" width="14.42578125" style="118" customWidth="1"/>
    <col min="17" max="257" width="11.42578125" style="118"/>
    <col min="258" max="258" width="15.7109375" style="118" customWidth="1"/>
    <col min="259" max="259" width="14.85546875" style="118" customWidth="1"/>
    <col min="260" max="260" width="12.42578125" style="118" customWidth="1"/>
    <col min="261" max="261" width="12.7109375" style="118" customWidth="1"/>
    <col min="262" max="262" width="12.5703125" style="118" customWidth="1"/>
    <col min="263" max="263" width="13.140625" style="118" customWidth="1"/>
    <col min="264" max="266" width="11.42578125" style="118"/>
    <col min="267" max="267" width="13.42578125" style="118" customWidth="1"/>
    <col min="268" max="268" width="11.42578125" style="118"/>
    <col min="269" max="269" width="12.7109375" style="118" customWidth="1"/>
    <col min="270" max="271" width="11.42578125" style="118"/>
    <col min="272" max="272" width="14.42578125" style="118" customWidth="1"/>
    <col min="273" max="513" width="11.42578125" style="118"/>
    <col min="514" max="514" width="15.7109375" style="118" customWidth="1"/>
    <col min="515" max="515" width="14.85546875" style="118" customWidth="1"/>
    <col min="516" max="516" width="12.42578125" style="118" customWidth="1"/>
    <col min="517" max="517" width="12.7109375" style="118" customWidth="1"/>
    <col min="518" max="518" width="12.5703125" style="118" customWidth="1"/>
    <col min="519" max="519" width="13.140625" style="118" customWidth="1"/>
    <col min="520" max="522" width="11.42578125" style="118"/>
    <col min="523" max="523" width="13.42578125" style="118" customWidth="1"/>
    <col min="524" max="524" width="11.42578125" style="118"/>
    <col min="525" max="525" width="12.7109375" style="118" customWidth="1"/>
    <col min="526" max="527" width="11.42578125" style="118"/>
    <col min="528" max="528" width="14.42578125" style="118" customWidth="1"/>
    <col min="529" max="769" width="11.42578125" style="118"/>
    <col min="770" max="770" width="15.7109375" style="118" customWidth="1"/>
    <col min="771" max="771" width="14.85546875" style="118" customWidth="1"/>
    <col min="772" max="772" width="12.42578125" style="118" customWidth="1"/>
    <col min="773" max="773" width="12.7109375" style="118" customWidth="1"/>
    <col min="774" max="774" width="12.5703125" style="118" customWidth="1"/>
    <col min="775" max="775" width="13.140625" style="118" customWidth="1"/>
    <col min="776" max="778" width="11.42578125" style="118"/>
    <col min="779" max="779" width="13.42578125" style="118" customWidth="1"/>
    <col min="780" max="780" width="11.42578125" style="118"/>
    <col min="781" max="781" width="12.7109375" style="118" customWidth="1"/>
    <col min="782" max="783" width="11.42578125" style="118"/>
    <col min="784" max="784" width="14.42578125" style="118" customWidth="1"/>
    <col min="785" max="1025" width="11.42578125" style="118"/>
    <col min="1026" max="1026" width="15.7109375" style="118" customWidth="1"/>
    <col min="1027" max="1027" width="14.85546875" style="118" customWidth="1"/>
    <col min="1028" max="1028" width="12.42578125" style="118" customWidth="1"/>
    <col min="1029" max="1029" width="12.7109375" style="118" customWidth="1"/>
    <col min="1030" max="1030" width="12.5703125" style="118" customWidth="1"/>
    <col min="1031" max="1031" width="13.140625" style="118" customWidth="1"/>
    <col min="1032" max="1034" width="11.42578125" style="118"/>
    <col min="1035" max="1035" width="13.42578125" style="118" customWidth="1"/>
    <col min="1036" max="1036" width="11.42578125" style="118"/>
    <col min="1037" max="1037" width="12.7109375" style="118" customWidth="1"/>
    <col min="1038" max="1039" width="11.42578125" style="118"/>
    <col min="1040" max="1040" width="14.42578125" style="118" customWidth="1"/>
    <col min="1041" max="1281" width="11.42578125" style="118"/>
    <col min="1282" max="1282" width="15.7109375" style="118" customWidth="1"/>
    <col min="1283" max="1283" width="14.85546875" style="118" customWidth="1"/>
    <col min="1284" max="1284" width="12.42578125" style="118" customWidth="1"/>
    <col min="1285" max="1285" width="12.7109375" style="118" customWidth="1"/>
    <col min="1286" max="1286" width="12.5703125" style="118" customWidth="1"/>
    <col min="1287" max="1287" width="13.140625" style="118" customWidth="1"/>
    <col min="1288" max="1290" width="11.42578125" style="118"/>
    <col min="1291" max="1291" width="13.42578125" style="118" customWidth="1"/>
    <col min="1292" max="1292" width="11.42578125" style="118"/>
    <col min="1293" max="1293" width="12.7109375" style="118" customWidth="1"/>
    <col min="1294" max="1295" width="11.42578125" style="118"/>
    <col min="1296" max="1296" width="14.42578125" style="118" customWidth="1"/>
    <col min="1297" max="1537" width="11.42578125" style="118"/>
    <col min="1538" max="1538" width="15.7109375" style="118" customWidth="1"/>
    <col min="1539" max="1539" width="14.85546875" style="118" customWidth="1"/>
    <col min="1540" max="1540" width="12.42578125" style="118" customWidth="1"/>
    <col min="1541" max="1541" width="12.7109375" style="118" customWidth="1"/>
    <col min="1542" max="1542" width="12.5703125" style="118" customWidth="1"/>
    <col min="1543" max="1543" width="13.140625" style="118" customWidth="1"/>
    <col min="1544" max="1546" width="11.42578125" style="118"/>
    <col min="1547" max="1547" width="13.42578125" style="118" customWidth="1"/>
    <col min="1548" max="1548" width="11.42578125" style="118"/>
    <col min="1549" max="1549" width="12.7109375" style="118" customWidth="1"/>
    <col min="1550" max="1551" width="11.42578125" style="118"/>
    <col min="1552" max="1552" width="14.42578125" style="118" customWidth="1"/>
    <col min="1553" max="1793" width="11.42578125" style="118"/>
    <col min="1794" max="1794" width="15.7109375" style="118" customWidth="1"/>
    <col min="1795" max="1795" width="14.85546875" style="118" customWidth="1"/>
    <col min="1796" max="1796" width="12.42578125" style="118" customWidth="1"/>
    <col min="1797" max="1797" width="12.7109375" style="118" customWidth="1"/>
    <col min="1798" max="1798" width="12.5703125" style="118" customWidth="1"/>
    <col min="1799" max="1799" width="13.140625" style="118" customWidth="1"/>
    <col min="1800" max="1802" width="11.42578125" style="118"/>
    <col min="1803" max="1803" width="13.42578125" style="118" customWidth="1"/>
    <col min="1804" max="1804" width="11.42578125" style="118"/>
    <col min="1805" max="1805" width="12.7109375" style="118" customWidth="1"/>
    <col min="1806" max="1807" width="11.42578125" style="118"/>
    <col min="1808" max="1808" width="14.42578125" style="118" customWidth="1"/>
    <col min="1809" max="2049" width="11.42578125" style="118"/>
    <col min="2050" max="2050" width="15.7109375" style="118" customWidth="1"/>
    <col min="2051" max="2051" width="14.85546875" style="118" customWidth="1"/>
    <col min="2052" max="2052" width="12.42578125" style="118" customWidth="1"/>
    <col min="2053" max="2053" width="12.7109375" style="118" customWidth="1"/>
    <col min="2054" max="2054" width="12.5703125" style="118" customWidth="1"/>
    <col min="2055" max="2055" width="13.140625" style="118" customWidth="1"/>
    <col min="2056" max="2058" width="11.42578125" style="118"/>
    <col min="2059" max="2059" width="13.42578125" style="118" customWidth="1"/>
    <col min="2060" max="2060" width="11.42578125" style="118"/>
    <col min="2061" max="2061" width="12.7109375" style="118" customWidth="1"/>
    <col min="2062" max="2063" width="11.42578125" style="118"/>
    <col min="2064" max="2064" width="14.42578125" style="118" customWidth="1"/>
    <col min="2065" max="2305" width="11.42578125" style="118"/>
    <col min="2306" max="2306" width="15.7109375" style="118" customWidth="1"/>
    <col min="2307" max="2307" width="14.85546875" style="118" customWidth="1"/>
    <col min="2308" max="2308" width="12.42578125" style="118" customWidth="1"/>
    <col min="2309" max="2309" width="12.7109375" style="118" customWidth="1"/>
    <col min="2310" max="2310" width="12.5703125" style="118" customWidth="1"/>
    <col min="2311" max="2311" width="13.140625" style="118" customWidth="1"/>
    <col min="2312" max="2314" width="11.42578125" style="118"/>
    <col min="2315" max="2315" width="13.42578125" style="118" customWidth="1"/>
    <col min="2316" max="2316" width="11.42578125" style="118"/>
    <col min="2317" max="2317" width="12.7109375" style="118" customWidth="1"/>
    <col min="2318" max="2319" width="11.42578125" style="118"/>
    <col min="2320" max="2320" width="14.42578125" style="118" customWidth="1"/>
    <col min="2321" max="2561" width="11.42578125" style="118"/>
    <col min="2562" max="2562" width="15.7109375" style="118" customWidth="1"/>
    <col min="2563" max="2563" width="14.85546875" style="118" customWidth="1"/>
    <col min="2564" max="2564" width="12.42578125" style="118" customWidth="1"/>
    <col min="2565" max="2565" width="12.7109375" style="118" customWidth="1"/>
    <col min="2566" max="2566" width="12.5703125" style="118" customWidth="1"/>
    <col min="2567" max="2567" width="13.140625" style="118" customWidth="1"/>
    <col min="2568" max="2570" width="11.42578125" style="118"/>
    <col min="2571" max="2571" width="13.42578125" style="118" customWidth="1"/>
    <col min="2572" max="2572" width="11.42578125" style="118"/>
    <col min="2573" max="2573" width="12.7109375" style="118" customWidth="1"/>
    <col min="2574" max="2575" width="11.42578125" style="118"/>
    <col min="2576" max="2576" width="14.42578125" style="118" customWidth="1"/>
    <col min="2577" max="2817" width="11.42578125" style="118"/>
    <col min="2818" max="2818" width="15.7109375" style="118" customWidth="1"/>
    <col min="2819" max="2819" width="14.85546875" style="118" customWidth="1"/>
    <col min="2820" max="2820" width="12.42578125" style="118" customWidth="1"/>
    <col min="2821" max="2821" width="12.7109375" style="118" customWidth="1"/>
    <col min="2822" max="2822" width="12.5703125" style="118" customWidth="1"/>
    <col min="2823" max="2823" width="13.140625" style="118" customWidth="1"/>
    <col min="2824" max="2826" width="11.42578125" style="118"/>
    <col min="2827" max="2827" width="13.42578125" style="118" customWidth="1"/>
    <col min="2828" max="2828" width="11.42578125" style="118"/>
    <col min="2829" max="2829" width="12.7109375" style="118" customWidth="1"/>
    <col min="2830" max="2831" width="11.42578125" style="118"/>
    <col min="2832" max="2832" width="14.42578125" style="118" customWidth="1"/>
    <col min="2833" max="3073" width="11.42578125" style="118"/>
    <col min="3074" max="3074" width="15.7109375" style="118" customWidth="1"/>
    <col min="3075" max="3075" width="14.85546875" style="118" customWidth="1"/>
    <col min="3076" max="3076" width="12.42578125" style="118" customWidth="1"/>
    <col min="3077" max="3077" width="12.7109375" style="118" customWidth="1"/>
    <col min="3078" max="3078" width="12.5703125" style="118" customWidth="1"/>
    <col min="3079" max="3079" width="13.140625" style="118" customWidth="1"/>
    <col min="3080" max="3082" width="11.42578125" style="118"/>
    <col min="3083" max="3083" width="13.42578125" style="118" customWidth="1"/>
    <col min="3084" max="3084" width="11.42578125" style="118"/>
    <col min="3085" max="3085" width="12.7109375" style="118" customWidth="1"/>
    <col min="3086" max="3087" width="11.42578125" style="118"/>
    <col min="3088" max="3088" width="14.42578125" style="118" customWidth="1"/>
    <col min="3089" max="3329" width="11.42578125" style="118"/>
    <col min="3330" max="3330" width="15.7109375" style="118" customWidth="1"/>
    <col min="3331" max="3331" width="14.85546875" style="118" customWidth="1"/>
    <col min="3332" max="3332" width="12.42578125" style="118" customWidth="1"/>
    <col min="3333" max="3333" width="12.7109375" style="118" customWidth="1"/>
    <col min="3334" max="3334" width="12.5703125" style="118" customWidth="1"/>
    <col min="3335" max="3335" width="13.140625" style="118" customWidth="1"/>
    <col min="3336" max="3338" width="11.42578125" style="118"/>
    <col min="3339" max="3339" width="13.42578125" style="118" customWidth="1"/>
    <col min="3340" max="3340" width="11.42578125" style="118"/>
    <col min="3341" max="3341" width="12.7109375" style="118" customWidth="1"/>
    <col min="3342" max="3343" width="11.42578125" style="118"/>
    <col min="3344" max="3344" width="14.42578125" style="118" customWidth="1"/>
    <col min="3345" max="3585" width="11.42578125" style="118"/>
    <col min="3586" max="3586" width="15.7109375" style="118" customWidth="1"/>
    <col min="3587" max="3587" width="14.85546875" style="118" customWidth="1"/>
    <col min="3588" max="3588" width="12.42578125" style="118" customWidth="1"/>
    <col min="3589" max="3589" width="12.7109375" style="118" customWidth="1"/>
    <col min="3590" max="3590" width="12.5703125" style="118" customWidth="1"/>
    <col min="3591" max="3591" width="13.140625" style="118" customWidth="1"/>
    <col min="3592" max="3594" width="11.42578125" style="118"/>
    <col min="3595" max="3595" width="13.42578125" style="118" customWidth="1"/>
    <col min="3596" max="3596" width="11.42578125" style="118"/>
    <col min="3597" max="3597" width="12.7109375" style="118" customWidth="1"/>
    <col min="3598" max="3599" width="11.42578125" style="118"/>
    <col min="3600" max="3600" width="14.42578125" style="118" customWidth="1"/>
    <col min="3601" max="3841" width="11.42578125" style="118"/>
    <col min="3842" max="3842" width="15.7109375" style="118" customWidth="1"/>
    <col min="3843" max="3843" width="14.85546875" style="118" customWidth="1"/>
    <col min="3844" max="3844" width="12.42578125" style="118" customWidth="1"/>
    <col min="3845" max="3845" width="12.7109375" style="118" customWidth="1"/>
    <col min="3846" max="3846" width="12.5703125" style="118" customWidth="1"/>
    <col min="3847" max="3847" width="13.140625" style="118" customWidth="1"/>
    <col min="3848" max="3850" width="11.42578125" style="118"/>
    <col min="3851" max="3851" width="13.42578125" style="118" customWidth="1"/>
    <col min="3852" max="3852" width="11.42578125" style="118"/>
    <col min="3853" max="3853" width="12.7109375" style="118" customWidth="1"/>
    <col min="3854" max="3855" width="11.42578125" style="118"/>
    <col min="3856" max="3856" width="14.42578125" style="118" customWidth="1"/>
    <col min="3857" max="4097" width="11.42578125" style="118"/>
    <col min="4098" max="4098" width="15.7109375" style="118" customWidth="1"/>
    <col min="4099" max="4099" width="14.85546875" style="118" customWidth="1"/>
    <col min="4100" max="4100" width="12.42578125" style="118" customWidth="1"/>
    <col min="4101" max="4101" width="12.7109375" style="118" customWidth="1"/>
    <col min="4102" max="4102" width="12.5703125" style="118" customWidth="1"/>
    <col min="4103" max="4103" width="13.140625" style="118" customWidth="1"/>
    <col min="4104" max="4106" width="11.42578125" style="118"/>
    <col min="4107" max="4107" width="13.42578125" style="118" customWidth="1"/>
    <col min="4108" max="4108" width="11.42578125" style="118"/>
    <col min="4109" max="4109" width="12.7109375" style="118" customWidth="1"/>
    <col min="4110" max="4111" width="11.42578125" style="118"/>
    <col min="4112" max="4112" width="14.42578125" style="118" customWidth="1"/>
    <col min="4113" max="4353" width="11.42578125" style="118"/>
    <col min="4354" max="4354" width="15.7109375" style="118" customWidth="1"/>
    <col min="4355" max="4355" width="14.85546875" style="118" customWidth="1"/>
    <col min="4356" max="4356" width="12.42578125" style="118" customWidth="1"/>
    <col min="4357" max="4357" width="12.7109375" style="118" customWidth="1"/>
    <col min="4358" max="4358" width="12.5703125" style="118" customWidth="1"/>
    <col min="4359" max="4359" width="13.140625" style="118" customWidth="1"/>
    <col min="4360" max="4362" width="11.42578125" style="118"/>
    <col min="4363" max="4363" width="13.42578125" style="118" customWidth="1"/>
    <col min="4364" max="4364" width="11.42578125" style="118"/>
    <col min="4365" max="4365" width="12.7109375" style="118" customWidth="1"/>
    <col min="4366" max="4367" width="11.42578125" style="118"/>
    <col min="4368" max="4368" width="14.42578125" style="118" customWidth="1"/>
    <col min="4369" max="4609" width="11.42578125" style="118"/>
    <col min="4610" max="4610" width="15.7109375" style="118" customWidth="1"/>
    <col min="4611" max="4611" width="14.85546875" style="118" customWidth="1"/>
    <col min="4612" max="4612" width="12.42578125" style="118" customWidth="1"/>
    <col min="4613" max="4613" width="12.7109375" style="118" customWidth="1"/>
    <col min="4614" max="4614" width="12.5703125" style="118" customWidth="1"/>
    <col min="4615" max="4615" width="13.140625" style="118" customWidth="1"/>
    <col min="4616" max="4618" width="11.42578125" style="118"/>
    <col min="4619" max="4619" width="13.42578125" style="118" customWidth="1"/>
    <col min="4620" max="4620" width="11.42578125" style="118"/>
    <col min="4621" max="4621" width="12.7109375" style="118" customWidth="1"/>
    <col min="4622" max="4623" width="11.42578125" style="118"/>
    <col min="4624" max="4624" width="14.42578125" style="118" customWidth="1"/>
    <col min="4625" max="4865" width="11.42578125" style="118"/>
    <col min="4866" max="4866" width="15.7109375" style="118" customWidth="1"/>
    <col min="4867" max="4867" width="14.85546875" style="118" customWidth="1"/>
    <col min="4868" max="4868" width="12.42578125" style="118" customWidth="1"/>
    <col min="4869" max="4869" width="12.7109375" style="118" customWidth="1"/>
    <col min="4870" max="4870" width="12.5703125" style="118" customWidth="1"/>
    <col min="4871" max="4871" width="13.140625" style="118" customWidth="1"/>
    <col min="4872" max="4874" width="11.42578125" style="118"/>
    <col min="4875" max="4875" width="13.42578125" style="118" customWidth="1"/>
    <col min="4876" max="4876" width="11.42578125" style="118"/>
    <col min="4877" max="4877" width="12.7109375" style="118" customWidth="1"/>
    <col min="4878" max="4879" width="11.42578125" style="118"/>
    <col min="4880" max="4880" width="14.42578125" style="118" customWidth="1"/>
    <col min="4881" max="5121" width="11.42578125" style="118"/>
    <col min="5122" max="5122" width="15.7109375" style="118" customWidth="1"/>
    <col min="5123" max="5123" width="14.85546875" style="118" customWidth="1"/>
    <col min="5124" max="5124" width="12.42578125" style="118" customWidth="1"/>
    <col min="5125" max="5125" width="12.7109375" style="118" customWidth="1"/>
    <col min="5126" max="5126" width="12.5703125" style="118" customWidth="1"/>
    <col min="5127" max="5127" width="13.140625" style="118" customWidth="1"/>
    <col min="5128" max="5130" width="11.42578125" style="118"/>
    <col min="5131" max="5131" width="13.42578125" style="118" customWidth="1"/>
    <col min="5132" max="5132" width="11.42578125" style="118"/>
    <col min="5133" max="5133" width="12.7109375" style="118" customWidth="1"/>
    <col min="5134" max="5135" width="11.42578125" style="118"/>
    <col min="5136" max="5136" width="14.42578125" style="118" customWidth="1"/>
    <col min="5137" max="5377" width="11.42578125" style="118"/>
    <col min="5378" max="5378" width="15.7109375" style="118" customWidth="1"/>
    <col min="5379" max="5379" width="14.85546875" style="118" customWidth="1"/>
    <col min="5380" max="5380" width="12.42578125" style="118" customWidth="1"/>
    <col min="5381" max="5381" width="12.7109375" style="118" customWidth="1"/>
    <col min="5382" max="5382" width="12.5703125" style="118" customWidth="1"/>
    <col min="5383" max="5383" width="13.140625" style="118" customWidth="1"/>
    <col min="5384" max="5386" width="11.42578125" style="118"/>
    <col min="5387" max="5387" width="13.42578125" style="118" customWidth="1"/>
    <col min="5388" max="5388" width="11.42578125" style="118"/>
    <col min="5389" max="5389" width="12.7109375" style="118" customWidth="1"/>
    <col min="5390" max="5391" width="11.42578125" style="118"/>
    <col min="5392" max="5392" width="14.42578125" style="118" customWidth="1"/>
    <col min="5393" max="5633" width="11.42578125" style="118"/>
    <col min="5634" max="5634" width="15.7109375" style="118" customWidth="1"/>
    <col min="5635" max="5635" width="14.85546875" style="118" customWidth="1"/>
    <col min="5636" max="5636" width="12.42578125" style="118" customWidth="1"/>
    <col min="5637" max="5637" width="12.7109375" style="118" customWidth="1"/>
    <col min="5638" max="5638" width="12.5703125" style="118" customWidth="1"/>
    <col min="5639" max="5639" width="13.140625" style="118" customWidth="1"/>
    <col min="5640" max="5642" width="11.42578125" style="118"/>
    <col min="5643" max="5643" width="13.42578125" style="118" customWidth="1"/>
    <col min="5644" max="5644" width="11.42578125" style="118"/>
    <col min="5645" max="5645" width="12.7109375" style="118" customWidth="1"/>
    <col min="5646" max="5647" width="11.42578125" style="118"/>
    <col min="5648" max="5648" width="14.42578125" style="118" customWidth="1"/>
    <col min="5649" max="5889" width="11.42578125" style="118"/>
    <col min="5890" max="5890" width="15.7109375" style="118" customWidth="1"/>
    <col min="5891" max="5891" width="14.85546875" style="118" customWidth="1"/>
    <col min="5892" max="5892" width="12.42578125" style="118" customWidth="1"/>
    <col min="5893" max="5893" width="12.7109375" style="118" customWidth="1"/>
    <col min="5894" max="5894" width="12.5703125" style="118" customWidth="1"/>
    <col min="5895" max="5895" width="13.140625" style="118" customWidth="1"/>
    <col min="5896" max="5898" width="11.42578125" style="118"/>
    <col min="5899" max="5899" width="13.42578125" style="118" customWidth="1"/>
    <col min="5900" max="5900" width="11.42578125" style="118"/>
    <col min="5901" max="5901" width="12.7109375" style="118" customWidth="1"/>
    <col min="5902" max="5903" width="11.42578125" style="118"/>
    <col min="5904" max="5904" width="14.42578125" style="118" customWidth="1"/>
    <col min="5905" max="6145" width="11.42578125" style="118"/>
    <col min="6146" max="6146" width="15.7109375" style="118" customWidth="1"/>
    <col min="6147" max="6147" width="14.85546875" style="118" customWidth="1"/>
    <col min="6148" max="6148" width="12.42578125" style="118" customWidth="1"/>
    <col min="6149" max="6149" width="12.7109375" style="118" customWidth="1"/>
    <col min="6150" max="6150" width="12.5703125" style="118" customWidth="1"/>
    <col min="6151" max="6151" width="13.140625" style="118" customWidth="1"/>
    <col min="6152" max="6154" width="11.42578125" style="118"/>
    <col min="6155" max="6155" width="13.42578125" style="118" customWidth="1"/>
    <col min="6156" max="6156" width="11.42578125" style="118"/>
    <col min="6157" max="6157" width="12.7109375" style="118" customWidth="1"/>
    <col min="6158" max="6159" width="11.42578125" style="118"/>
    <col min="6160" max="6160" width="14.42578125" style="118" customWidth="1"/>
    <col min="6161" max="6401" width="11.42578125" style="118"/>
    <col min="6402" max="6402" width="15.7109375" style="118" customWidth="1"/>
    <col min="6403" max="6403" width="14.85546875" style="118" customWidth="1"/>
    <col min="6404" max="6404" width="12.42578125" style="118" customWidth="1"/>
    <col min="6405" max="6405" width="12.7109375" style="118" customWidth="1"/>
    <col min="6406" max="6406" width="12.5703125" style="118" customWidth="1"/>
    <col min="6407" max="6407" width="13.140625" style="118" customWidth="1"/>
    <col min="6408" max="6410" width="11.42578125" style="118"/>
    <col min="6411" max="6411" width="13.42578125" style="118" customWidth="1"/>
    <col min="6412" max="6412" width="11.42578125" style="118"/>
    <col min="6413" max="6413" width="12.7109375" style="118" customWidth="1"/>
    <col min="6414" max="6415" width="11.42578125" style="118"/>
    <col min="6416" max="6416" width="14.42578125" style="118" customWidth="1"/>
    <col min="6417" max="6657" width="11.42578125" style="118"/>
    <col min="6658" max="6658" width="15.7109375" style="118" customWidth="1"/>
    <col min="6659" max="6659" width="14.85546875" style="118" customWidth="1"/>
    <col min="6660" max="6660" width="12.42578125" style="118" customWidth="1"/>
    <col min="6661" max="6661" width="12.7109375" style="118" customWidth="1"/>
    <col min="6662" max="6662" width="12.5703125" style="118" customWidth="1"/>
    <col min="6663" max="6663" width="13.140625" style="118" customWidth="1"/>
    <col min="6664" max="6666" width="11.42578125" style="118"/>
    <col min="6667" max="6667" width="13.42578125" style="118" customWidth="1"/>
    <col min="6668" max="6668" width="11.42578125" style="118"/>
    <col min="6669" max="6669" width="12.7109375" style="118" customWidth="1"/>
    <col min="6670" max="6671" width="11.42578125" style="118"/>
    <col min="6672" max="6672" width="14.42578125" style="118" customWidth="1"/>
    <col min="6673" max="6913" width="11.42578125" style="118"/>
    <col min="6914" max="6914" width="15.7109375" style="118" customWidth="1"/>
    <col min="6915" max="6915" width="14.85546875" style="118" customWidth="1"/>
    <col min="6916" max="6916" width="12.42578125" style="118" customWidth="1"/>
    <col min="6917" max="6917" width="12.7109375" style="118" customWidth="1"/>
    <col min="6918" max="6918" width="12.5703125" style="118" customWidth="1"/>
    <col min="6919" max="6919" width="13.140625" style="118" customWidth="1"/>
    <col min="6920" max="6922" width="11.42578125" style="118"/>
    <col min="6923" max="6923" width="13.42578125" style="118" customWidth="1"/>
    <col min="6924" max="6924" width="11.42578125" style="118"/>
    <col min="6925" max="6925" width="12.7109375" style="118" customWidth="1"/>
    <col min="6926" max="6927" width="11.42578125" style="118"/>
    <col min="6928" max="6928" width="14.42578125" style="118" customWidth="1"/>
    <col min="6929" max="7169" width="11.42578125" style="118"/>
    <col min="7170" max="7170" width="15.7109375" style="118" customWidth="1"/>
    <col min="7171" max="7171" width="14.85546875" style="118" customWidth="1"/>
    <col min="7172" max="7172" width="12.42578125" style="118" customWidth="1"/>
    <col min="7173" max="7173" width="12.7109375" style="118" customWidth="1"/>
    <col min="7174" max="7174" width="12.5703125" style="118" customWidth="1"/>
    <col min="7175" max="7175" width="13.140625" style="118" customWidth="1"/>
    <col min="7176" max="7178" width="11.42578125" style="118"/>
    <col min="7179" max="7179" width="13.42578125" style="118" customWidth="1"/>
    <col min="7180" max="7180" width="11.42578125" style="118"/>
    <col min="7181" max="7181" width="12.7109375" style="118" customWidth="1"/>
    <col min="7182" max="7183" width="11.42578125" style="118"/>
    <col min="7184" max="7184" width="14.42578125" style="118" customWidth="1"/>
    <col min="7185" max="7425" width="11.42578125" style="118"/>
    <col min="7426" max="7426" width="15.7109375" style="118" customWidth="1"/>
    <col min="7427" max="7427" width="14.85546875" style="118" customWidth="1"/>
    <col min="7428" max="7428" width="12.42578125" style="118" customWidth="1"/>
    <col min="7429" max="7429" width="12.7109375" style="118" customWidth="1"/>
    <col min="7430" max="7430" width="12.5703125" style="118" customWidth="1"/>
    <col min="7431" max="7431" width="13.140625" style="118" customWidth="1"/>
    <col min="7432" max="7434" width="11.42578125" style="118"/>
    <col min="7435" max="7435" width="13.42578125" style="118" customWidth="1"/>
    <col min="7436" max="7436" width="11.42578125" style="118"/>
    <col min="7437" max="7437" width="12.7109375" style="118" customWidth="1"/>
    <col min="7438" max="7439" width="11.42578125" style="118"/>
    <col min="7440" max="7440" width="14.42578125" style="118" customWidth="1"/>
    <col min="7441" max="7681" width="11.42578125" style="118"/>
    <col min="7682" max="7682" width="15.7109375" style="118" customWidth="1"/>
    <col min="7683" max="7683" width="14.85546875" style="118" customWidth="1"/>
    <col min="7684" max="7684" width="12.42578125" style="118" customWidth="1"/>
    <col min="7685" max="7685" width="12.7109375" style="118" customWidth="1"/>
    <col min="7686" max="7686" width="12.5703125" style="118" customWidth="1"/>
    <col min="7687" max="7687" width="13.140625" style="118" customWidth="1"/>
    <col min="7688" max="7690" width="11.42578125" style="118"/>
    <col min="7691" max="7691" width="13.42578125" style="118" customWidth="1"/>
    <col min="7692" max="7692" width="11.42578125" style="118"/>
    <col min="7693" max="7693" width="12.7109375" style="118" customWidth="1"/>
    <col min="7694" max="7695" width="11.42578125" style="118"/>
    <col min="7696" max="7696" width="14.42578125" style="118" customWidth="1"/>
    <col min="7697" max="7937" width="11.42578125" style="118"/>
    <col min="7938" max="7938" width="15.7109375" style="118" customWidth="1"/>
    <col min="7939" max="7939" width="14.85546875" style="118" customWidth="1"/>
    <col min="7940" max="7940" width="12.42578125" style="118" customWidth="1"/>
    <col min="7941" max="7941" width="12.7109375" style="118" customWidth="1"/>
    <col min="7942" max="7942" width="12.5703125" style="118" customWidth="1"/>
    <col min="7943" max="7943" width="13.140625" style="118" customWidth="1"/>
    <col min="7944" max="7946" width="11.42578125" style="118"/>
    <col min="7947" max="7947" width="13.42578125" style="118" customWidth="1"/>
    <col min="7948" max="7948" width="11.42578125" style="118"/>
    <col min="7949" max="7949" width="12.7109375" style="118" customWidth="1"/>
    <col min="7950" max="7951" width="11.42578125" style="118"/>
    <col min="7952" max="7952" width="14.42578125" style="118" customWidth="1"/>
    <col min="7953" max="8193" width="11.42578125" style="118"/>
    <col min="8194" max="8194" width="15.7109375" style="118" customWidth="1"/>
    <col min="8195" max="8195" width="14.85546875" style="118" customWidth="1"/>
    <col min="8196" max="8196" width="12.42578125" style="118" customWidth="1"/>
    <col min="8197" max="8197" width="12.7109375" style="118" customWidth="1"/>
    <col min="8198" max="8198" width="12.5703125" style="118" customWidth="1"/>
    <col min="8199" max="8199" width="13.140625" style="118" customWidth="1"/>
    <col min="8200" max="8202" width="11.42578125" style="118"/>
    <col min="8203" max="8203" width="13.42578125" style="118" customWidth="1"/>
    <col min="8204" max="8204" width="11.42578125" style="118"/>
    <col min="8205" max="8205" width="12.7109375" style="118" customWidth="1"/>
    <col min="8206" max="8207" width="11.42578125" style="118"/>
    <col min="8208" max="8208" width="14.42578125" style="118" customWidth="1"/>
    <col min="8209" max="8449" width="11.42578125" style="118"/>
    <col min="8450" max="8450" width="15.7109375" style="118" customWidth="1"/>
    <col min="8451" max="8451" width="14.85546875" style="118" customWidth="1"/>
    <col min="8452" max="8452" width="12.42578125" style="118" customWidth="1"/>
    <col min="8453" max="8453" width="12.7109375" style="118" customWidth="1"/>
    <col min="8454" max="8454" width="12.5703125" style="118" customWidth="1"/>
    <col min="8455" max="8455" width="13.140625" style="118" customWidth="1"/>
    <col min="8456" max="8458" width="11.42578125" style="118"/>
    <col min="8459" max="8459" width="13.42578125" style="118" customWidth="1"/>
    <col min="8460" max="8460" width="11.42578125" style="118"/>
    <col min="8461" max="8461" width="12.7109375" style="118" customWidth="1"/>
    <col min="8462" max="8463" width="11.42578125" style="118"/>
    <col min="8464" max="8464" width="14.42578125" style="118" customWidth="1"/>
    <col min="8465" max="8705" width="11.42578125" style="118"/>
    <col min="8706" max="8706" width="15.7109375" style="118" customWidth="1"/>
    <col min="8707" max="8707" width="14.85546875" style="118" customWidth="1"/>
    <col min="8708" max="8708" width="12.42578125" style="118" customWidth="1"/>
    <col min="8709" max="8709" width="12.7109375" style="118" customWidth="1"/>
    <col min="8710" max="8710" width="12.5703125" style="118" customWidth="1"/>
    <col min="8711" max="8711" width="13.140625" style="118" customWidth="1"/>
    <col min="8712" max="8714" width="11.42578125" style="118"/>
    <col min="8715" max="8715" width="13.42578125" style="118" customWidth="1"/>
    <col min="8716" max="8716" width="11.42578125" style="118"/>
    <col min="8717" max="8717" width="12.7109375" style="118" customWidth="1"/>
    <col min="8718" max="8719" width="11.42578125" style="118"/>
    <col min="8720" max="8720" width="14.42578125" style="118" customWidth="1"/>
    <col min="8721" max="8961" width="11.42578125" style="118"/>
    <col min="8962" max="8962" width="15.7109375" style="118" customWidth="1"/>
    <col min="8963" max="8963" width="14.85546875" style="118" customWidth="1"/>
    <col min="8964" max="8964" width="12.42578125" style="118" customWidth="1"/>
    <col min="8965" max="8965" width="12.7109375" style="118" customWidth="1"/>
    <col min="8966" max="8966" width="12.5703125" style="118" customWidth="1"/>
    <col min="8967" max="8967" width="13.140625" style="118" customWidth="1"/>
    <col min="8968" max="8970" width="11.42578125" style="118"/>
    <col min="8971" max="8971" width="13.42578125" style="118" customWidth="1"/>
    <col min="8972" max="8972" width="11.42578125" style="118"/>
    <col min="8973" max="8973" width="12.7109375" style="118" customWidth="1"/>
    <col min="8974" max="8975" width="11.42578125" style="118"/>
    <col min="8976" max="8976" width="14.42578125" style="118" customWidth="1"/>
    <col min="8977" max="9217" width="11.42578125" style="118"/>
    <col min="9218" max="9218" width="15.7109375" style="118" customWidth="1"/>
    <col min="9219" max="9219" width="14.85546875" style="118" customWidth="1"/>
    <col min="9220" max="9220" width="12.42578125" style="118" customWidth="1"/>
    <col min="9221" max="9221" width="12.7109375" style="118" customWidth="1"/>
    <col min="9222" max="9222" width="12.5703125" style="118" customWidth="1"/>
    <col min="9223" max="9223" width="13.140625" style="118" customWidth="1"/>
    <col min="9224" max="9226" width="11.42578125" style="118"/>
    <col min="9227" max="9227" width="13.42578125" style="118" customWidth="1"/>
    <col min="9228" max="9228" width="11.42578125" style="118"/>
    <col min="9229" max="9229" width="12.7109375" style="118" customWidth="1"/>
    <col min="9230" max="9231" width="11.42578125" style="118"/>
    <col min="9232" max="9232" width="14.42578125" style="118" customWidth="1"/>
    <col min="9233" max="9473" width="11.42578125" style="118"/>
    <col min="9474" max="9474" width="15.7109375" style="118" customWidth="1"/>
    <col min="9475" max="9475" width="14.85546875" style="118" customWidth="1"/>
    <col min="9476" max="9476" width="12.42578125" style="118" customWidth="1"/>
    <col min="9477" max="9477" width="12.7109375" style="118" customWidth="1"/>
    <col min="9478" max="9478" width="12.5703125" style="118" customWidth="1"/>
    <col min="9479" max="9479" width="13.140625" style="118" customWidth="1"/>
    <col min="9480" max="9482" width="11.42578125" style="118"/>
    <col min="9483" max="9483" width="13.42578125" style="118" customWidth="1"/>
    <col min="9484" max="9484" width="11.42578125" style="118"/>
    <col min="9485" max="9485" width="12.7109375" style="118" customWidth="1"/>
    <col min="9486" max="9487" width="11.42578125" style="118"/>
    <col min="9488" max="9488" width="14.42578125" style="118" customWidth="1"/>
    <col min="9489" max="9729" width="11.42578125" style="118"/>
    <col min="9730" max="9730" width="15.7109375" style="118" customWidth="1"/>
    <col min="9731" max="9731" width="14.85546875" style="118" customWidth="1"/>
    <col min="9732" max="9732" width="12.42578125" style="118" customWidth="1"/>
    <col min="9733" max="9733" width="12.7109375" style="118" customWidth="1"/>
    <col min="9734" max="9734" width="12.5703125" style="118" customWidth="1"/>
    <col min="9735" max="9735" width="13.140625" style="118" customWidth="1"/>
    <col min="9736" max="9738" width="11.42578125" style="118"/>
    <col min="9739" max="9739" width="13.42578125" style="118" customWidth="1"/>
    <col min="9740" max="9740" width="11.42578125" style="118"/>
    <col min="9741" max="9741" width="12.7109375" style="118" customWidth="1"/>
    <col min="9742" max="9743" width="11.42578125" style="118"/>
    <col min="9744" max="9744" width="14.42578125" style="118" customWidth="1"/>
    <col min="9745" max="9985" width="11.42578125" style="118"/>
    <col min="9986" max="9986" width="15.7109375" style="118" customWidth="1"/>
    <col min="9987" max="9987" width="14.85546875" style="118" customWidth="1"/>
    <col min="9988" max="9988" width="12.42578125" style="118" customWidth="1"/>
    <col min="9989" max="9989" width="12.7109375" style="118" customWidth="1"/>
    <col min="9990" max="9990" width="12.5703125" style="118" customWidth="1"/>
    <col min="9991" max="9991" width="13.140625" style="118" customWidth="1"/>
    <col min="9992" max="9994" width="11.42578125" style="118"/>
    <col min="9995" max="9995" width="13.42578125" style="118" customWidth="1"/>
    <col min="9996" max="9996" width="11.42578125" style="118"/>
    <col min="9997" max="9997" width="12.7109375" style="118" customWidth="1"/>
    <col min="9998" max="9999" width="11.42578125" style="118"/>
    <col min="10000" max="10000" width="14.42578125" style="118" customWidth="1"/>
    <col min="10001" max="10241" width="11.42578125" style="118"/>
    <col min="10242" max="10242" width="15.7109375" style="118" customWidth="1"/>
    <col min="10243" max="10243" width="14.85546875" style="118" customWidth="1"/>
    <col min="10244" max="10244" width="12.42578125" style="118" customWidth="1"/>
    <col min="10245" max="10245" width="12.7109375" style="118" customWidth="1"/>
    <col min="10246" max="10246" width="12.5703125" style="118" customWidth="1"/>
    <col min="10247" max="10247" width="13.140625" style="118" customWidth="1"/>
    <col min="10248" max="10250" width="11.42578125" style="118"/>
    <col min="10251" max="10251" width="13.42578125" style="118" customWidth="1"/>
    <col min="10252" max="10252" width="11.42578125" style="118"/>
    <col min="10253" max="10253" width="12.7109375" style="118" customWidth="1"/>
    <col min="10254" max="10255" width="11.42578125" style="118"/>
    <col min="10256" max="10256" width="14.42578125" style="118" customWidth="1"/>
    <col min="10257" max="10497" width="11.42578125" style="118"/>
    <col min="10498" max="10498" width="15.7109375" style="118" customWidth="1"/>
    <col min="10499" max="10499" width="14.85546875" style="118" customWidth="1"/>
    <col min="10500" max="10500" width="12.42578125" style="118" customWidth="1"/>
    <col min="10501" max="10501" width="12.7109375" style="118" customWidth="1"/>
    <col min="10502" max="10502" width="12.5703125" style="118" customWidth="1"/>
    <col min="10503" max="10503" width="13.140625" style="118" customWidth="1"/>
    <col min="10504" max="10506" width="11.42578125" style="118"/>
    <col min="10507" max="10507" width="13.42578125" style="118" customWidth="1"/>
    <col min="10508" max="10508" width="11.42578125" style="118"/>
    <col min="10509" max="10509" width="12.7109375" style="118" customWidth="1"/>
    <col min="10510" max="10511" width="11.42578125" style="118"/>
    <col min="10512" max="10512" width="14.42578125" style="118" customWidth="1"/>
    <col min="10513" max="10753" width="11.42578125" style="118"/>
    <col min="10754" max="10754" width="15.7109375" style="118" customWidth="1"/>
    <col min="10755" max="10755" width="14.85546875" style="118" customWidth="1"/>
    <col min="10756" max="10756" width="12.42578125" style="118" customWidth="1"/>
    <col min="10757" max="10757" width="12.7109375" style="118" customWidth="1"/>
    <col min="10758" max="10758" width="12.5703125" style="118" customWidth="1"/>
    <col min="10759" max="10759" width="13.140625" style="118" customWidth="1"/>
    <col min="10760" max="10762" width="11.42578125" style="118"/>
    <col min="10763" max="10763" width="13.42578125" style="118" customWidth="1"/>
    <col min="10764" max="10764" width="11.42578125" style="118"/>
    <col min="10765" max="10765" width="12.7109375" style="118" customWidth="1"/>
    <col min="10766" max="10767" width="11.42578125" style="118"/>
    <col min="10768" max="10768" width="14.42578125" style="118" customWidth="1"/>
    <col min="10769" max="11009" width="11.42578125" style="118"/>
    <col min="11010" max="11010" width="15.7109375" style="118" customWidth="1"/>
    <col min="11011" max="11011" width="14.85546875" style="118" customWidth="1"/>
    <col min="11012" max="11012" width="12.42578125" style="118" customWidth="1"/>
    <col min="11013" max="11013" width="12.7109375" style="118" customWidth="1"/>
    <col min="11014" max="11014" width="12.5703125" style="118" customWidth="1"/>
    <col min="11015" max="11015" width="13.140625" style="118" customWidth="1"/>
    <col min="11016" max="11018" width="11.42578125" style="118"/>
    <col min="11019" max="11019" width="13.42578125" style="118" customWidth="1"/>
    <col min="11020" max="11020" width="11.42578125" style="118"/>
    <col min="11021" max="11021" width="12.7109375" style="118" customWidth="1"/>
    <col min="11022" max="11023" width="11.42578125" style="118"/>
    <col min="11024" max="11024" width="14.42578125" style="118" customWidth="1"/>
    <col min="11025" max="11265" width="11.42578125" style="118"/>
    <col min="11266" max="11266" width="15.7109375" style="118" customWidth="1"/>
    <col min="11267" max="11267" width="14.85546875" style="118" customWidth="1"/>
    <col min="11268" max="11268" width="12.42578125" style="118" customWidth="1"/>
    <col min="11269" max="11269" width="12.7109375" style="118" customWidth="1"/>
    <col min="11270" max="11270" width="12.5703125" style="118" customWidth="1"/>
    <col min="11271" max="11271" width="13.140625" style="118" customWidth="1"/>
    <col min="11272" max="11274" width="11.42578125" style="118"/>
    <col min="11275" max="11275" width="13.42578125" style="118" customWidth="1"/>
    <col min="11276" max="11276" width="11.42578125" style="118"/>
    <col min="11277" max="11277" width="12.7109375" style="118" customWidth="1"/>
    <col min="11278" max="11279" width="11.42578125" style="118"/>
    <col min="11280" max="11280" width="14.42578125" style="118" customWidth="1"/>
    <col min="11281" max="11521" width="11.42578125" style="118"/>
    <col min="11522" max="11522" width="15.7109375" style="118" customWidth="1"/>
    <col min="11523" max="11523" width="14.85546875" style="118" customWidth="1"/>
    <col min="11524" max="11524" width="12.42578125" style="118" customWidth="1"/>
    <col min="11525" max="11525" width="12.7109375" style="118" customWidth="1"/>
    <col min="11526" max="11526" width="12.5703125" style="118" customWidth="1"/>
    <col min="11527" max="11527" width="13.140625" style="118" customWidth="1"/>
    <col min="11528" max="11530" width="11.42578125" style="118"/>
    <col min="11531" max="11531" width="13.42578125" style="118" customWidth="1"/>
    <col min="11532" max="11532" width="11.42578125" style="118"/>
    <col min="11533" max="11533" width="12.7109375" style="118" customWidth="1"/>
    <col min="11534" max="11535" width="11.42578125" style="118"/>
    <col min="11536" max="11536" width="14.42578125" style="118" customWidth="1"/>
    <col min="11537" max="11777" width="11.42578125" style="118"/>
    <col min="11778" max="11778" width="15.7109375" style="118" customWidth="1"/>
    <col min="11779" max="11779" width="14.85546875" style="118" customWidth="1"/>
    <col min="11780" max="11780" width="12.42578125" style="118" customWidth="1"/>
    <col min="11781" max="11781" width="12.7109375" style="118" customWidth="1"/>
    <col min="11782" max="11782" width="12.5703125" style="118" customWidth="1"/>
    <col min="11783" max="11783" width="13.140625" style="118" customWidth="1"/>
    <col min="11784" max="11786" width="11.42578125" style="118"/>
    <col min="11787" max="11787" width="13.42578125" style="118" customWidth="1"/>
    <col min="11788" max="11788" width="11.42578125" style="118"/>
    <col min="11789" max="11789" width="12.7109375" style="118" customWidth="1"/>
    <col min="11790" max="11791" width="11.42578125" style="118"/>
    <col min="11792" max="11792" width="14.42578125" style="118" customWidth="1"/>
    <col min="11793" max="12033" width="11.42578125" style="118"/>
    <col min="12034" max="12034" width="15.7109375" style="118" customWidth="1"/>
    <col min="12035" max="12035" width="14.85546875" style="118" customWidth="1"/>
    <col min="12036" max="12036" width="12.42578125" style="118" customWidth="1"/>
    <col min="12037" max="12037" width="12.7109375" style="118" customWidth="1"/>
    <col min="12038" max="12038" width="12.5703125" style="118" customWidth="1"/>
    <col min="12039" max="12039" width="13.140625" style="118" customWidth="1"/>
    <col min="12040" max="12042" width="11.42578125" style="118"/>
    <col min="12043" max="12043" width="13.42578125" style="118" customWidth="1"/>
    <col min="12044" max="12044" width="11.42578125" style="118"/>
    <col min="12045" max="12045" width="12.7109375" style="118" customWidth="1"/>
    <col min="12046" max="12047" width="11.42578125" style="118"/>
    <col min="12048" max="12048" width="14.42578125" style="118" customWidth="1"/>
    <col min="12049" max="12289" width="11.42578125" style="118"/>
    <col min="12290" max="12290" width="15.7109375" style="118" customWidth="1"/>
    <col min="12291" max="12291" width="14.85546875" style="118" customWidth="1"/>
    <col min="12292" max="12292" width="12.42578125" style="118" customWidth="1"/>
    <col min="12293" max="12293" width="12.7109375" style="118" customWidth="1"/>
    <col min="12294" max="12294" width="12.5703125" style="118" customWidth="1"/>
    <col min="12295" max="12295" width="13.140625" style="118" customWidth="1"/>
    <col min="12296" max="12298" width="11.42578125" style="118"/>
    <col min="12299" max="12299" width="13.42578125" style="118" customWidth="1"/>
    <col min="12300" max="12300" width="11.42578125" style="118"/>
    <col min="12301" max="12301" width="12.7109375" style="118" customWidth="1"/>
    <col min="12302" max="12303" width="11.42578125" style="118"/>
    <col min="12304" max="12304" width="14.42578125" style="118" customWidth="1"/>
    <col min="12305" max="12545" width="11.42578125" style="118"/>
    <col min="12546" max="12546" width="15.7109375" style="118" customWidth="1"/>
    <col min="12547" max="12547" width="14.85546875" style="118" customWidth="1"/>
    <col min="12548" max="12548" width="12.42578125" style="118" customWidth="1"/>
    <col min="12549" max="12549" width="12.7109375" style="118" customWidth="1"/>
    <col min="12550" max="12550" width="12.5703125" style="118" customWidth="1"/>
    <col min="12551" max="12551" width="13.140625" style="118" customWidth="1"/>
    <col min="12552" max="12554" width="11.42578125" style="118"/>
    <col min="12555" max="12555" width="13.42578125" style="118" customWidth="1"/>
    <col min="12556" max="12556" width="11.42578125" style="118"/>
    <col min="12557" max="12557" width="12.7109375" style="118" customWidth="1"/>
    <col min="12558" max="12559" width="11.42578125" style="118"/>
    <col min="12560" max="12560" width="14.42578125" style="118" customWidth="1"/>
    <col min="12561" max="12801" width="11.42578125" style="118"/>
    <col min="12802" max="12802" width="15.7109375" style="118" customWidth="1"/>
    <col min="12803" max="12803" width="14.85546875" style="118" customWidth="1"/>
    <col min="12804" max="12804" width="12.42578125" style="118" customWidth="1"/>
    <col min="12805" max="12805" width="12.7109375" style="118" customWidth="1"/>
    <col min="12806" max="12806" width="12.5703125" style="118" customWidth="1"/>
    <col min="12807" max="12807" width="13.140625" style="118" customWidth="1"/>
    <col min="12808" max="12810" width="11.42578125" style="118"/>
    <col min="12811" max="12811" width="13.42578125" style="118" customWidth="1"/>
    <col min="12812" max="12812" width="11.42578125" style="118"/>
    <col min="12813" max="12813" width="12.7109375" style="118" customWidth="1"/>
    <col min="12814" max="12815" width="11.42578125" style="118"/>
    <col min="12816" max="12816" width="14.42578125" style="118" customWidth="1"/>
    <col min="12817" max="13057" width="11.42578125" style="118"/>
    <col min="13058" max="13058" width="15.7109375" style="118" customWidth="1"/>
    <col min="13059" max="13059" width="14.85546875" style="118" customWidth="1"/>
    <col min="13060" max="13060" width="12.42578125" style="118" customWidth="1"/>
    <col min="13061" max="13061" width="12.7109375" style="118" customWidth="1"/>
    <col min="13062" max="13062" width="12.5703125" style="118" customWidth="1"/>
    <col min="13063" max="13063" width="13.140625" style="118" customWidth="1"/>
    <col min="13064" max="13066" width="11.42578125" style="118"/>
    <col min="13067" max="13067" width="13.42578125" style="118" customWidth="1"/>
    <col min="13068" max="13068" width="11.42578125" style="118"/>
    <col min="13069" max="13069" width="12.7109375" style="118" customWidth="1"/>
    <col min="13070" max="13071" width="11.42578125" style="118"/>
    <col min="13072" max="13072" width="14.42578125" style="118" customWidth="1"/>
    <col min="13073" max="13313" width="11.42578125" style="118"/>
    <col min="13314" max="13314" width="15.7109375" style="118" customWidth="1"/>
    <col min="13315" max="13315" width="14.85546875" style="118" customWidth="1"/>
    <col min="13316" max="13316" width="12.42578125" style="118" customWidth="1"/>
    <col min="13317" max="13317" width="12.7109375" style="118" customWidth="1"/>
    <col min="13318" max="13318" width="12.5703125" style="118" customWidth="1"/>
    <col min="13319" max="13319" width="13.140625" style="118" customWidth="1"/>
    <col min="13320" max="13322" width="11.42578125" style="118"/>
    <col min="13323" max="13323" width="13.42578125" style="118" customWidth="1"/>
    <col min="13324" max="13324" width="11.42578125" style="118"/>
    <col min="13325" max="13325" width="12.7109375" style="118" customWidth="1"/>
    <col min="13326" max="13327" width="11.42578125" style="118"/>
    <col min="13328" max="13328" width="14.42578125" style="118" customWidth="1"/>
    <col min="13329" max="13569" width="11.42578125" style="118"/>
    <col min="13570" max="13570" width="15.7109375" style="118" customWidth="1"/>
    <col min="13571" max="13571" width="14.85546875" style="118" customWidth="1"/>
    <col min="13572" max="13572" width="12.42578125" style="118" customWidth="1"/>
    <col min="13573" max="13573" width="12.7109375" style="118" customWidth="1"/>
    <col min="13574" max="13574" width="12.5703125" style="118" customWidth="1"/>
    <col min="13575" max="13575" width="13.140625" style="118" customWidth="1"/>
    <col min="13576" max="13578" width="11.42578125" style="118"/>
    <col min="13579" max="13579" width="13.42578125" style="118" customWidth="1"/>
    <col min="13580" max="13580" width="11.42578125" style="118"/>
    <col min="13581" max="13581" width="12.7109375" style="118" customWidth="1"/>
    <col min="13582" max="13583" width="11.42578125" style="118"/>
    <col min="13584" max="13584" width="14.42578125" style="118" customWidth="1"/>
    <col min="13585" max="13825" width="11.42578125" style="118"/>
    <col min="13826" max="13826" width="15.7109375" style="118" customWidth="1"/>
    <col min="13827" max="13827" width="14.85546875" style="118" customWidth="1"/>
    <col min="13828" max="13828" width="12.42578125" style="118" customWidth="1"/>
    <col min="13829" max="13829" width="12.7109375" style="118" customWidth="1"/>
    <col min="13830" max="13830" width="12.5703125" style="118" customWidth="1"/>
    <col min="13831" max="13831" width="13.140625" style="118" customWidth="1"/>
    <col min="13832" max="13834" width="11.42578125" style="118"/>
    <col min="13835" max="13835" width="13.42578125" style="118" customWidth="1"/>
    <col min="13836" max="13836" width="11.42578125" style="118"/>
    <col min="13837" max="13837" width="12.7109375" style="118" customWidth="1"/>
    <col min="13838" max="13839" width="11.42578125" style="118"/>
    <col min="13840" max="13840" width="14.42578125" style="118" customWidth="1"/>
    <col min="13841" max="14081" width="11.42578125" style="118"/>
    <col min="14082" max="14082" width="15.7109375" style="118" customWidth="1"/>
    <col min="14083" max="14083" width="14.85546875" style="118" customWidth="1"/>
    <col min="14084" max="14084" width="12.42578125" style="118" customWidth="1"/>
    <col min="14085" max="14085" width="12.7109375" style="118" customWidth="1"/>
    <col min="14086" max="14086" width="12.5703125" style="118" customWidth="1"/>
    <col min="14087" max="14087" width="13.140625" style="118" customWidth="1"/>
    <col min="14088" max="14090" width="11.42578125" style="118"/>
    <col min="14091" max="14091" width="13.42578125" style="118" customWidth="1"/>
    <col min="14092" max="14092" width="11.42578125" style="118"/>
    <col min="14093" max="14093" width="12.7109375" style="118" customWidth="1"/>
    <col min="14094" max="14095" width="11.42578125" style="118"/>
    <col min="14096" max="14096" width="14.42578125" style="118" customWidth="1"/>
    <col min="14097" max="14337" width="11.42578125" style="118"/>
    <col min="14338" max="14338" width="15.7109375" style="118" customWidth="1"/>
    <col min="14339" max="14339" width="14.85546875" style="118" customWidth="1"/>
    <col min="14340" max="14340" width="12.42578125" style="118" customWidth="1"/>
    <col min="14341" max="14341" width="12.7109375" style="118" customWidth="1"/>
    <col min="14342" max="14342" width="12.5703125" style="118" customWidth="1"/>
    <col min="14343" max="14343" width="13.140625" style="118" customWidth="1"/>
    <col min="14344" max="14346" width="11.42578125" style="118"/>
    <col min="14347" max="14347" width="13.42578125" style="118" customWidth="1"/>
    <col min="14348" max="14348" width="11.42578125" style="118"/>
    <col min="14349" max="14349" width="12.7109375" style="118" customWidth="1"/>
    <col min="14350" max="14351" width="11.42578125" style="118"/>
    <col min="14352" max="14352" width="14.42578125" style="118" customWidth="1"/>
    <col min="14353" max="14593" width="11.42578125" style="118"/>
    <col min="14594" max="14594" width="15.7109375" style="118" customWidth="1"/>
    <col min="14595" max="14595" width="14.85546875" style="118" customWidth="1"/>
    <col min="14596" max="14596" width="12.42578125" style="118" customWidth="1"/>
    <col min="14597" max="14597" width="12.7109375" style="118" customWidth="1"/>
    <col min="14598" max="14598" width="12.5703125" style="118" customWidth="1"/>
    <col min="14599" max="14599" width="13.140625" style="118" customWidth="1"/>
    <col min="14600" max="14602" width="11.42578125" style="118"/>
    <col min="14603" max="14603" width="13.42578125" style="118" customWidth="1"/>
    <col min="14604" max="14604" width="11.42578125" style="118"/>
    <col min="14605" max="14605" width="12.7109375" style="118" customWidth="1"/>
    <col min="14606" max="14607" width="11.42578125" style="118"/>
    <col min="14608" max="14608" width="14.42578125" style="118" customWidth="1"/>
    <col min="14609" max="14849" width="11.42578125" style="118"/>
    <col min="14850" max="14850" width="15.7109375" style="118" customWidth="1"/>
    <col min="14851" max="14851" width="14.85546875" style="118" customWidth="1"/>
    <col min="14852" max="14852" width="12.42578125" style="118" customWidth="1"/>
    <col min="14853" max="14853" width="12.7109375" style="118" customWidth="1"/>
    <col min="14854" max="14854" width="12.5703125" style="118" customWidth="1"/>
    <col min="14855" max="14855" width="13.140625" style="118" customWidth="1"/>
    <col min="14856" max="14858" width="11.42578125" style="118"/>
    <col min="14859" max="14859" width="13.42578125" style="118" customWidth="1"/>
    <col min="14860" max="14860" width="11.42578125" style="118"/>
    <col min="14861" max="14861" width="12.7109375" style="118" customWidth="1"/>
    <col min="14862" max="14863" width="11.42578125" style="118"/>
    <col min="14864" max="14864" width="14.42578125" style="118" customWidth="1"/>
    <col min="14865" max="15105" width="11.42578125" style="118"/>
    <col min="15106" max="15106" width="15.7109375" style="118" customWidth="1"/>
    <col min="15107" max="15107" width="14.85546875" style="118" customWidth="1"/>
    <col min="15108" max="15108" width="12.42578125" style="118" customWidth="1"/>
    <col min="15109" max="15109" width="12.7109375" style="118" customWidth="1"/>
    <col min="15110" max="15110" width="12.5703125" style="118" customWidth="1"/>
    <col min="15111" max="15111" width="13.140625" style="118" customWidth="1"/>
    <col min="15112" max="15114" width="11.42578125" style="118"/>
    <col min="15115" max="15115" width="13.42578125" style="118" customWidth="1"/>
    <col min="15116" max="15116" width="11.42578125" style="118"/>
    <col min="15117" max="15117" width="12.7109375" style="118" customWidth="1"/>
    <col min="15118" max="15119" width="11.42578125" style="118"/>
    <col min="15120" max="15120" width="14.42578125" style="118" customWidth="1"/>
    <col min="15121" max="15361" width="11.42578125" style="118"/>
    <col min="15362" max="15362" width="15.7109375" style="118" customWidth="1"/>
    <col min="15363" max="15363" width="14.85546875" style="118" customWidth="1"/>
    <col min="15364" max="15364" width="12.42578125" style="118" customWidth="1"/>
    <col min="15365" max="15365" width="12.7109375" style="118" customWidth="1"/>
    <col min="15366" max="15366" width="12.5703125" style="118" customWidth="1"/>
    <col min="15367" max="15367" width="13.140625" style="118" customWidth="1"/>
    <col min="15368" max="15370" width="11.42578125" style="118"/>
    <col min="15371" max="15371" width="13.42578125" style="118" customWidth="1"/>
    <col min="15372" max="15372" width="11.42578125" style="118"/>
    <col min="15373" max="15373" width="12.7109375" style="118" customWidth="1"/>
    <col min="15374" max="15375" width="11.42578125" style="118"/>
    <col min="15376" max="15376" width="14.42578125" style="118" customWidth="1"/>
    <col min="15377" max="15617" width="11.42578125" style="118"/>
    <col min="15618" max="15618" width="15.7109375" style="118" customWidth="1"/>
    <col min="15619" max="15619" width="14.85546875" style="118" customWidth="1"/>
    <col min="15620" max="15620" width="12.42578125" style="118" customWidth="1"/>
    <col min="15621" max="15621" width="12.7109375" style="118" customWidth="1"/>
    <col min="15622" max="15622" width="12.5703125" style="118" customWidth="1"/>
    <col min="15623" max="15623" width="13.140625" style="118" customWidth="1"/>
    <col min="15624" max="15626" width="11.42578125" style="118"/>
    <col min="15627" max="15627" width="13.42578125" style="118" customWidth="1"/>
    <col min="15628" max="15628" width="11.42578125" style="118"/>
    <col min="15629" max="15629" width="12.7109375" style="118" customWidth="1"/>
    <col min="15630" max="15631" width="11.42578125" style="118"/>
    <col min="15632" max="15632" width="14.42578125" style="118" customWidth="1"/>
    <col min="15633" max="15873" width="11.42578125" style="118"/>
    <col min="15874" max="15874" width="15.7109375" style="118" customWidth="1"/>
    <col min="15875" max="15875" width="14.85546875" style="118" customWidth="1"/>
    <col min="15876" max="15876" width="12.42578125" style="118" customWidth="1"/>
    <col min="15877" max="15877" width="12.7109375" style="118" customWidth="1"/>
    <col min="15878" max="15878" width="12.5703125" style="118" customWidth="1"/>
    <col min="15879" max="15879" width="13.140625" style="118" customWidth="1"/>
    <col min="15880" max="15882" width="11.42578125" style="118"/>
    <col min="15883" max="15883" width="13.42578125" style="118" customWidth="1"/>
    <col min="15884" max="15884" width="11.42578125" style="118"/>
    <col min="15885" max="15885" width="12.7109375" style="118" customWidth="1"/>
    <col min="15886" max="15887" width="11.42578125" style="118"/>
    <col min="15888" max="15888" width="14.42578125" style="118" customWidth="1"/>
    <col min="15889" max="16129" width="11.42578125" style="118"/>
    <col min="16130" max="16130" width="15.7109375" style="118" customWidth="1"/>
    <col min="16131" max="16131" width="14.85546875" style="118" customWidth="1"/>
    <col min="16132" max="16132" width="12.42578125" style="118" customWidth="1"/>
    <col min="16133" max="16133" width="12.7109375" style="118" customWidth="1"/>
    <col min="16134" max="16134" width="12.5703125" style="118" customWidth="1"/>
    <col min="16135" max="16135" width="13.140625" style="118" customWidth="1"/>
    <col min="16136" max="16138" width="11.42578125" style="118"/>
    <col min="16139" max="16139" width="13.42578125" style="118" customWidth="1"/>
    <col min="16140" max="16140" width="11.42578125" style="118"/>
    <col min="16141" max="16141" width="12.7109375" style="118" customWidth="1"/>
    <col min="16142" max="16143" width="11.42578125" style="118"/>
    <col min="16144" max="16144" width="14.425781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474</v>
      </c>
      <c r="B2" s="115"/>
      <c r="C2" s="115"/>
      <c r="D2" s="115"/>
      <c r="E2" s="115"/>
      <c r="F2" s="115"/>
      <c r="G2" s="115"/>
      <c r="H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H4" s="115"/>
      <c r="J4" s="115" t="s">
        <v>485</v>
      </c>
      <c r="K4" s="115"/>
      <c r="L4" s="115"/>
      <c r="M4" s="115"/>
      <c r="N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H5" s="115"/>
      <c r="J5" s="115" t="s">
        <v>487</v>
      </c>
      <c r="K5" s="115"/>
      <c r="L5" s="115"/>
      <c r="M5" s="115"/>
      <c r="N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H6" s="115"/>
      <c r="J6" s="115" t="s">
        <v>534</v>
      </c>
      <c r="K6" s="115"/>
      <c r="L6" s="115"/>
      <c r="M6" s="115"/>
      <c r="N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H11" s="121"/>
    </row>
    <row r="12" spans="1:16" x14ac:dyDescent="0.15">
      <c r="A12" s="121">
        <v>1980</v>
      </c>
      <c r="B12" s="129">
        <v>12410</v>
      </c>
      <c r="C12" s="129">
        <v>13143</v>
      </c>
      <c r="D12" s="122">
        <v>4178</v>
      </c>
      <c r="E12" s="122">
        <v>4452</v>
      </c>
      <c r="F12" s="122">
        <v>506</v>
      </c>
      <c r="G12" s="122">
        <v>293</v>
      </c>
      <c r="H12" s="122">
        <v>166</v>
      </c>
      <c r="I12" s="144"/>
      <c r="J12" s="121">
        <v>1980</v>
      </c>
      <c r="K12" s="125">
        <v>22.5</v>
      </c>
      <c r="L12" s="125">
        <v>7.1</v>
      </c>
      <c r="M12" s="127">
        <v>7.6</v>
      </c>
      <c r="N12" s="127">
        <v>38.5</v>
      </c>
      <c r="O12" s="127">
        <v>22.3</v>
      </c>
      <c r="P12" s="127">
        <v>12.6</v>
      </c>
    </row>
    <row r="13" spans="1:16" x14ac:dyDescent="0.15">
      <c r="A13" s="121">
        <v>1981</v>
      </c>
      <c r="B13" s="129">
        <v>12705</v>
      </c>
      <c r="C13" s="129">
        <v>13214</v>
      </c>
      <c r="D13" s="122">
        <v>3842</v>
      </c>
      <c r="E13" s="122">
        <v>4598</v>
      </c>
      <c r="F13" s="122">
        <v>396</v>
      </c>
      <c r="G13" s="122">
        <v>214</v>
      </c>
      <c r="H13" s="122">
        <v>140</v>
      </c>
      <c r="I13" s="144"/>
      <c r="J13" s="121">
        <v>1981</v>
      </c>
      <c r="K13" s="125">
        <v>22.4</v>
      </c>
      <c r="L13" s="125">
        <v>6.5</v>
      </c>
      <c r="M13" s="127">
        <v>7.8</v>
      </c>
      <c r="N13" s="127">
        <v>30</v>
      </c>
      <c r="O13" s="127">
        <v>16.2</v>
      </c>
      <c r="P13" s="127">
        <v>10.6</v>
      </c>
    </row>
    <row r="14" spans="1:16" x14ac:dyDescent="0.15">
      <c r="A14" s="121">
        <v>1982</v>
      </c>
      <c r="B14" s="129">
        <v>12549</v>
      </c>
      <c r="C14" s="129">
        <v>13213</v>
      </c>
      <c r="D14" s="122">
        <v>3645</v>
      </c>
      <c r="E14" s="122">
        <v>3773</v>
      </c>
      <c r="F14" s="122">
        <v>275</v>
      </c>
      <c r="G14" s="122">
        <v>147</v>
      </c>
      <c r="H14" s="122">
        <v>118</v>
      </c>
      <c r="I14" s="144"/>
      <c r="J14" s="121">
        <v>1982</v>
      </c>
      <c r="K14" s="125">
        <v>22.1</v>
      </c>
      <c r="L14" s="125">
        <v>6.1</v>
      </c>
      <c r="M14" s="127">
        <v>6.3</v>
      </c>
      <c r="N14" s="127">
        <v>20.8</v>
      </c>
      <c r="O14" s="127">
        <v>11.1</v>
      </c>
      <c r="P14" s="127">
        <v>8.9</v>
      </c>
    </row>
    <row r="15" spans="1:16" x14ac:dyDescent="0.15">
      <c r="A15" s="121">
        <v>1983</v>
      </c>
      <c r="B15" s="129">
        <v>11893</v>
      </c>
      <c r="C15" s="129">
        <v>12327</v>
      </c>
      <c r="D15" s="122">
        <v>3859</v>
      </c>
      <c r="E15" s="122">
        <v>3988</v>
      </c>
      <c r="F15" s="122">
        <v>224</v>
      </c>
      <c r="G15" s="122">
        <v>111</v>
      </c>
      <c r="H15" s="122">
        <v>99</v>
      </c>
      <c r="I15" s="144"/>
      <c r="J15" s="121">
        <v>1983</v>
      </c>
      <c r="K15" s="125">
        <v>20.3</v>
      </c>
      <c r="L15" s="125">
        <v>6.3</v>
      </c>
      <c r="M15" s="127">
        <v>6.6</v>
      </c>
      <c r="N15" s="127">
        <v>18.2</v>
      </c>
      <c r="O15" s="127">
        <v>9</v>
      </c>
      <c r="P15" s="127">
        <v>8</v>
      </c>
    </row>
    <row r="16" spans="1:16" x14ac:dyDescent="0.15">
      <c r="A16" s="121">
        <v>1984</v>
      </c>
      <c r="B16" s="129">
        <v>12237</v>
      </c>
      <c r="C16" s="129">
        <v>12559</v>
      </c>
      <c r="D16" s="122">
        <v>3940</v>
      </c>
      <c r="E16" s="122">
        <v>4389</v>
      </c>
      <c r="F16" s="122">
        <v>236</v>
      </c>
      <c r="G16" s="122">
        <v>115</v>
      </c>
      <c r="H16" s="122">
        <v>106</v>
      </c>
      <c r="I16" s="144"/>
      <c r="J16" s="121">
        <v>1984</v>
      </c>
      <c r="K16" s="125">
        <v>20.3</v>
      </c>
      <c r="L16" s="125">
        <v>6.4</v>
      </c>
      <c r="M16" s="127">
        <v>7.1</v>
      </c>
      <c r="N16" s="127">
        <v>18.8</v>
      </c>
      <c r="O16" s="127">
        <v>9.1999999999999993</v>
      </c>
      <c r="P16" s="127">
        <v>8.4</v>
      </c>
    </row>
    <row r="17" spans="1:16" x14ac:dyDescent="0.15">
      <c r="A17" s="121">
        <v>1985</v>
      </c>
      <c r="B17" s="129">
        <v>12398</v>
      </c>
      <c r="C17" s="129">
        <v>12760</v>
      </c>
      <c r="D17" s="122">
        <v>3960</v>
      </c>
      <c r="E17" s="128">
        <v>4828</v>
      </c>
      <c r="F17" s="128">
        <v>243</v>
      </c>
      <c r="G17" s="128">
        <v>118</v>
      </c>
      <c r="H17" s="128">
        <v>94</v>
      </c>
      <c r="I17" s="144"/>
      <c r="J17" s="121">
        <v>1985</v>
      </c>
      <c r="K17" s="125">
        <v>20.3</v>
      </c>
      <c r="L17" s="125">
        <v>6.3</v>
      </c>
      <c r="M17" s="127">
        <v>7.7</v>
      </c>
      <c r="N17" s="127">
        <v>19</v>
      </c>
      <c r="O17" s="127">
        <v>9.1999999999999993</v>
      </c>
      <c r="P17" s="127">
        <v>7.4</v>
      </c>
    </row>
    <row r="18" spans="1:16" x14ac:dyDescent="0.15">
      <c r="A18" s="121">
        <v>1986</v>
      </c>
      <c r="B18" s="129">
        <v>13252</v>
      </c>
      <c r="C18" s="129">
        <v>13702</v>
      </c>
      <c r="D18" s="122">
        <v>3960</v>
      </c>
      <c r="E18" s="128">
        <v>5186</v>
      </c>
      <c r="F18" s="128">
        <v>253</v>
      </c>
      <c r="G18" s="128">
        <v>137</v>
      </c>
      <c r="H18" s="128">
        <v>95</v>
      </c>
      <c r="I18" s="144"/>
      <c r="J18" s="121">
        <v>1986</v>
      </c>
      <c r="K18" s="125">
        <v>21.4</v>
      </c>
      <c r="L18" s="125">
        <v>6.2</v>
      </c>
      <c r="M18" s="127">
        <v>8.1</v>
      </c>
      <c r="N18" s="127">
        <v>18.5</v>
      </c>
      <c r="O18" s="127">
        <v>10</v>
      </c>
      <c r="P18" s="127">
        <v>6.9</v>
      </c>
    </row>
    <row r="19" spans="1:16" x14ac:dyDescent="0.15">
      <c r="A19" s="121">
        <v>1987</v>
      </c>
      <c r="B19" s="129">
        <v>14002</v>
      </c>
      <c r="C19" s="129">
        <v>14460</v>
      </c>
      <c r="D19" s="122">
        <v>3627</v>
      </c>
      <c r="E19" s="128">
        <v>5331</v>
      </c>
      <c r="F19" s="128">
        <v>263</v>
      </c>
      <c r="G19" s="128">
        <v>159</v>
      </c>
      <c r="H19" s="128">
        <v>98</v>
      </c>
      <c r="I19" s="144"/>
      <c r="J19" s="121">
        <v>1987</v>
      </c>
      <c r="K19" s="125">
        <v>22.2</v>
      </c>
      <c r="L19" s="125">
        <v>5.6</v>
      </c>
      <c r="M19" s="127">
        <v>8.1999999999999993</v>
      </c>
      <c r="N19" s="127">
        <v>18.2</v>
      </c>
      <c r="O19" s="127">
        <v>11</v>
      </c>
      <c r="P19" s="127">
        <v>6.8</v>
      </c>
    </row>
    <row r="20" spans="1:16" x14ac:dyDescent="0.15">
      <c r="A20" s="121">
        <v>1988</v>
      </c>
      <c r="B20" s="129">
        <v>15076</v>
      </c>
      <c r="C20" s="129">
        <v>15557</v>
      </c>
      <c r="D20" s="122">
        <v>3856</v>
      </c>
      <c r="E20" s="128">
        <v>5658</v>
      </c>
      <c r="F20" s="128">
        <v>280</v>
      </c>
      <c r="G20" s="128">
        <v>147</v>
      </c>
      <c r="H20" s="128">
        <v>115</v>
      </c>
      <c r="I20" s="144"/>
      <c r="J20" s="121">
        <v>1988</v>
      </c>
      <c r="K20" s="125">
        <v>23.5</v>
      </c>
      <c r="L20" s="125">
        <v>5.8</v>
      </c>
      <c r="M20" s="127">
        <v>8.5</v>
      </c>
      <c r="N20" s="127">
        <v>18</v>
      </c>
      <c r="O20" s="127">
        <v>9.4</v>
      </c>
      <c r="P20" s="127">
        <v>7.4</v>
      </c>
    </row>
    <row r="21" spans="1:16" x14ac:dyDescent="0.15">
      <c r="A21" s="121">
        <v>1989</v>
      </c>
      <c r="B21" s="129">
        <v>15047</v>
      </c>
      <c r="C21" s="129">
        <v>15579</v>
      </c>
      <c r="D21" s="122">
        <v>3971</v>
      </c>
      <c r="E21" s="128">
        <v>5537</v>
      </c>
      <c r="F21" s="128">
        <v>265</v>
      </c>
      <c r="G21" s="128">
        <v>160</v>
      </c>
      <c r="H21" s="128">
        <v>88</v>
      </c>
      <c r="I21" s="144"/>
      <c r="J21" s="121">
        <v>1989</v>
      </c>
      <c r="K21" s="125">
        <v>23.1</v>
      </c>
      <c r="L21" s="125">
        <v>5.9</v>
      </c>
      <c r="M21" s="127">
        <v>8.1999999999999993</v>
      </c>
      <c r="N21" s="127">
        <v>17</v>
      </c>
      <c r="O21" s="127">
        <v>10.3</v>
      </c>
      <c r="P21" s="127">
        <v>5.6</v>
      </c>
    </row>
    <row r="22" spans="1:16" x14ac:dyDescent="0.15">
      <c r="A22" s="121">
        <v>1990</v>
      </c>
      <c r="B22" s="129">
        <v>15319</v>
      </c>
      <c r="C22" s="129">
        <v>15812</v>
      </c>
      <c r="D22" s="122">
        <v>4051</v>
      </c>
      <c r="E22" s="128">
        <v>5273</v>
      </c>
      <c r="F22" s="128">
        <v>224</v>
      </c>
      <c r="G22" s="128">
        <v>132</v>
      </c>
      <c r="H22" s="128">
        <v>106</v>
      </c>
      <c r="I22" s="144"/>
      <c r="J22" s="121">
        <v>1990</v>
      </c>
      <c r="K22" s="125">
        <v>23</v>
      </c>
      <c r="L22" s="125">
        <v>5.9</v>
      </c>
      <c r="M22" s="127">
        <v>7.7</v>
      </c>
      <c r="N22" s="127">
        <v>14.2</v>
      </c>
      <c r="O22" s="127">
        <v>8.3000000000000007</v>
      </c>
      <c r="P22" s="127">
        <v>6.7</v>
      </c>
    </row>
    <row r="23" spans="1:16" x14ac:dyDescent="0.15">
      <c r="A23" s="121">
        <v>1991</v>
      </c>
      <c r="B23" s="129">
        <v>14675</v>
      </c>
      <c r="C23" s="129">
        <v>15203</v>
      </c>
      <c r="D23" s="122">
        <v>3735</v>
      </c>
      <c r="E23" s="128">
        <v>4882</v>
      </c>
      <c r="F23" s="128">
        <v>206</v>
      </c>
      <c r="G23" s="128">
        <v>118</v>
      </c>
      <c r="H23" s="128">
        <v>105</v>
      </c>
      <c r="I23" s="144"/>
      <c r="J23" s="121">
        <v>1991</v>
      </c>
      <c r="K23" s="125">
        <v>21.7</v>
      </c>
      <c r="L23" s="125">
        <v>5.3</v>
      </c>
      <c r="M23" s="127">
        <v>7</v>
      </c>
      <c r="N23" s="127">
        <v>13.5</v>
      </c>
      <c r="O23" s="127">
        <v>7.8</v>
      </c>
      <c r="P23" s="127">
        <v>6.9</v>
      </c>
    </row>
    <row r="24" spans="1:16" x14ac:dyDescent="0.15">
      <c r="A24" s="121">
        <v>1992</v>
      </c>
      <c r="B24" s="129">
        <v>14261</v>
      </c>
      <c r="C24" s="129">
        <v>14710</v>
      </c>
      <c r="D24" s="122">
        <v>3898</v>
      </c>
      <c r="E24" s="128">
        <v>4849</v>
      </c>
      <c r="F24" s="128">
        <v>189</v>
      </c>
      <c r="G24" s="128">
        <v>96</v>
      </c>
      <c r="H24" s="128">
        <v>90</v>
      </c>
      <c r="I24" s="144"/>
      <c r="J24" s="121">
        <v>1992</v>
      </c>
      <c r="K24" s="125">
        <v>20.6</v>
      </c>
      <c r="L24" s="125">
        <v>5.5</v>
      </c>
      <c r="M24" s="127">
        <v>6.8</v>
      </c>
      <c r="N24" s="127">
        <v>12.8</v>
      </c>
      <c r="O24" s="127">
        <v>6.5</v>
      </c>
      <c r="P24" s="127">
        <v>6.1</v>
      </c>
    </row>
    <row r="25" spans="1:16" x14ac:dyDescent="0.15">
      <c r="A25" s="121">
        <v>1993</v>
      </c>
      <c r="B25" s="128">
        <v>14079</v>
      </c>
      <c r="C25" s="128">
        <v>14555</v>
      </c>
      <c r="D25" s="122">
        <v>3917</v>
      </c>
      <c r="E25" s="128">
        <v>4598</v>
      </c>
      <c r="F25" s="128">
        <v>177</v>
      </c>
      <c r="G25" s="128">
        <v>94</v>
      </c>
      <c r="H25" s="128">
        <v>81</v>
      </c>
      <c r="I25" s="144"/>
      <c r="J25" s="121">
        <v>1993</v>
      </c>
      <c r="K25" s="125">
        <v>20</v>
      </c>
      <c r="L25" s="125">
        <v>5.4</v>
      </c>
      <c r="M25" s="127">
        <v>6.3</v>
      </c>
      <c r="N25" s="127">
        <v>12.2</v>
      </c>
      <c r="O25" s="127">
        <v>6.5</v>
      </c>
      <c r="P25" s="127">
        <v>5.6</v>
      </c>
    </row>
    <row r="26" spans="1:16" x14ac:dyDescent="0.15">
      <c r="A26" s="121">
        <v>1994</v>
      </c>
      <c r="B26" s="128">
        <v>13753</v>
      </c>
      <c r="C26" s="126">
        <v>14247</v>
      </c>
      <c r="D26" s="122">
        <v>4046</v>
      </c>
      <c r="E26" s="128">
        <v>4700</v>
      </c>
      <c r="F26" s="128">
        <v>178</v>
      </c>
      <c r="G26" s="128">
        <v>112</v>
      </c>
      <c r="H26" s="128">
        <v>84</v>
      </c>
      <c r="I26" s="144"/>
      <c r="J26" s="121">
        <v>1994</v>
      </c>
      <c r="K26" s="125">
        <v>19.2</v>
      </c>
      <c r="L26" s="125">
        <v>5.5</v>
      </c>
      <c r="M26" s="127">
        <v>6.3</v>
      </c>
      <c r="N26" s="127">
        <v>12.5</v>
      </c>
      <c r="O26" s="127">
        <v>7.9</v>
      </c>
      <c r="P26" s="127">
        <v>5.9</v>
      </c>
    </row>
    <row r="27" spans="1:16" x14ac:dyDescent="0.15">
      <c r="A27" s="121">
        <v>1995</v>
      </c>
      <c r="B27" s="128">
        <v>13432</v>
      </c>
      <c r="C27" s="126">
        <v>13885</v>
      </c>
      <c r="D27" s="122">
        <v>4027</v>
      </c>
      <c r="E27" s="128">
        <v>4391</v>
      </c>
      <c r="F27" s="128">
        <v>136</v>
      </c>
      <c r="G27" s="128">
        <v>79</v>
      </c>
      <c r="H27" s="128">
        <v>62</v>
      </c>
      <c r="I27" s="144"/>
      <c r="J27" s="121">
        <v>1995</v>
      </c>
      <c r="K27" s="125">
        <v>18.399999999999999</v>
      </c>
      <c r="L27" s="125">
        <v>5.3</v>
      </c>
      <c r="M27" s="127">
        <v>5.8</v>
      </c>
      <c r="N27" s="127">
        <v>9.8000000000000007</v>
      </c>
      <c r="O27" s="127">
        <v>5.7</v>
      </c>
      <c r="P27" s="127">
        <v>4.5</v>
      </c>
    </row>
    <row r="28" spans="1:16" x14ac:dyDescent="0.15">
      <c r="A28" s="121">
        <v>1996</v>
      </c>
      <c r="B28" s="128">
        <v>13189</v>
      </c>
      <c r="C28" s="126">
        <v>13549</v>
      </c>
      <c r="D28" s="122">
        <v>4224</v>
      </c>
      <c r="E28" s="128">
        <v>4099</v>
      </c>
      <c r="F28" s="128">
        <v>139</v>
      </c>
      <c r="G28" s="128">
        <v>88</v>
      </c>
      <c r="H28" s="128">
        <v>79</v>
      </c>
      <c r="I28" s="144"/>
      <c r="J28" s="121">
        <v>1996</v>
      </c>
      <c r="K28" s="125">
        <v>17.8</v>
      </c>
      <c r="L28" s="125">
        <v>5.5</v>
      </c>
      <c r="M28" s="127">
        <v>5.4</v>
      </c>
      <c r="N28" s="127">
        <v>10.3</v>
      </c>
      <c r="O28" s="127">
        <v>6.5</v>
      </c>
      <c r="P28" s="127">
        <v>5.8</v>
      </c>
    </row>
    <row r="29" spans="1:16" x14ac:dyDescent="0.15">
      <c r="A29" s="121">
        <v>1997</v>
      </c>
      <c r="B29" s="128">
        <v>13104</v>
      </c>
      <c r="C29" s="126">
        <v>13326</v>
      </c>
      <c r="D29" s="122">
        <v>3994</v>
      </c>
      <c r="E29" s="128">
        <v>3951</v>
      </c>
      <c r="F29" s="128">
        <v>131</v>
      </c>
      <c r="G29" s="128">
        <v>85</v>
      </c>
      <c r="H29" s="128">
        <v>81</v>
      </c>
      <c r="I29" s="144"/>
      <c r="J29" s="121">
        <v>1997</v>
      </c>
      <c r="K29" s="125">
        <v>17.3</v>
      </c>
      <c r="L29" s="125">
        <v>5.2</v>
      </c>
      <c r="M29" s="127">
        <v>5.0999999999999996</v>
      </c>
      <c r="N29" s="127">
        <v>9.8000000000000007</v>
      </c>
      <c r="O29" s="127">
        <v>6.4</v>
      </c>
      <c r="P29" s="127">
        <v>6.1</v>
      </c>
    </row>
    <row r="30" spans="1:16" x14ac:dyDescent="0.15">
      <c r="A30" s="121">
        <v>1998</v>
      </c>
      <c r="B30" s="129">
        <v>12787</v>
      </c>
      <c r="C30" s="129">
        <v>12980</v>
      </c>
      <c r="D30" s="122">
        <v>4186</v>
      </c>
      <c r="E30" s="128">
        <v>3722</v>
      </c>
      <c r="F30" s="128">
        <v>136</v>
      </c>
      <c r="G30" s="128">
        <v>74</v>
      </c>
      <c r="H30" s="128">
        <v>81</v>
      </c>
      <c r="I30" s="144"/>
      <c r="J30" s="121">
        <v>1998</v>
      </c>
      <c r="K30" s="125">
        <v>16.7</v>
      </c>
      <c r="L30" s="125">
        <v>5.4</v>
      </c>
      <c r="M30" s="127">
        <v>4.8</v>
      </c>
      <c r="N30" s="127">
        <v>10.5</v>
      </c>
      <c r="O30" s="127">
        <v>5.7</v>
      </c>
      <c r="P30" s="127">
        <v>6.2</v>
      </c>
    </row>
    <row r="31" spans="1:16" x14ac:dyDescent="0.15">
      <c r="A31" s="121">
        <v>1999</v>
      </c>
      <c r="B31" s="129">
        <v>12672</v>
      </c>
      <c r="C31" s="129">
        <v>12781</v>
      </c>
      <c r="D31" s="122">
        <v>4307</v>
      </c>
      <c r="E31" s="128">
        <v>3676</v>
      </c>
      <c r="F31" s="128">
        <v>135</v>
      </c>
      <c r="G31" s="128">
        <v>84</v>
      </c>
      <c r="H31" s="128">
        <v>72</v>
      </c>
      <c r="I31" s="144"/>
      <c r="J31" s="121">
        <v>1999</v>
      </c>
      <c r="K31" s="125">
        <v>16.2</v>
      </c>
      <c r="L31" s="125">
        <v>5.5</v>
      </c>
      <c r="M31" s="127">
        <v>4.7</v>
      </c>
      <c r="N31" s="127">
        <v>10.6</v>
      </c>
      <c r="O31" s="127">
        <v>6.6</v>
      </c>
      <c r="P31" s="127">
        <v>5.6</v>
      </c>
    </row>
    <row r="32" spans="1:16" x14ac:dyDescent="0.15">
      <c r="A32" s="121">
        <v>2000</v>
      </c>
      <c r="B32" s="129">
        <v>12533</v>
      </c>
      <c r="C32" s="129">
        <v>13085</v>
      </c>
      <c r="D32" s="122">
        <v>4240</v>
      </c>
      <c r="E32" s="128">
        <v>3463</v>
      </c>
      <c r="F32" s="128">
        <v>128</v>
      </c>
      <c r="G32" s="128">
        <v>91</v>
      </c>
      <c r="H32" s="128">
        <v>62</v>
      </c>
      <c r="I32" s="144"/>
      <c r="J32" s="121">
        <v>2000</v>
      </c>
      <c r="K32" s="125">
        <v>16.399999999999999</v>
      </c>
      <c r="L32" s="125">
        <v>5.3</v>
      </c>
      <c r="M32" s="127">
        <v>4.4000000000000004</v>
      </c>
      <c r="N32" s="127">
        <v>9.8000000000000007</v>
      </c>
      <c r="O32" s="127">
        <v>7</v>
      </c>
      <c r="P32" s="127">
        <v>4.7</v>
      </c>
    </row>
    <row r="33" spans="1:17" x14ac:dyDescent="0.15">
      <c r="A33" s="121">
        <v>2001</v>
      </c>
      <c r="B33" s="129">
        <v>12183</v>
      </c>
      <c r="C33" s="129">
        <v>12277</v>
      </c>
      <c r="D33" s="122">
        <v>4350</v>
      </c>
      <c r="E33" s="126">
        <v>3304</v>
      </c>
      <c r="F33" s="126">
        <v>114</v>
      </c>
      <c r="G33" s="126">
        <v>76</v>
      </c>
      <c r="H33" s="126">
        <v>61</v>
      </c>
      <c r="I33" s="144"/>
      <c r="J33" s="121">
        <v>2001</v>
      </c>
      <c r="K33" s="125">
        <v>15.3</v>
      </c>
      <c r="L33" s="125">
        <v>5.4</v>
      </c>
      <c r="M33" s="127">
        <v>4.0999999999999996</v>
      </c>
      <c r="N33" s="127">
        <v>9.3000000000000007</v>
      </c>
      <c r="O33" s="127">
        <v>6.2</v>
      </c>
      <c r="P33" s="127">
        <v>5</v>
      </c>
    </row>
    <row r="34" spans="1:17" x14ac:dyDescent="0.15">
      <c r="A34" s="121">
        <v>2002</v>
      </c>
      <c r="B34" s="129">
        <v>11978</v>
      </c>
      <c r="C34" s="129">
        <v>12045</v>
      </c>
      <c r="D34" s="122">
        <v>4241</v>
      </c>
      <c r="E34" s="126">
        <v>3213</v>
      </c>
      <c r="F34" s="126">
        <v>96</v>
      </c>
      <c r="G34" s="126">
        <v>65</v>
      </c>
      <c r="H34" s="126">
        <v>50</v>
      </c>
      <c r="I34" s="144"/>
      <c r="J34" s="121">
        <v>2002</v>
      </c>
      <c r="K34" s="125">
        <v>14.8</v>
      </c>
      <c r="L34" s="125">
        <v>5.2</v>
      </c>
      <c r="M34" s="127">
        <v>3.9</v>
      </c>
      <c r="N34" s="127">
        <v>8</v>
      </c>
      <c r="O34" s="127">
        <v>5.4</v>
      </c>
      <c r="P34" s="127">
        <v>4.2</v>
      </c>
    </row>
    <row r="35" spans="1:17" x14ac:dyDescent="0.15">
      <c r="A35" s="121">
        <v>2003</v>
      </c>
      <c r="B35" s="129">
        <v>11799</v>
      </c>
      <c r="C35" s="122">
        <v>11855</v>
      </c>
      <c r="D35" s="122">
        <v>4607</v>
      </c>
      <c r="E35" s="126">
        <v>2961</v>
      </c>
      <c r="F35" s="126">
        <v>116</v>
      </c>
      <c r="G35" s="126">
        <v>73</v>
      </c>
      <c r="H35" s="126">
        <v>93</v>
      </c>
      <c r="I35" s="144"/>
      <c r="J35" s="121">
        <v>2003</v>
      </c>
      <c r="K35" s="125">
        <v>14.4</v>
      </c>
      <c r="L35" s="125">
        <v>5.6</v>
      </c>
      <c r="M35" s="127">
        <v>3.6</v>
      </c>
      <c r="N35" s="131">
        <v>9.8000000000000007</v>
      </c>
      <c r="O35" s="127">
        <v>6.2</v>
      </c>
      <c r="P35" s="127">
        <v>7.8</v>
      </c>
    </row>
    <row r="36" spans="1:17" x14ac:dyDescent="0.15">
      <c r="A36" s="121">
        <v>2004</v>
      </c>
      <c r="B36" s="129">
        <v>11770</v>
      </c>
      <c r="C36" s="122">
        <v>11843</v>
      </c>
      <c r="D36" s="122">
        <v>4573</v>
      </c>
      <c r="E36" s="132">
        <v>2722</v>
      </c>
      <c r="F36" s="132">
        <v>113</v>
      </c>
      <c r="G36" s="132">
        <v>82</v>
      </c>
      <c r="H36" s="132">
        <v>88</v>
      </c>
      <c r="I36" s="144"/>
      <c r="J36" s="121">
        <v>2004</v>
      </c>
      <c r="K36" s="125">
        <v>14.2</v>
      </c>
      <c r="L36" s="125">
        <v>5.5</v>
      </c>
      <c r="M36" s="127">
        <v>3.3</v>
      </c>
      <c r="N36" s="131">
        <v>9.5</v>
      </c>
      <c r="O36" s="127">
        <v>6.9</v>
      </c>
      <c r="P36" s="127">
        <v>7.4</v>
      </c>
    </row>
    <row r="37" spans="1:17" x14ac:dyDescent="0.15">
      <c r="A37" s="133">
        <v>2005</v>
      </c>
      <c r="B37" s="129">
        <v>11796</v>
      </c>
      <c r="C37" s="128">
        <v>11815</v>
      </c>
      <c r="D37" s="122">
        <v>4702</v>
      </c>
      <c r="E37" s="122">
        <v>2680</v>
      </c>
      <c r="F37" s="122">
        <v>106</v>
      </c>
      <c r="G37" s="122">
        <v>67</v>
      </c>
      <c r="H37" s="122">
        <v>78</v>
      </c>
      <c r="I37" s="144"/>
      <c r="J37" s="133">
        <v>2005</v>
      </c>
      <c r="K37" s="131">
        <v>14.1</v>
      </c>
      <c r="L37" s="131">
        <v>5.6</v>
      </c>
      <c r="M37" s="131">
        <v>3.2</v>
      </c>
      <c r="N37" s="131">
        <v>9</v>
      </c>
      <c r="O37" s="131">
        <v>5.7</v>
      </c>
      <c r="P37" s="131">
        <v>6.6</v>
      </c>
    </row>
    <row r="38" spans="1:17" x14ac:dyDescent="0.15">
      <c r="A38" s="133">
        <v>2006</v>
      </c>
      <c r="B38" s="129">
        <v>11517</v>
      </c>
      <c r="C38" s="128">
        <v>11534</v>
      </c>
      <c r="D38" s="128">
        <v>4569</v>
      </c>
      <c r="E38" s="128">
        <v>2869</v>
      </c>
      <c r="F38" s="128">
        <v>88</v>
      </c>
      <c r="G38" s="128">
        <v>60</v>
      </c>
      <c r="H38" s="128">
        <v>111</v>
      </c>
      <c r="I38" s="144"/>
      <c r="J38" s="133">
        <v>2006</v>
      </c>
      <c r="K38" s="131">
        <v>13.6</v>
      </c>
      <c r="L38" s="131">
        <v>5.4</v>
      </c>
      <c r="M38" s="131">
        <v>3.4</v>
      </c>
      <c r="N38" s="131">
        <v>7.6</v>
      </c>
      <c r="O38" s="131">
        <v>5.2</v>
      </c>
      <c r="P38" s="131">
        <v>9.6</v>
      </c>
    </row>
    <row r="39" spans="1:17" x14ac:dyDescent="0.15">
      <c r="A39" s="133">
        <v>2007</v>
      </c>
      <c r="B39" s="129">
        <v>12199</v>
      </c>
      <c r="C39" s="128">
        <v>12220</v>
      </c>
      <c r="D39" s="128">
        <v>4822</v>
      </c>
      <c r="E39" s="128">
        <v>2780</v>
      </c>
      <c r="F39" s="128">
        <v>98</v>
      </c>
      <c r="G39" s="128">
        <v>65</v>
      </c>
      <c r="H39" s="128">
        <v>91</v>
      </c>
      <c r="I39" s="144"/>
      <c r="J39" s="133">
        <v>2007</v>
      </c>
      <c r="K39" s="131">
        <v>14.2</v>
      </c>
      <c r="L39" s="131">
        <v>5.6</v>
      </c>
      <c r="M39" s="131">
        <v>3.2</v>
      </c>
      <c r="N39" s="131">
        <v>8</v>
      </c>
      <c r="O39" s="131">
        <v>5.3</v>
      </c>
      <c r="P39" s="131">
        <v>7.4</v>
      </c>
    </row>
    <row r="40" spans="1:17" x14ac:dyDescent="0.15">
      <c r="A40" s="133">
        <v>2008</v>
      </c>
      <c r="B40" s="128">
        <v>12592</v>
      </c>
      <c r="C40" s="128">
        <v>12614</v>
      </c>
      <c r="D40" s="128">
        <v>4832</v>
      </c>
      <c r="E40" s="128">
        <v>2604</v>
      </c>
      <c r="F40" s="128">
        <v>104</v>
      </c>
      <c r="G40" s="128">
        <v>75</v>
      </c>
      <c r="H40" s="128">
        <v>95</v>
      </c>
      <c r="I40" s="130"/>
      <c r="J40" s="133">
        <v>2008</v>
      </c>
      <c r="K40" s="131">
        <v>14.6</v>
      </c>
      <c r="L40" s="131">
        <v>5.6</v>
      </c>
      <c r="M40" s="131">
        <v>3</v>
      </c>
      <c r="N40" s="131">
        <v>8.1999999999999993</v>
      </c>
      <c r="O40" s="131">
        <v>5.9</v>
      </c>
      <c r="P40" s="131">
        <v>7.5</v>
      </c>
    </row>
    <row r="41" spans="1:17" s="130" customFormat="1" x14ac:dyDescent="0.15">
      <c r="A41" s="133">
        <v>2009</v>
      </c>
      <c r="B41" s="128">
        <v>12731</v>
      </c>
      <c r="C41" s="128">
        <v>12752</v>
      </c>
      <c r="D41" s="128">
        <v>4720</v>
      </c>
      <c r="E41" s="128">
        <v>2644</v>
      </c>
      <c r="F41" s="128">
        <v>97</v>
      </c>
      <c r="G41" s="128">
        <v>70</v>
      </c>
      <c r="H41" s="128">
        <v>136</v>
      </c>
      <c r="J41" s="133">
        <v>2009</v>
      </c>
      <c r="K41" s="131">
        <v>14.6</v>
      </c>
      <c r="L41" s="131">
        <v>5.4</v>
      </c>
      <c r="M41" s="131">
        <v>3</v>
      </c>
      <c r="N41" s="131">
        <v>7.6</v>
      </c>
      <c r="O41" s="131">
        <v>5.5</v>
      </c>
      <c r="P41" s="131">
        <v>10.7</v>
      </c>
    </row>
    <row r="42" spans="1:17" x14ac:dyDescent="0.15">
      <c r="A42" s="133">
        <v>2010</v>
      </c>
      <c r="B42" s="128">
        <v>12723</v>
      </c>
      <c r="C42" s="128">
        <v>12751</v>
      </c>
      <c r="D42" s="128">
        <v>5014</v>
      </c>
      <c r="E42" s="128">
        <v>2789</v>
      </c>
      <c r="F42" s="128">
        <v>96</v>
      </c>
      <c r="G42" s="128">
        <v>63</v>
      </c>
      <c r="H42" s="128">
        <v>123</v>
      </c>
      <c r="I42" s="130"/>
      <c r="J42" s="133">
        <v>2010</v>
      </c>
      <c r="K42" s="131">
        <v>14.4</v>
      </c>
      <c r="L42" s="131">
        <v>5.7</v>
      </c>
      <c r="M42" s="131">
        <v>3.2</v>
      </c>
      <c r="N42" s="131">
        <v>7.5</v>
      </c>
      <c r="O42" s="131">
        <v>4.9000000000000004</v>
      </c>
      <c r="P42" s="131">
        <v>9.6</v>
      </c>
      <c r="Q42" s="130"/>
    </row>
    <row r="43" spans="1:17" x14ac:dyDescent="0.15">
      <c r="A43" s="133">
        <v>2011</v>
      </c>
      <c r="B43" s="128">
        <v>12189</v>
      </c>
      <c r="C43" s="128">
        <v>12214</v>
      </c>
      <c r="D43" s="128">
        <v>4858</v>
      </c>
      <c r="E43" s="128">
        <v>2815</v>
      </c>
      <c r="F43" s="128">
        <v>89</v>
      </c>
      <c r="G43" s="128">
        <v>67</v>
      </c>
      <c r="H43" s="128">
        <v>103</v>
      </c>
      <c r="I43" s="130"/>
      <c r="J43" s="133">
        <v>2011</v>
      </c>
      <c r="K43" s="131">
        <v>13.7</v>
      </c>
      <c r="L43" s="131">
        <v>5.4</v>
      </c>
      <c r="M43" s="131">
        <v>3.2</v>
      </c>
      <c r="N43" s="131">
        <v>7.3</v>
      </c>
      <c r="O43" s="131">
        <v>5.5</v>
      </c>
      <c r="P43" s="131">
        <v>8.4</v>
      </c>
      <c r="Q43" s="130"/>
    </row>
    <row r="44" spans="1:17" x14ac:dyDescent="0.15">
      <c r="A44" s="133">
        <v>2012</v>
      </c>
      <c r="B44" s="128">
        <v>12119</v>
      </c>
      <c r="C44" s="128">
        <v>12137</v>
      </c>
      <c r="D44" s="128">
        <v>5283</v>
      </c>
      <c r="E44" s="128">
        <v>2732</v>
      </c>
      <c r="F44" s="128">
        <v>94</v>
      </c>
      <c r="G44" s="128">
        <v>64</v>
      </c>
      <c r="H44" s="128">
        <v>96</v>
      </c>
      <c r="I44" s="130"/>
      <c r="J44" s="133">
        <v>2012</v>
      </c>
      <c r="K44" s="131">
        <v>13.5</v>
      </c>
      <c r="L44" s="131">
        <v>5.9</v>
      </c>
      <c r="M44" s="131">
        <v>3</v>
      </c>
      <c r="N44" s="131">
        <v>7.7</v>
      </c>
      <c r="O44" s="131">
        <v>5.3</v>
      </c>
      <c r="P44" s="131">
        <v>7.9</v>
      </c>
      <c r="Q44" s="130"/>
    </row>
    <row r="45" spans="1:17" s="130" customFormat="1" x14ac:dyDescent="0.15">
      <c r="A45" s="133">
        <v>2013</v>
      </c>
      <c r="B45" s="128">
        <v>12112</v>
      </c>
      <c r="C45" s="128">
        <v>12137</v>
      </c>
      <c r="D45" s="128">
        <v>5162</v>
      </c>
      <c r="E45" s="128">
        <v>2824</v>
      </c>
      <c r="F45" s="128">
        <v>74</v>
      </c>
      <c r="G45" s="128">
        <v>56</v>
      </c>
      <c r="H45" s="128">
        <v>96</v>
      </c>
      <c r="J45" s="133">
        <v>2013</v>
      </c>
      <c r="K45" s="131">
        <v>13.4</v>
      </c>
      <c r="L45" s="131">
        <v>5.7</v>
      </c>
      <c r="M45" s="131">
        <v>3.1</v>
      </c>
      <c r="N45" s="131">
        <v>6.1</v>
      </c>
      <c r="O45" s="131">
        <v>4.5999999999999996</v>
      </c>
      <c r="P45" s="131">
        <v>7.9</v>
      </c>
    </row>
    <row r="46" spans="1:17" s="130" customFormat="1" x14ac:dyDescent="0.15">
      <c r="A46" s="133">
        <v>2014</v>
      </c>
      <c r="B46" s="128">
        <v>12412</v>
      </c>
      <c r="C46" s="128">
        <v>12440</v>
      </c>
      <c r="D46" s="128">
        <v>5339</v>
      </c>
      <c r="E46" s="128">
        <v>2963</v>
      </c>
      <c r="F46" s="128">
        <v>100</v>
      </c>
      <c r="G46" s="128">
        <v>72</v>
      </c>
      <c r="H46" s="128">
        <v>101</v>
      </c>
      <c r="J46" s="133">
        <v>2014</v>
      </c>
      <c r="K46" s="131">
        <v>13.6</v>
      </c>
      <c r="L46" s="131">
        <v>5.9</v>
      </c>
      <c r="M46" s="131">
        <v>3.3</v>
      </c>
      <c r="N46" s="131">
        <v>8</v>
      </c>
      <c r="O46" s="131">
        <v>5.8</v>
      </c>
      <c r="P46" s="131">
        <v>8.1</v>
      </c>
    </row>
    <row r="47" spans="1:17" s="130" customFormat="1" x14ac:dyDescent="0.15">
      <c r="A47" s="133">
        <v>2015</v>
      </c>
      <c r="B47" s="128">
        <v>12050</v>
      </c>
      <c r="C47" s="128">
        <v>12079</v>
      </c>
      <c r="D47" s="128">
        <v>5430</v>
      </c>
      <c r="E47" s="128">
        <v>2774</v>
      </c>
      <c r="F47" s="128">
        <v>76</v>
      </c>
      <c r="G47" s="128">
        <v>56</v>
      </c>
      <c r="H47" s="128">
        <v>91</v>
      </c>
      <c r="J47" s="133">
        <v>2015</v>
      </c>
      <c r="K47" s="131">
        <v>13.2</v>
      </c>
      <c r="L47" s="131">
        <v>5.9</v>
      </c>
      <c r="M47" s="131">
        <v>3</v>
      </c>
      <c r="N47" s="131">
        <v>6.3</v>
      </c>
      <c r="O47" s="131">
        <v>4.5999999999999996</v>
      </c>
      <c r="P47" s="131">
        <v>7.5</v>
      </c>
    </row>
    <row r="48" spans="1:17" s="130" customFormat="1" x14ac:dyDescent="0.15">
      <c r="A48" s="137">
        <v>2016</v>
      </c>
      <c r="B48" s="138">
        <v>11416</v>
      </c>
      <c r="C48" s="138">
        <v>11447</v>
      </c>
      <c r="D48" s="138">
        <v>5553</v>
      </c>
      <c r="E48" s="138">
        <v>2762</v>
      </c>
      <c r="F48" s="138">
        <v>87</v>
      </c>
      <c r="G48" s="138">
        <v>61</v>
      </c>
      <c r="H48" s="138">
        <v>74</v>
      </c>
      <c r="J48" s="137">
        <v>2016</v>
      </c>
      <c r="K48" s="140">
        <v>12.4</v>
      </c>
      <c r="L48" s="140">
        <v>6</v>
      </c>
      <c r="M48" s="140">
        <v>3</v>
      </c>
      <c r="N48" s="140">
        <v>7.5</v>
      </c>
      <c r="O48" s="140">
        <v>5.3</v>
      </c>
      <c r="P48" s="140">
        <v>6.5</v>
      </c>
    </row>
    <row r="49" spans="1:11" ht="11.25" x14ac:dyDescent="0.15">
      <c r="A49" s="162" t="s">
        <v>524</v>
      </c>
      <c r="J49" s="163" t="s">
        <v>525</v>
      </c>
      <c r="K49" s="130"/>
    </row>
    <row r="50" spans="1:11" x14ac:dyDescent="0.15">
      <c r="J50" s="130" t="s">
        <v>526</v>
      </c>
    </row>
    <row r="51" spans="1:11" ht="12" x14ac:dyDescent="0.2">
      <c r="H51" s="147"/>
      <c r="I51" s="117"/>
      <c r="J51" s="163" t="s">
        <v>527</v>
      </c>
    </row>
    <row r="52" spans="1:11" x14ac:dyDescent="0.15">
      <c r="H52" s="121"/>
      <c r="J52" s="118" t="s">
        <v>528</v>
      </c>
    </row>
    <row r="53" spans="1:11" ht="10.5" customHeight="1" x14ac:dyDescent="0.15">
      <c r="B53" s="947"/>
    </row>
    <row r="54" spans="1:11" ht="11.25" customHeight="1" x14ac:dyDescent="0.2">
      <c r="B54" s="947"/>
      <c r="H54" s="166"/>
      <c r="I54" s="179"/>
    </row>
    <row r="55" spans="1:11" ht="11.25" customHeight="1" x14ac:dyDescent="0.2">
      <c r="B55" s="947"/>
      <c r="H55" s="147"/>
      <c r="I55" s="117"/>
    </row>
    <row r="56" spans="1:11" ht="11.25" x14ac:dyDescent="0.2">
      <c r="B56" s="948"/>
      <c r="H56" s="147"/>
      <c r="I56" s="117"/>
    </row>
    <row r="57" spans="1:11" ht="11.25" x14ac:dyDescent="0.2">
      <c r="B57" s="948"/>
      <c r="H57" s="147"/>
      <c r="I57" s="117"/>
    </row>
    <row r="58" spans="1:11" ht="11.25" x14ac:dyDescent="0.2">
      <c r="H58" s="147"/>
      <c r="I58" s="117"/>
    </row>
    <row r="59" spans="1:11" ht="11.25" x14ac:dyDescent="0.2">
      <c r="G59" s="130"/>
      <c r="H59" s="147"/>
      <c r="I59" s="117"/>
    </row>
    <row r="60" spans="1:11" ht="11.25" x14ac:dyDescent="0.2">
      <c r="G60" s="130"/>
      <c r="H60" s="147"/>
      <c r="I60" s="117"/>
    </row>
    <row r="61" spans="1:11" ht="11.25" x14ac:dyDescent="0.2">
      <c r="G61" s="130"/>
      <c r="H61" s="147"/>
      <c r="I61" s="117"/>
    </row>
    <row r="62" spans="1:11" ht="11.25" x14ac:dyDescent="0.2">
      <c r="G62" s="130"/>
      <c r="H62" s="198"/>
      <c r="I62" s="181"/>
    </row>
    <row r="63" spans="1:11" ht="11.25" x14ac:dyDescent="0.2">
      <c r="G63" s="130"/>
      <c r="H63" s="128"/>
      <c r="I63" s="179"/>
    </row>
    <row r="64" spans="1:11" ht="11.25" x14ac:dyDescent="0.2">
      <c r="G64" s="130"/>
      <c r="H64" s="128"/>
      <c r="I64" s="117"/>
    </row>
    <row r="65" spans="7:9" ht="11.25" x14ac:dyDescent="0.2">
      <c r="G65" s="130"/>
      <c r="H65" s="144"/>
      <c r="I65" s="117"/>
    </row>
    <row r="66" spans="7:9" ht="11.25" x14ac:dyDescent="0.2">
      <c r="G66" s="130"/>
      <c r="H66" s="144"/>
      <c r="I66" s="117"/>
    </row>
    <row r="67" spans="7:9" x14ac:dyDescent="0.15">
      <c r="G67" s="130"/>
      <c r="H67" s="144"/>
    </row>
    <row r="68" spans="7:9" x14ac:dyDescent="0.15">
      <c r="G68" s="130"/>
      <c r="H68" s="144"/>
    </row>
    <row r="69" spans="7:9" x14ac:dyDescent="0.15">
      <c r="G69" s="130"/>
      <c r="H69" s="144"/>
    </row>
    <row r="70" spans="7:9" x14ac:dyDescent="0.15">
      <c r="G70" s="130"/>
      <c r="H70" s="144"/>
    </row>
    <row r="71" spans="7:9" x14ac:dyDescent="0.15">
      <c r="G71" s="130"/>
      <c r="H71" s="144"/>
    </row>
    <row r="72" spans="7:9" x14ac:dyDescent="0.15">
      <c r="G72" s="130"/>
      <c r="H72" s="144"/>
    </row>
    <row r="73" spans="7:9" x14ac:dyDescent="0.15">
      <c r="G73" s="130"/>
      <c r="H73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3:B57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workbookViewId="0"/>
  </sheetViews>
  <sheetFormatPr baseColWidth="10" defaultRowHeight="10.5" x14ac:dyDescent="0.15"/>
  <cols>
    <col min="1" max="1" width="11.42578125" style="118"/>
    <col min="2" max="2" width="15.140625" style="118" customWidth="1"/>
    <col min="3" max="3" width="14.42578125" style="118" customWidth="1"/>
    <col min="4" max="4" width="12.5703125" style="118" customWidth="1"/>
    <col min="5" max="5" width="12.7109375" style="118" customWidth="1"/>
    <col min="6" max="7" width="12.85546875" style="118" customWidth="1"/>
    <col min="8" max="10" width="11.42578125" style="118"/>
    <col min="11" max="11" width="12.85546875" style="118" customWidth="1"/>
    <col min="12" max="12" width="11.42578125" style="118"/>
    <col min="13" max="13" width="13.42578125" style="118" customWidth="1"/>
    <col min="14" max="15" width="11.42578125" style="118"/>
    <col min="16" max="16" width="14.5703125" style="118" customWidth="1"/>
    <col min="17" max="257" width="11.42578125" style="118"/>
    <col min="258" max="258" width="15.140625" style="118" customWidth="1"/>
    <col min="259" max="259" width="14.42578125" style="118" customWidth="1"/>
    <col min="260" max="260" width="12.5703125" style="118" customWidth="1"/>
    <col min="261" max="261" width="12.7109375" style="118" customWidth="1"/>
    <col min="262" max="263" width="12.85546875" style="118" customWidth="1"/>
    <col min="264" max="266" width="11.42578125" style="118"/>
    <col min="267" max="267" width="12.85546875" style="118" customWidth="1"/>
    <col min="268" max="268" width="11.42578125" style="118"/>
    <col min="269" max="269" width="13.42578125" style="118" customWidth="1"/>
    <col min="270" max="271" width="11.42578125" style="118"/>
    <col min="272" max="272" width="14.5703125" style="118" customWidth="1"/>
    <col min="273" max="513" width="11.42578125" style="118"/>
    <col min="514" max="514" width="15.140625" style="118" customWidth="1"/>
    <col min="515" max="515" width="14.42578125" style="118" customWidth="1"/>
    <col min="516" max="516" width="12.5703125" style="118" customWidth="1"/>
    <col min="517" max="517" width="12.7109375" style="118" customWidth="1"/>
    <col min="518" max="519" width="12.85546875" style="118" customWidth="1"/>
    <col min="520" max="522" width="11.42578125" style="118"/>
    <col min="523" max="523" width="12.85546875" style="118" customWidth="1"/>
    <col min="524" max="524" width="11.42578125" style="118"/>
    <col min="525" max="525" width="13.42578125" style="118" customWidth="1"/>
    <col min="526" max="527" width="11.42578125" style="118"/>
    <col min="528" max="528" width="14.5703125" style="118" customWidth="1"/>
    <col min="529" max="769" width="11.42578125" style="118"/>
    <col min="770" max="770" width="15.140625" style="118" customWidth="1"/>
    <col min="771" max="771" width="14.42578125" style="118" customWidth="1"/>
    <col min="772" max="772" width="12.5703125" style="118" customWidth="1"/>
    <col min="773" max="773" width="12.7109375" style="118" customWidth="1"/>
    <col min="774" max="775" width="12.85546875" style="118" customWidth="1"/>
    <col min="776" max="778" width="11.42578125" style="118"/>
    <col min="779" max="779" width="12.85546875" style="118" customWidth="1"/>
    <col min="780" max="780" width="11.42578125" style="118"/>
    <col min="781" max="781" width="13.42578125" style="118" customWidth="1"/>
    <col min="782" max="783" width="11.42578125" style="118"/>
    <col min="784" max="784" width="14.5703125" style="118" customWidth="1"/>
    <col min="785" max="1025" width="11.42578125" style="118"/>
    <col min="1026" max="1026" width="15.140625" style="118" customWidth="1"/>
    <col min="1027" max="1027" width="14.42578125" style="118" customWidth="1"/>
    <col min="1028" max="1028" width="12.5703125" style="118" customWidth="1"/>
    <col min="1029" max="1029" width="12.7109375" style="118" customWidth="1"/>
    <col min="1030" max="1031" width="12.85546875" style="118" customWidth="1"/>
    <col min="1032" max="1034" width="11.42578125" style="118"/>
    <col min="1035" max="1035" width="12.85546875" style="118" customWidth="1"/>
    <col min="1036" max="1036" width="11.42578125" style="118"/>
    <col min="1037" max="1037" width="13.42578125" style="118" customWidth="1"/>
    <col min="1038" max="1039" width="11.42578125" style="118"/>
    <col min="1040" max="1040" width="14.5703125" style="118" customWidth="1"/>
    <col min="1041" max="1281" width="11.42578125" style="118"/>
    <col min="1282" max="1282" width="15.140625" style="118" customWidth="1"/>
    <col min="1283" max="1283" width="14.42578125" style="118" customWidth="1"/>
    <col min="1284" max="1284" width="12.5703125" style="118" customWidth="1"/>
    <col min="1285" max="1285" width="12.7109375" style="118" customWidth="1"/>
    <col min="1286" max="1287" width="12.85546875" style="118" customWidth="1"/>
    <col min="1288" max="1290" width="11.42578125" style="118"/>
    <col min="1291" max="1291" width="12.85546875" style="118" customWidth="1"/>
    <col min="1292" max="1292" width="11.42578125" style="118"/>
    <col min="1293" max="1293" width="13.42578125" style="118" customWidth="1"/>
    <col min="1294" max="1295" width="11.42578125" style="118"/>
    <col min="1296" max="1296" width="14.5703125" style="118" customWidth="1"/>
    <col min="1297" max="1537" width="11.42578125" style="118"/>
    <col min="1538" max="1538" width="15.140625" style="118" customWidth="1"/>
    <col min="1539" max="1539" width="14.42578125" style="118" customWidth="1"/>
    <col min="1540" max="1540" width="12.5703125" style="118" customWidth="1"/>
    <col min="1541" max="1541" width="12.7109375" style="118" customWidth="1"/>
    <col min="1542" max="1543" width="12.85546875" style="118" customWidth="1"/>
    <col min="1544" max="1546" width="11.42578125" style="118"/>
    <col min="1547" max="1547" width="12.85546875" style="118" customWidth="1"/>
    <col min="1548" max="1548" width="11.42578125" style="118"/>
    <col min="1549" max="1549" width="13.42578125" style="118" customWidth="1"/>
    <col min="1550" max="1551" width="11.42578125" style="118"/>
    <col min="1552" max="1552" width="14.5703125" style="118" customWidth="1"/>
    <col min="1553" max="1793" width="11.42578125" style="118"/>
    <col min="1794" max="1794" width="15.140625" style="118" customWidth="1"/>
    <col min="1795" max="1795" width="14.42578125" style="118" customWidth="1"/>
    <col min="1796" max="1796" width="12.5703125" style="118" customWidth="1"/>
    <col min="1797" max="1797" width="12.7109375" style="118" customWidth="1"/>
    <col min="1798" max="1799" width="12.85546875" style="118" customWidth="1"/>
    <col min="1800" max="1802" width="11.42578125" style="118"/>
    <col min="1803" max="1803" width="12.85546875" style="118" customWidth="1"/>
    <col min="1804" max="1804" width="11.42578125" style="118"/>
    <col min="1805" max="1805" width="13.42578125" style="118" customWidth="1"/>
    <col min="1806" max="1807" width="11.42578125" style="118"/>
    <col min="1808" max="1808" width="14.5703125" style="118" customWidth="1"/>
    <col min="1809" max="2049" width="11.42578125" style="118"/>
    <col min="2050" max="2050" width="15.140625" style="118" customWidth="1"/>
    <col min="2051" max="2051" width="14.42578125" style="118" customWidth="1"/>
    <col min="2052" max="2052" width="12.5703125" style="118" customWidth="1"/>
    <col min="2053" max="2053" width="12.7109375" style="118" customWidth="1"/>
    <col min="2054" max="2055" width="12.85546875" style="118" customWidth="1"/>
    <col min="2056" max="2058" width="11.42578125" style="118"/>
    <col min="2059" max="2059" width="12.85546875" style="118" customWidth="1"/>
    <col min="2060" max="2060" width="11.42578125" style="118"/>
    <col min="2061" max="2061" width="13.42578125" style="118" customWidth="1"/>
    <col min="2062" max="2063" width="11.42578125" style="118"/>
    <col min="2064" max="2064" width="14.5703125" style="118" customWidth="1"/>
    <col min="2065" max="2305" width="11.42578125" style="118"/>
    <col min="2306" max="2306" width="15.140625" style="118" customWidth="1"/>
    <col min="2307" max="2307" width="14.42578125" style="118" customWidth="1"/>
    <col min="2308" max="2308" width="12.5703125" style="118" customWidth="1"/>
    <col min="2309" max="2309" width="12.7109375" style="118" customWidth="1"/>
    <col min="2310" max="2311" width="12.85546875" style="118" customWidth="1"/>
    <col min="2312" max="2314" width="11.42578125" style="118"/>
    <col min="2315" max="2315" width="12.85546875" style="118" customWidth="1"/>
    <col min="2316" max="2316" width="11.42578125" style="118"/>
    <col min="2317" max="2317" width="13.42578125" style="118" customWidth="1"/>
    <col min="2318" max="2319" width="11.42578125" style="118"/>
    <col min="2320" max="2320" width="14.5703125" style="118" customWidth="1"/>
    <col min="2321" max="2561" width="11.42578125" style="118"/>
    <col min="2562" max="2562" width="15.140625" style="118" customWidth="1"/>
    <col min="2563" max="2563" width="14.42578125" style="118" customWidth="1"/>
    <col min="2564" max="2564" width="12.5703125" style="118" customWidth="1"/>
    <col min="2565" max="2565" width="12.7109375" style="118" customWidth="1"/>
    <col min="2566" max="2567" width="12.85546875" style="118" customWidth="1"/>
    <col min="2568" max="2570" width="11.42578125" style="118"/>
    <col min="2571" max="2571" width="12.85546875" style="118" customWidth="1"/>
    <col min="2572" max="2572" width="11.42578125" style="118"/>
    <col min="2573" max="2573" width="13.42578125" style="118" customWidth="1"/>
    <col min="2574" max="2575" width="11.42578125" style="118"/>
    <col min="2576" max="2576" width="14.5703125" style="118" customWidth="1"/>
    <col min="2577" max="2817" width="11.42578125" style="118"/>
    <col min="2818" max="2818" width="15.140625" style="118" customWidth="1"/>
    <col min="2819" max="2819" width="14.42578125" style="118" customWidth="1"/>
    <col min="2820" max="2820" width="12.5703125" style="118" customWidth="1"/>
    <col min="2821" max="2821" width="12.7109375" style="118" customWidth="1"/>
    <col min="2822" max="2823" width="12.85546875" style="118" customWidth="1"/>
    <col min="2824" max="2826" width="11.42578125" style="118"/>
    <col min="2827" max="2827" width="12.85546875" style="118" customWidth="1"/>
    <col min="2828" max="2828" width="11.42578125" style="118"/>
    <col min="2829" max="2829" width="13.42578125" style="118" customWidth="1"/>
    <col min="2830" max="2831" width="11.42578125" style="118"/>
    <col min="2832" max="2832" width="14.5703125" style="118" customWidth="1"/>
    <col min="2833" max="3073" width="11.42578125" style="118"/>
    <col min="3074" max="3074" width="15.140625" style="118" customWidth="1"/>
    <col min="3075" max="3075" width="14.42578125" style="118" customWidth="1"/>
    <col min="3076" max="3076" width="12.5703125" style="118" customWidth="1"/>
    <col min="3077" max="3077" width="12.7109375" style="118" customWidth="1"/>
    <col min="3078" max="3079" width="12.85546875" style="118" customWidth="1"/>
    <col min="3080" max="3082" width="11.42578125" style="118"/>
    <col min="3083" max="3083" width="12.85546875" style="118" customWidth="1"/>
    <col min="3084" max="3084" width="11.42578125" style="118"/>
    <col min="3085" max="3085" width="13.42578125" style="118" customWidth="1"/>
    <col min="3086" max="3087" width="11.42578125" style="118"/>
    <col min="3088" max="3088" width="14.5703125" style="118" customWidth="1"/>
    <col min="3089" max="3329" width="11.42578125" style="118"/>
    <col min="3330" max="3330" width="15.140625" style="118" customWidth="1"/>
    <col min="3331" max="3331" width="14.42578125" style="118" customWidth="1"/>
    <col min="3332" max="3332" width="12.5703125" style="118" customWidth="1"/>
    <col min="3333" max="3333" width="12.7109375" style="118" customWidth="1"/>
    <col min="3334" max="3335" width="12.85546875" style="118" customWidth="1"/>
    <col min="3336" max="3338" width="11.42578125" style="118"/>
    <col min="3339" max="3339" width="12.85546875" style="118" customWidth="1"/>
    <col min="3340" max="3340" width="11.42578125" style="118"/>
    <col min="3341" max="3341" width="13.42578125" style="118" customWidth="1"/>
    <col min="3342" max="3343" width="11.42578125" style="118"/>
    <col min="3344" max="3344" width="14.5703125" style="118" customWidth="1"/>
    <col min="3345" max="3585" width="11.42578125" style="118"/>
    <col min="3586" max="3586" width="15.140625" style="118" customWidth="1"/>
    <col min="3587" max="3587" width="14.42578125" style="118" customWidth="1"/>
    <col min="3588" max="3588" width="12.5703125" style="118" customWidth="1"/>
    <col min="3589" max="3589" width="12.7109375" style="118" customWidth="1"/>
    <col min="3590" max="3591" width="12.85546875" style="118" customWidth="1"/>
    <col min="3592" max="3594" width="11.42578125" style="118"/>
    <col min="3595" max="3595" width="12.85546875" style="118" customWidth="1"/>
    <col min="3596" max="3596" width="11.42578125" style="118"/>
    <col min="3597" max="3597" width="13.42578125" style="118" customWidth="1"/>
    <col min="3598" max="3599" width="11.42578125" style="118"/>
    <col min="3600" max="3600" width="14.5703125" style="118" customWidth="1"/>
    <col min="3601" max="3841" width="11.42578125" style="118"/>
    <col min="3842" max="3842" width="15.140625" style="118" customWidth="1"/>
    <col min="3843" max="3843" width="14.42578125" style="118" customWidth="1"/>
    <col min="3844" max="3844" width="12.5703125" style="118" customWidth="1"/>
    <col min="3845" max="3845" width="12.7109375" style="118" customWidth="1"/>
    <col min="3846" max="3847" width="12.85546875" style="118" customWidth="1"/>
    <col min="3848" max="3850" width="11.42578125" style="118"/>
    <col min="3851" max="3851" width="12.85546875" style="118" customWidth="1"/>
    <col min="3852" max="3852" width="11.42578125" style="118"/>
    <col min="3853" max="3853" width="13.42578125" style="118" customWidth="1"/>
    <col min="3854" max="3855" width="11.42578125" style="118"/>
    <col min="3856" max="3856" width="14.5703125" style="118" customWidth="1"/>
    <col min="3857" max="4097" width="11.42578125" style="118"/>
    <col min="4098" max="4098" width="15.140625" style="118" customWidth="1"/>
    <col min="4099" max="4099" width="14.42578125" style="118" customWidth="1"/>
    <col min="4100" max="4100" width="12.5703125" style="118" customWidth="1"/>
    <col min="4101" max="4101" width="12.7109375" style="118" customWidth="1"/>
    <col min="4102" max="4103" width="12.85546875" style="118" customWidth="1"/>
    <col min="4104" max="4106" width="11.42578125" style="118"/>
    <col min="4107" max="4107" width="12.85546875" style="118" customWidth="1"/>
    <col min="4108" max="4108" width="11.42578125" style="118"/>
    <col min="4109" max="4109" width="13.42578125" style="118" customWidth="1"/>
    <col min="4110" max="4111" width="11.42578125" style="118"/>
    <col min="4112" max="4112" width="14.5703125" style="118" customWidth="1"/>
    <col min="4113" max="4353" width="11.42578125" style="118"/>
    <col min="4354" max="4354" width="15.140625" style="118" customWidth="1"/>
    <col min="4355" max="4355" width="14.42578125" style="118" customWidth="1"/>
    <col min="4356" max="4356" width="12.5703125" style="118" customWidth="1"/>
    <col min="4357" max="4357" width="12.7109375" style="118" customWidth="1"/>
    <col min="4358" max="4359" width="12.85546875" style="118" customWidth="1"/>
    <col min="4360" max="4362" width="11.42578125" style="118"/>
    <col min="4363" max="4363" width="12.85546875" style="118" customWidth="1"/>
    <col min="4364" max="4364" width="11.42578125" style="118"/>
    <col min="4365" max="4365" width="13.42578125" style="118" customWidth="1"/>
    <col min="4366" max="4367" width="11.42578125" style="118"/>
    <col min="4368" max="4368" width="14.5703125" style="118" customWidth="1"/>
    <col min="4369" max="4609" width="11.42578125" style="118"/>
    <col min="4610" max="4610" width="15.140625" style="118" customWidth="1"/>
    <col min="4611" max="4611" width="14.42578125" style="118" customWidth="1"/>
    <col min="4612" max="4612" width="12.5703125" style="118" customWidth="1"/>
    <col min="4613" max="4613" width="12.7109375" style="118" customWidth="1"/>
    <col min="4614" max="4615" width="12.85546875" style="118" customWidth="1"/>
    <col min="4616" max="4618" width="11.42578125" style="118"/>
    <col min="4619" max="4619" width="12.85546875" style="118" customWidth="1"/>
    <col min="4620" max="4620" width="11.42578125" style="118"/>
    <col min="4621" max="4621" width="13.42578125" style="118" customWidth="1"/>
    <col min="4622" max="4623" width="11.42578125" style="118"/>
    <col min="4624" max="4624" width="14.5703125" style="118" customWidth="1"/>
    <col min="4625" max="4865" width="11.42578125" style="118"/>
    <col min="4866" max="4866" width="15.140625" style="118" customWidth="1"/>
    <col min="4867" max="4867" width="14.42578125" style="118" customWidth="1"/>
    <col min="4868" max="4868" width="12.5703125" style="118" customWidth="1"/>
    <col min="4869" max="4869" width="12.7109375" style="118" customWidth="1"/>
    <col min="4870" max="4871" width="12.85546875" style="118" customWidth="1"/>
    <col min="4872" max="4874" width="11.42578125" style="118"/>
    <col min="4875" max="4875" width="12.85546875" style="118" customWidth="1"/>
    <col min="4876" max="4876" width="11.42578125" style="118"/>
    <col min="4877" max="4877" width="13.42578125" style="118" customWidth="1"/>
    <col min="4878" max="4879" width="11.42578125" style="118"/>
    <col min="4880" max="4880" width="14.5703125" style="118" customWidth="1"/>
    <col min="4881" max="5121" width="11.42578125" style="118"/>
    <col min="5122" max="5122" width="15.140625" style="118" customWidth="1"/>
    <col min="5123" max="5123" width="14.42578125" style="118" customWidth="1"/>
    <col min="5124" max="5124" width="12.5703125" style="118" customWidth="1"/>
    <col min="5125" max="5125" width="12.7109375" style="118" customWidth="1"/>
    <col min="5126" max="5127" width="12.85546875" style="118" customWidth="1"/>
    <col min="5128" max="5130" width="11.42578125" style="118"/>
    <col min="5131" max="5131" width="12.85546875" style="118" customWidth="1"/>
    <col min="5132" max="5132" width="11.42578125" style="118"/>
    <col min="5133" max="5133" width="13.42578125" style="118" customWidth="1"/>
    <col min="5134" max="5135" width="11.42578125" style="118"/>
    <col min="5136" max="5136" width="14.5703125" style="118" customWidth="1"/>
    <col min="5137" max="5377" width="11.42578125" style="118"/>
    <col min="5378" max="5378" width="15.140625" style="118" customWidth="1"/>
    <col min="5379" max="5379" width="14.42578125" style="118" customWidth="1"/>
    <col min="5380" max="5380" width="12.5703125" style="118" customWidth="1"/>
    <col min="5381" max="5381" width="12.7109375" style="118" customWidth="1"/>
    <col min="5382" max="5383" width="12.85546875" style="118" customWidth="1"/>
    <col min="5384" max="5386" width="11.42578125" style="118"/>
    <col min="5387" max="5387" width="12.85546875" style="118" customWidth="1"/>
    <col min="5388" max="5388" width="11.42578125" style="118"/>
    <col min="5389" max="5389" width="13.42578125" style="118" customWidth="1"/>
    <col min="5390" max="5391" width="11.42578125" style="118"/>
    <col min="5392" max="5392" width="14.5703125" style="118" customWidth="1"/>
    <col min="5393" max="5633" width="11.42578125" style="118"/>
    <col min="5634" max="5634" width="15.140625" style="118" customWidth="1"/>
    <col min="5635" max="5635" width="14.42578125" style="118" customWidth="1"/>
    <col min="5636" max="5636" width="12.5703125" style="118" customWidth="1"/>
    <col min="5637" max="5637" width="12.7109375" style="118" customWidth="1"/>
    <col min="5638" max="5639" width="12.85546875" style="118" customWidth="1"/>
    <col min="5640" max="5642" width="11.42578125" style="118"/>
    <col min="5643" max="5643" width="12.85546875" style="118" customWidth="1"/>
    <col min="5644" max="5644" width="11.42578125" style="118"/>
    <col min="5645" max="5645" width="13.42578125" style="118" customWidth="1"/>
    <col min="5646" max="5647" width="11.42578125" style="118"/>
    <col min="5648" max="5648" width="14.5703125" style="118" customWidth="1"/>
    <col min="5649" max="5889" width="11.42578125" style="118"/>
    <col min="5890" max="5890" width="15.140625" style="118" customWidth="1"/>
    <col min="5891" max="5891" width="14.42578125" style="118" customWidth="1"/>
    <col min="5892" max="5892" width="12.5703125" style="118" customWidth="1"/>
    <col min="5893" max="5893" width="12.7109375" style="118" customWidth="1"/>
    <col min="5894" max="5895" width="12.85546875" style="118" customWidth="1"/>
    <col min="5896" max="5898" width="11.42578125" style="118"/>
    <col min="5899" max="5899" width="12.85546875" style="118" customWidth="1"/>
    <col min="5900" max="5900" width="11.42578125" style="118"/>
    <col min="5901" max="5901" width="13.42578125" style="118" customWidth="1"/>
    <col min="5902" max="5903" width="11.42578125" style="118"/>
    <col min="5904" max="5904" width="14.5703125" style="118" customWidth="1"/>
    <col min="5905" max="6145" width="11.42578125" style="118"/>
    <col min="6146" max="6146" width="15.140625" style="118" customWidth="1"/>
    <col min="6147" max="6147" width="14.42578125" style="118" customWidth="1"/>
    <col min="6148" max="6148" width="12.5703125" style="118" customWidth="1"/>
    <col min="6149" max="6149" width="12.7109375" style="118" customWidth="1"/>
    <col min="6150" max="6151" width="12.85546875" style="118" customWidth="1"/>
    <col min="6152" max="6154" width="11.42578125" style="118"/>
    <col min="6155" max="6155" width="12.85546875" style="118" customWidth="1"/>
    <col min="6156" max="6156" width="11.42578125" style="118"/>
    <col min="6157" max="6157" width="13.42578125" style="118" customWidth="1"/>
    <col min="6158" max="6159" width="11.42578125" style="118"/>
    <col min="6160" max="6160" width="14.5703125" style="118" customWidth="1"/>
    <col min="6161" max="6401" width="11.42578125" style="118"/>
    <col min="6402" max="6402" width="15.140625" style="118" customWidth="1"/>
    <col min="6403" max="6403" width="14.42578125" style="118" customWidth="1"/>
    <col min="6404" max="6404" width="12.5703125" style="118" customWidth="1"/>
    <col min="6405" max="6405" width="12.7109375" style="118" customWidth="1"/>
    <col min="6406" max="6407" width="12.85546875" style="118" customWidth="1"/>
    <col min="6408" max="6410" width="11.42578125" style="118"/>
    <col min="6411" max="6411" width="12.85546875" style="118" customWidth="1"/>
    <col min="6412" max="6412" width="11.42578125" style="118"/>
    <col min="6413" max="6413" width="13.42578125" style="118" customWidth="1"/>
    <col min="6414" max="6415" width="11.42578125" style="118"/>
    <col min="6416" max="6416" width="14.5703125" style="118" customWidth="1"/>
    <col min="6417" max="6657" width="11.42578125" style="118"/>
    <col min="6658" max="6658" width="15.140625" style="118" customWidth="1"/>
    <col min="6659" max="6659" width="14.42578125" style="118" customWidth="1"/>
    <col min="6660" max="6660" width="12.5703125" style="118" customWidth="1"/>
    <col min="6661" max="6661" width="12.7109375" style="118" customWidth="1"/>
    <col min="6662" max="6663" width="12.85546875" style="118" customWidth="1"/>
    <col min="6664" max="6666" width="11.42578125" style="118"/>
    <col min="6667" max="6667" width="12.85546875" style="118" customWidth="1"/>
    <col min="6668" max="6668" width="11.42578125" style="118"/>
    <col min="6669" max="6669" width="13.42578125" style="118" customWidth="1"/>
    <col min="6670" max="6671" width="11.42578125" style="118"/>
    <col min="6672" max="6672" width="14.5703125" style="118" customWidth="1"/>
    <col min="6673" max="6913" width="11.42578125" style="118"/>
    <col min="6914" max="6914" width="15.140625" style="118" customWidth="1"/>
    <col min="6915" max="6915" width="14.42578125" style="118" customWidth="1"/>
    <col min="6916" max="6916" width="12.5703125" style="118" customWidth="1"/>
    <col min="6917" max="6917" width="12.7109375" style="118" customWidth="1"/>
    <col min="6918" max="6919" width="12.85546875" style="118" customWidth="1"/>
    <col min="6920" max="6922" width="11.42578125" style="118"/>
    <col min="6923" max="6923" width="12.85546875" style="118" customWidth="1"/>
    <col min="6924" max="6924" width="11.42578125" style="118"/>
    <col min="6925" max="6925" width="13.42578125" style="118" customWidth="1"/>
    <col min="6926" max="6927" width="11.42578125" style="118"/>
    <col min="6928" max="6928" width="14.5703125" style="118" customWidth="1"/>
    <col min="6929" max="7169" width="11.42578125" style="118"/>
    <col min="7170" max="7170" width="15.140625" style="118" customWidth="1"/>
    <col min="7171" max="7171" width="14.42578125" style="118" customWidth="1"/>
    <col min="7172" max="7172" width="12.5703125" style="118" customWidth="1"/>
    <col min="7173" max="7173" width="12.7109375" style="118" customWidth="1"/>
    <col min="7174" max="7175" width="12.85546875" style="118" customWidth="1"/>
    <col min="7176" max="7178" width="11.42578125" style="118"/>
    <col min="7179" max="7179" width="12.85546875" style="118" customWidth="1"/>
    <col min="7180" max="7180" width="11.42578125" style="118"/>
    <col min="7181" max="7181" width="13.42578125" style="118" customWidth="1"/>
    <col min="7182" max="7183" width="11.42578125" style="118"/>
    <col min="7184" max="7184" width="14.5703125" style="118" customWidth="1"/>
    <col min="7185" max="7425" width="11.42578125" style="118"/>
    <col min="7426" max="7426" width="15.140625" style="118" customWidth="1"/>
    <col min="7427" max="7427" width="14.42578125" style="118" customWidth="1"/>
    <col min="7428" max="7428" width="12.5703125" style="118" customWidth="1"/>
    <col min="7429" max="7429" width="12.7109375" style="118" customWidth="1"/>
    <col min="7430" max="7431" width="12.85546875" style="118" customWidth="1"/>
    <col min="7432" max="7434" width="11.42578125" style="118"/>
    <col min="7435" max="7435" width="12.85546875" style="118" customWidth="1"/>
    <col min="7436" max="7436" width="11.42578125" style="118"/>
    <col min="7437" max="7437" width="13.42578125" style="118" customWidth="1"/>
    <col min="7438" max="7439" width="11.42578125" style="118"/>
    <col min="7440" max="7440" width="14.5703125" style="118" customWidth="1"/>
    <col min="7441" max="7681" width="11.42578125" style="118"/>
    <col min="7682" max="7682" width="15.140625" style="118" customWidth="1"/>
    <col min="7683" max="7683" width="14.42578125" style="118" customWidth="1"/>
    <col min="7684" max="7684" width="12.5703125" style="118" customWidth="1"/>
    <col min="7685" max="7685" width="12.7109375" style="118" customWidth="1"/>
    <col min="7686" max="7687" width="12.85546875" style="118" customWidth="1"/>
    <col min="7688" max="7690" width="11.42578125" style="118"/>
    <col min="7691" max="7691" width="12.85546875" style="118" customWidth="1"/>
    <col min="7692" max="7692" width="11.42578125" style="118"/>
    <col min="7693" max="7693" width="13.42578125" style="118" customWidth="1"/>
    <col min="7694" max="7695" width="11.42578125" style="118"/>
    <col min="7696" max="7696" width="14.5703125" style="118" customWidth="1"/>
    <col min="7697" max="7937" width="11.42578125" style="118"/>
    <col min="7938" max="7938" width="15.140625" style="118" customWidth="1"/>
    <col min="7939" max="7939" width="14.42578125" style="118" customWidth="1"/>
    <col min="7940" max="7940" width="12.5703125" style="118" customWidth="1"/>
    <col min="7941" max="7941" width="12.7109375" style="118" customWidth="1"/>
    <col min="7942" max="7943" width="12.85546875" style="118" customWidth="1"/>
    <col min="7944" max="7946" width="11.42578125" style="118"/>
    <col min="7947" max="7947" width="12.85546875" style="118" customWidth="1"/>
    <col min="7948" max="7948" width="11.42578125" style="118"/>
    <col min="7949" max="7949" width="13.42578125" style="118" customWidth="1"/>
    <col min="7950" max="7951" width="11.42578125" style="118"/>
    <col min="7952" max="7952" width="14.5703125" style="118" customWidth="1"/>
    <col min="7953" max="8193" width="11.42578125" style="118"/>
    <col min="8194" max="8194" width="15.140625" style="118" customWidth="1"/>
    <col min="8195" max="8195" width="14.42578125" style="118" customWidth="1"/>
    <col min="8196" max="8196" width="12.5703125" style="118" customWidth="1"/>
    <col min="8197" max="8197" width="12.7109375" style="118" customWidth="1"/>
    <col min="8198" max="8199" width="12.85546875" style="118" customWidth="1"/>
    <col min="8200" max="8202" width="11.42578125" style="118"/>
    <col min="8203" max="8203" width="12.85546875" style="118" customWidth="1"/>
    <col min="8204" max="8204" width="11.42578125" style="118"/>
    <col min="8205" max="8205" width="13.42578125" style="118" customWidth="1"/>
    <col min="8206" max="8207" width="11.42578125" style="118"/>
    <col min="8208" max="8208" width="14.5703125" style="118" customWidth="1"/>
    <col min="8209" max="8449" width="11.42578125" style="118"/>
    <col min="8450" max="8450" width="15.140625" style="118" customWidth="1"/>
    <col min="8451" max="8451" width="14.42578125" style="118" customWidth="1"/>
    <col min="8452" max="8452" width="12.5703125" style="118" customWidth="1"/>
    <col min="8453" max="8453" width="12.7109375" style="118" customWidth="1"/>
    <col min="8454" max="8455" width="12.85546875" style="118" customWidth="1"/>
    <col min="8456" max="8458" width="11.42578125" style="118"/>
    <col min="8459" max="8459" width="12.85546875" style="118" customWidth="1"/>
    <col min="8460" max="8460" width="11.42578125" style="118"/>
    <col min="8461" max="8461" width="13.42578125" style="118" customWidth="1"/>
    <col min="8462" max="8463" width="11.42578125" style="118"/>
    <col min="8464" max="8464" width="14.5703125" style="118" customWidth="1"/>
    <col min="8465" max="8705" width="11.42578125" style="118"/>
    <col min="8706" max="8706" width="15.140625" style="118" customWidth="1"/>
    <col min="8707" max="8707" width="14.42578125" style="118" customWidth="1"/>
    <col min="8708" max="8708" width="12.5703125" style="118" customWidth="1"/>
    <col min="8709" max="8709" width="12.7109375" style="118" customWidth="1"/>
    <col min="8710" max="8711" width="12.85546875" style="118" customWidth="1"/>
    <col min="8712" max="8714" width="11.42578125" style="118"/>
    <col min="8715" max="8715" width="12.85546875" style="118" customWidth="1"/>
    <col min="8716" max="8716" width="11.42578125" style="118"/>
    <col min="8717" max="8717" width="13.42578125" style="118" customWidth="1"/>
    <col min="8718" max="8719" width="11.42578125" style="118"/>
    <col min="8720" max="8720" width="14.5703125" style="118" customWidth="1"/>
    <col min="8721" max="8961" width="11.42578125" style="118"/>
    <col min="8962" max="8962" width="15.140625" style="118" customWidth="1"/>
    <col min="8963" max="8963" width="14.42578125" style="118" customWidth="1"/>
    <col min="8964" max="8964" width="12.5703125" style="118" customWidth="1"/>
    <col min="8965" max="8965" width="12.7109375" style="118" customWidth="1"/>
    <col min="8966" max="8967" width="12.85546875" style="118" customWidth="1"/>
    <col min="8968" max="8970" width="11.42578125" style="118"/>
    <col min="8971" max="8971" width="12.85546875" style="118" customWidth="1"/>
    <col min="8972" max="8972" width="11.42578125" style="118"/>
    <col min="8973" max="8973" width="13.42578125" style="118" customWidth="1"/>
    <col min="8974" max="8975" width="11.42578125" style="118"/>
    <col min="8976" max="8976" width="14.5703125" style="118" customWidth="1"/>
    <col min="8977" max="9217" width="11.42578125" style="118"/>
    <col min="9218" max="9218" width="15.140625" style="118" customWidth="1"/>
    <col min="9219" max="9219" width="14.42578125" style="118" customWidth="1"/>
    <col min="9220" max="9220" width="12.5703125" style="118" customWidth="1"/>
    <col min="9221" max="9221" width="12.7109375" style="118" customWidth="1"/>
    <col min="9222" max="9223" width="12.85546875" style="118" customWidth="1"/>
    <col min="9224" max="9226" width="11.42578125" style="118"/>
    <col min="9227" max="9227" width="12.85546875" style="118" customWidth="1"/>
    <col min="9228" max="9228" width="11.42578125" style="118"/>
    <col min="9229" max="9229" width="13.42578125" style="118" customWidth="1"/>
    <col min="9230" max="9231" width="11.42578125" style="118"/>
    <col min="9232" max="9232" width="14.5703125" style="118" customWidth="1"/>
    <col min="9233" max="9473" width="11.42578125" style="118"/>
    <col min="9474" max="9474" width="15.140625" style="118" customWidth="1"/>
    <col min="9475" max="9475" width="14.42578125" style="118" customWidth="1"/>
    <col min="9476" max="9476" width="12.5703125" style="118" customWidth="1"/>
    <col min="9477" max="9477" width="12.7109375" style="118" customWidth="1"/>
    <col min="9478" max="9479" width="12.85546875" style="118" customWidth="1"/>
    <col min="9480" max="9482" width="11.42578125" style="118"/>
    <col min="9483" max="9483" width="12.85546875" style="118" customWidth="1"/>
    <col min="9484" max="9484" width="11.42578125" style="118"/>
    <col min="9485" max="9485" width="13.42578125" style="118" customWidth="1"/>
    <col min="9486" max="9487" width="11.42578125" style="118"/>
    <col min="9488" max="9488" width="14.5703125" style="118" customWidth="1"/>
    <col min="9489" max="9729" width="11.42578125" style="118"/>
    <col min="9730" max="9730" width="15.140625" style="118" customWidth="1"/>
    <col min="9731" max="9731" width="14.42578125" style="118" customWidth="1"/>
    <col min="9732" max="9732" width="12.5703125" style="118" customWidth="1"/>
    <col min="9733" max="9733" width="12.7109375" style="118" customWidth="1"/>
    <col min="9734" max="9735" width="12.85546875" style="118" customWidth="1"/>
    <col min="9736" max="9738" width="11.42578125" style="118"/>
    <col min="9739" max="9739" width="12.85546875" style="118" customWidth="1"/>
    <col min="9740" max="9740" width="11.42578125" style="118"/>
    <col min="9741" max="9741" width="13.42578125" style="118" customWidth="1"/>
    <col min="9742" max="9743" width="11.42578125" style="118"/>
    <col min="9744" max="9744" width="14.5703125" style="118" customWidth="1"/>
    <col min="9745" max="9985" width="11.42578125" style="118"/>
    <col min="9986" max="9986" width="15.140625" style="118" customWidth="1"/>
    <col min="9987" max="9987" width="14.42578125" style="118" customWidth="1"/>
    <col min="9988" max="9988" width="12.5703125" style="118" customWidth="1"/>
    <col min="9989" max="9989" width="12.7109375" style="118" customWidth="1"/>
    <col min="9990" max="9991" width="12.85546875" style="118" customWidth="1"/>
    <col min="9992" max="9994" width="11.42578125" style="118"/>
    <col min="9995" max="9995" width="12.85546875" style="118" customWidth="1"/>
    <col min="9996" max="9996" width="11.42578125" style="118"/>
    <col min="9997" max="9997" width="13.42578125" style="118" customWidth="1"/>
    <col min="9998" max="9999" width="11.42578125" style="118"/>
    <col min="10000" max="10000" width="14.5703125" style="118" customWidth="1"/>
    <col min="10001" max="10241" width="11.42578125" style="118"/>
    <col min="10242" max="10242" width="15.140625" style="118" customWidth="1"/>
    <col min="10243" max="10243" width="14.42578125" style="118" customWidth="1"/>
    <col min="10244" max="10244" width="12.5703125" style="118" customWidth="1"/>
    <col min="10245" max="10245" width="12.7109375" style="118" customWidth="1"/>
    <col min="10246" max="10247" width="12.85546875" style="118" customWidth="1"/>
    <col min="10248" max="10250" width="11.42578125" style="118"/>
    <col min="10251" max="10251" width="12.85546875" style="118" customWidth="1"/>
    <col min="10252" max="10252" width="11.42578125" style="118"/>
    <col min="10253" max="10253" width="13.42578125" style="118" customWidth="1"/>
    <col min="10254" max="10255" width="11.42578125" style="118"/>
    <col min="10256" max="10256" width="14.5703125" style="118" customWidth="1"/>
    <col min="10257" max="10497" width="11.42578125" style="118"/>
    <col min="10498" max="10498" width="15.140625" style="118" customWidth="1"/>
    <col min="10499" max="10499" width="14.42578125" style="118" customWidth="1"/>
    <col min="10500" max="10500" width="12.5703125" style="118" customWidth="1"/>
    <col min="10501" max="10501" width="12.7109375" style="118" customWidth="1"/>
    <col min="10502" max="10503" width="12.85546875" style="118" customWidth="1"/>
    <col min="10504" max="10506" width="11.42578125" style="118"/>
    <col min="10507" max="10507" width="12.85546875" style="118" customWidth="1"/>
    <col min="10508" max="10508" width="11.42578125" style="118"/>
    <col min="10509" max="10509" width="13.42578125" style="118" customWidth="1"/>
    <col min="10510" max="10511" width="11.42578125" style="118"/>
    <col min="10512" max="10512" width="14.5703125" style="118" customWidth="1"/>
    <col min="10513" max="10753" width="11.42578125" style="118"/>
    <col min="10754" max="10754" width="15.140625" style="118" customWidth="1"/>
    <col min="10755" max="10755" width="14.42578125" style="118" customWidth="1"/>
    <col min="10756" max="10756" width="12.5703125" style="118" customWidth="1"/>
    <col min="10757" max="10757" width="12.7109375" style="118" customWidth="1"/>
    <col min="10758" max="10759" width="12.85546875" style="118" customWidth="1"/>
    <col min="10760" max="10762" width="11.42578125" style="118"/>
    <col min="10763" max="10763" width="12.85546875" style="118" customWidth="1"/>
    <col min="10764" max="10764" width="11.42578125" style="118"/>
    <col min="10765" max="10765" width="13.42578125" style="118" customWidth="1"/>
    <col min="10766" max="10767" width="11.42578125" style="118"/>
    <col min="10768" max="10768" width="14.5703125" style="118" customWidth="1"/>
    <col min="10769" max="11009" width="11.42578125" style="118"/>
    <col min="11010" max="11010" width="15.140625" style="118" customWidth="1"/>
    <col min="11011" max="11011" width="14.42578125" style="118" customWidth="1"/>
    <col min="11012" max="11012" width="12.5703125" style="118" customWidth="1"/>
    <col min="11013" max="11013" width="12.7109375" style="118" customWidth="1"/>
    <col min="11014" max="11015" width="12.85546875" style="118" customWidth="1"/>
    <col min="11016" max="11018" width="11.42578125" style="118"/>
    <col min="11019" max="11019" width="12.85546875" style="118" customWidth="1"/>
    <col min="11020" max="11020" width="11.42578125" style="118"/>
    <col min="11021" max="11021" width="13.42578125" style="118" customWidth="1"/>
    <col min="11022" max="11023" width="11.42578125" style="118"/>
    <col min="11024" max="11024" width="14.5703125" style="118" customWidth="1"/>
    <col min="11025" max="11265" width="11.42578125" style="118"/>
    <col min="11266" max="11266" width="15.140625" style="118" customWidth="1"/>
    <col min="11267" max="11267" width="14.42578125" style="118" customWidth="1"/>
    <col min="11268" max="11268" width="12.5703125" style="118" customWidth="1"/>
    <col min="11269" max="11269" width="12.7109375" style="118" customWidth="1"/>
    <col min="11270" max="11271" width="12.85546875" style="118" customWidth="1"/>
    <col min="11272" max="11274" width="11.42578125" style="118"/>
    <col min="11275" max="11275" width="12.85546875" style="118" customWidth="1"/>
    <col min="11276" max="11276" width="11.42578125" style="118"/>
    <col min="11277" max="11277" width="13.42578125" style="118" customWidth="1"/>
    <col min="11278" max="11279" width="11.42578125" style="118"/>
    <col min="11280" max="11280" width="14.5703125" style="118" customWidth="1"/>
    <col min="11281" max="11521" width="11.42578125" style="118"/>
    <col min="11522" max="11522" width="15.140625" style="118" customWidth="1"/>
    <col min="11523" max="11523" width="14.42578125" style="118" customWidth="1"/>
    <col min="11524" max="11524" width="12.5703125" style="118" customWidth="1"/>
    <col min="11525" max="11525" width="12.7109375" style="118" customWidth="1"/>
    <col min="11526" max="11527" width="12.85546875" style="118" customWidth="1"/>
    <col min="11528" max="11530" width="11.42578125" style="118"/>
    <col min="11531" max="11531" width="12.85546875" style="118" customWidth="1"/>
    <col min="11532" max="11532" width="11.42578125" style="118"/>
    <col min="11533" max="11533" width="13.42578125" style="118" customWidth="1"/>
    <col min="11534" max="11535" width="11.42578125" style="118"/>
    <col min="11536" max="11536" width="14.5703125" style="118" customWidth="1"/>
    <col min="11537" max="11777" width="11.42578125" style="118"/>
    <col min="11778" max="11778" width="15.140625" style="118" customWidth="1"/>
    <col min="11779" max="11779" width="14.42578125" style="118" customWidth="1"/>
    <col min="11780" max="11780" width="12.5703125" style="118" customWidth="1"/>
    <col min="11781" max="11781" width="12.7109375" style="118" customWidth="1"/>
    <col min="11782" max="11783" width="12.85546875" style="118" customWidth="1"/>
    <col min="11784" max="11786" width="11.42578125" style="118"/>
    <col min="11787" max="11787" width="12.85546875" style="118" customWidth="1"/>
    <col min="11788" max="11788" width="11.42578125" style="118"/>
    <col min="11789" max="11789" width="13.42578125" style="118" customWidth="1"/>
    <col min="11790" max="11791" width="11.42578125" style="118"/>
    <col min="11792" max="11792" width="14.5703125" style="118" customWidth="1"/>
    <col min="11793" max="12033" width="11.42578125" style="118"/>
    <col min="12034" max="12034" width="15.140625" style="118" customWidth="1"/>
    <col min="12035" max="12035" width="14.42578125" style="118" customWidth="1"/>
    <col min="12036" max="12036" width="12.5703125" style="118" customWidth="1"/>
    <col min="12037" max="12037" width="12.7109375" style="118" customWidth="1"/>
    <col min="12038" max="12039" width="12.85546875" style="118" customWidth="1"/>
    <col min="12040" max="12042" width="11.42578125" style="118"/>
    <col min="12043" max="12043" width="12.85546875" style="118" customWidth="1"/>
    <col min="12044" max="12044" width="11.42578125" style="118"/>
    <col min="12045" max="12045" width="13.42578125" style="118" customWidth="1"/>
    <col min="12046" max="12047" width="11.42578125" style="118"/>
    <col min="12048" max="12048" width="14.5703125" style="118" customWidth="1"/>
    <col min="12049" max="12289" width="11.42578125" style="118"/>
    <col min="12290" max="12290" width="15.140625" style="118" customWidth="1"/>
    <col min="12291" max="12291" width="14.42578125" style="118" customWidth="1"/>
    <col min="12292" max="12292" width="12.5703125" style="118" customWidth="1"/>
    <col min="12293" max="12293" width="12.7109375" style="118" customWidth="1"/>
    <col min="12294" max="12295" width="12.85546875" style="118" customWidth="1"/>
    <col min="12296" max="12298" width="11.42578125" style="118"/>
    <col min="12299" max="12299" width="12.85546875" style="118" customWidth="1"/>
    <col min="12300" max="12300" width="11.42578125" style="118"/>
    <col min="12301" max="12301" width="13.42578125" style="118" customWidth="1"/>
    <col min="12302" max="12303" width="11.42578125" style="118"/>
    <col min="12304" max="12304" width="14.5703125" style="118" customWidth="1"/>
    <col min="12305" max="12545" width="11.42578125" style="118"/>
    <col min="12546" max="12546" width="15.140625" style="118" customWidth="1"/>
    <col min="12547" max="12547" width="14.42578125" style="118" customWidth="1"/>
    <col min="12548" max="12548" width="12.5703125" style="118" customWidth="1"/>
    <col min="12549" max="12549" width="12.7109375" style="118" customWidth="1"/>
    <col min="12550" max="12551" width="12.85546875" style="118" customWidth="1"/>
    <col min="12552" max="12554" width="11.42578125" style="118"/>
    <col min="12555" max="12555" width="12.85546875" style="118" customWidth="1"/>
    <col min="12556" max="12556" width="11.42578125" style="118"/>
    <col min="12557" max="12557" width="13.42578125" style="118" customWidth="1"/>
    <col min="12558" max="12559" width="11.42578125" style="118"/>
    <col min="12560" max="12560" width="14.5703125" style="118" customWidth="1"/>
    <col min="12561" max="12801" width="11.42578125" style="118"/>
    <col min="12802" max="12802" width="15.140625" style="118" customWidth="1"/>
    <col min="12803" max="12803" width="14.42578125" style="118" customWidth="1"/>
    <col min="12804" max="12804" width="12.5703125" style="118" customWidth="1"/>
    <col min="12805" max="12805" width="12.7109375" style="118" customWidth="1"/>
    <col min="12806" max="12807" width="12.85546875" style="118" customWidth="1"/>
    <col min="12808" max="12810" width="11.42578125" style="118"/>
    <col min="12811" max="12811" width="12.85546875" style="118" customWidth="1"/>
    <col min="12812" max="12812" width="11.42578125" style="118"/>
    <col min="12813" max="12813" width="13.42578125" style="118" customWidth="1"/>
    <col min="12814" max="12815" width="11.42578125" style="118"/>
    <col min="12816" max="12816" width="14.5703125" style="118" customWidth="1"/>
    <col min="12817" max="13057" width="11.42578125" style="118"/>
    <col min="13058" max="13058" width="15.140625" style="118" customWidth="1"/>
    <col min="13059" max="13059" width="14.42578125" style="118" customWidth="1"/>
    <col min="13060" max="13060" width="12.5703125" style="118" customWidth="1"/>
    <col min="13061" max="13061" width="12.7109375" style="118" customWidth="1"/>
    <col min="13062" max="13063" width="12.85546875" style="118" customWidth="1"/>
    <col min="13064" max="13066" width="11.42578125" style="118"/>
    <col min="13067" max="13067" width="12.85546875" style="118" customWidth="1"/>
    <col min="13068" max="13068" width="11.42578125" style="118"/>
    <col min="13069" max="13069" width="13.42578125" style="118" customWidth="1"/>
    <col min="13070" max="13071" width="11.42578125" style="118"/>
    <col min="13072" max="13072" width="14.5703125" style="118" customWidth="1"/>
    <col min="13073" max="13313" width="11.42578125" style="118"/>
    <col min="13314" max="13314" width="15.140625" style="118" customWidth="1"/>
    <col min="13315" max="13315" width="14.42578125" style="118" customWidth="1"/>
    <col min="13316" max="13316" width="12.5703125" style="118" customWidth="1"/>
    <col min="13317" max="13317" width="12.7109375" style="118" customWidth="1"/>
    <col min="13318" max="13319" width="12.85546875" style="118" customWidth="1"/>
    <col min="13320" max="13322" width="11.42578125" style="118"/>
    <col min="13323" max="13323" width="12.85546875" style="118" customWidth="1"/>
    <col min="13324" max="13324" width="11.42578125" style="118"/>
    <col min="13325" max="13325" width="13.42578125" style="118" customWidth="1"/>
    <col min="13326" max="13327" width="11.42578125" style="118"/>
    <col min="13328" max="13328" width="14.5703125" style="118" customWidth="1"/>
    <col min="13329" max="13569" width="11.42578125" style="118"/>
    <col min="13570" max="13570" width="15.140625" style="118" customWidth="1"/>
    <col min="13571" max="13571" width="14.42578125" style="118" customWidth="1"/>
    <col min="13572" max="13572" width="12.5703125" style="118" customWidth="1"/>
    <col min="13573" max="13573" width="12.7109375" style="118" customWidth="1"/>
    <col min="13574" max="13575" width="12.85546875" style="118" customWidth="1"/>
    <col min="13576" max="13578" width="11.42578125" style="118"/>
    <col min="13579" max="13579" width="12.85546875" style="118" customWidth="1"/>
    <col min="13580" max="13580" width="11.42578125" style="118"/>
    <col min="13581" max="13581" width="13.42578125" style="118" customWidth="1"/>
    <col min="13582" max="13583" width="11.42578125" style="118"/>
    <col min="13584" max="13584" width="14.5703125" style="118" customWidth="1"/>
    <col min="13585" max="13825" width="11.42578125" style="118"/>
    <col min="13826" max="13826" width="15.140625" style="118" customWidth="1"/>
    <col min="13827" max="13827" width="14.42578125" style="118" customWidth="1"/>
    <col min="13828" max="13828" width="12.5703125" style="118" customWidth="1"/>
    <col min="13829" max="13829" width="12.7109375" style="118" customWidth="1"/>
    <col min="13830" max="13831" width="12.85546875" style="118" customWidth="1"/>
    <col min="13832" max="13834" width="11.42578125" style="118"/>
    <col min="13835" max="13835" width="12.85546875" style="118" customWidth="1"/>
    <col min="13836" max="13836" width="11.42578125" style="118"/>
    <col min="13837" max="13837" width="13.42578125" style="118" customWidth="1"/>
    <col min="13838" max="13839" width="11.42578125" style="118"/>
    <col min="13840" max="13840" width="14.5703125" style="118" customWidth="1"/>
    <col min="13841" max="14081" width="11.42578125" style="118"/>
    <col min="14082" max="14082" width="15.140625" style="118" customWidth="1"/>
    <col min="14083" max="14083" width="14.42578125" style="118" customWidth="1"/>
    <col min="14084" max="14084" width="12.5703125" style="118" customWidth="1"/>
    <col min="14085" max="14085" width="12.7109375" style="118" customWidth="1"/>
    <col min="14086" max="14087" width="12.85546875" style="118" customWidth="1"/>
    <col min="14088" max="14090" width="11.42578125" style="118"/>
    <col min="14091" max="14091" width="12.85546875" style="118" customWidth="1"/>
    <col min="14092" max="14092" width="11.42578125" style="118"/>
    <col min="14093" max="14093" width="13.42578125" style="118" customWidth="1"/>
    <col min="14094" max="14095" width="11.42578125" style="118"/>
    <col min="14096" max="14096" width="14.5703125" style="118" customWidth="1"/>
    <col min="14097" max="14337" width="11.42578125" style="118"/>
    <col min="14338" max="14338" width="15.140625" style="118" customWidth="1"/>
    <col min="14339" max="14339" width="14.42578125" style="118" customWidth="1"/>
    <col min="14340" max="14340" width="12.5703125" style="118" customWidth="1"/>
    <col min="14341" max="14341" width="12.7109375" style="118" customWidth="1"/>
    <col min="14342" max="14343" width="12.85546875" style="118" customWidth="1"/>
    <col min="14344" max="14346" width="11.42578125" style="118"/>
    <col min="14347" max="14347" width="12.85546875" style="118" customWidth="1"/>
    <col min="14348" max="14348" width="11.42578125" style="118"/>
    <col min="14349" max="14349" width="13.42578125" style="118" customWidth="1"/>
    <col min="14350" max="14351" width="11.42578125" style="118"/>
    <col min="14352" max="14352" width="14.5703125" style="118" customWidth="1"/>
    <col min="14353" max="14593" width="11.42578125" style="118"/>
    <col min="14594" max="14594" width="15.140625" style="118" customWidth="1"/>
    <col min="14595" max="14595" width="14.42578125" style="118" customWidth="1"/>
    <col min="14596" max="14596" width="12.5703125" style="118" customWidth="1"/>
    <col min="14597" max="14597" width="12.7109375" style="118" customWidth="1"/>
    <col min="14598" max="14599" width="12.85546875" style="118" customWidth="1"/>
    <col min="14600" max="14602" width="11.42578125" style="118"/>
    <col min="14603" max="14603" width="12.85546875" style="118" customWidth="1"/>
    <col min="14604" max="14604" width="11.42578125" style="118"/>
    <col min="14605" max="14605" width="13.42578125" style="118" customWidth="1"/>
    <col min="14606" max="14607" width="11.42578125" style="118"/>
    <col min="14608" max="14608" width="14.5703125" style="118" customWidth="1"/>
    <col min="14609" max="14849" width="11.42578125" style="118"/>
    <col min="14850" max="14850" width="15.140625" style="118" customWidth="1"/>
    <col min="14851" max="14851" width="14.42578125" style="118" customWidth="1"/>
    <col min="14852" max="14852" width="12.5703125" style="118" customWidth="1"/>
    <col min="14853" max="14853" width="12.7109375" style="118" customWidth="1"/>
    <col min="14854" max="14855" width="12.85546875" style="118" customWidth="1"/>
    <col min="14856" max="14858" width="11.42578125" style="118"/>
    <col min="14859" max="14859" width="12.85546875" style="118" customWidth="1"/>
    <col min="14860" max="14860" width="11.42578125" style="118"/>
    <col min="14861" max="14861" width="13.42578125" style="118" customWidth="1"/>
    <col min="14862" max="14863" width="11.42578125" style="118"/>
    <col min="14864" max="14864" width="14.5703125" style="118" customWidth="1"/>
    <col min="14865" max="15105" width="11.42578125" style="118"/>
    <col min="15106" max="15106" width="15.140625" style="118" customWidth="1"/>
    <col min="15107" max="15107" width="14.42578125" style="118" customWidth="1"/>
    <col min="15108" max="15108" width="12.5703125" style="118" customWidth="1"/>
    <col min="15109" max="15109" width="12.7109375" style="118" customWidth="1"/>
    <col min="15110" max="15111" width="12.85546875" style="118" customWidth="1"/>
    <col min="15112" max="15114" width="11.42578125" style="118"/>
    <col min="15115" max="15115" width="12.85546875" style="118" customWidth="1"/>
    <col min="15116" max="15116" width="11.42578125" style="118"/>
    <col min="15117" max="15117" width="13.42578125" style="118" customWidth="1"/>
    <col min="15118" max="15119" width="11.42578125" style="118"/>
    <col min="15120" max="15120" width="14.5703125" style="118" customWidth="1"/>
    <col min="15121" max="15361" width="11.42578125" style="118"/>
    <col min="15362" max="15362" width="15.140625" style="118" customWidth="1"/>
    <col min="15363" max="15363" width="14.42578125" style="118" customWidth="1"/>
    <col min="15364" max="15364" width="12.5703125" style="118" customWidth="1"/>
    <col min="15365" max="15365" width="12.7109375" style="118" customWidth="1"/>
    <col min="15366" max="15367" width="12.85546875" style="118" customWidth="1"/>
    <col min="15368" max="15370" width="11.42578125" style="118"/>
    <col min="15371" max="15371" width="12.85546875" style="118" customWidth="1"/>
    <col min="15372" max="15372" width="11.42578125" style="118"/>
    <col min="15373" max="15373" width="13.42578125" style="118" customWidth="1"/>
    <col min="15374" max="15375" width="11.42578125" style="118"/>
    <col min="15376" max="15376" width="14.5703125" style="118" customWidth="1"/>
    <col min="15377" max="15617" width="11.42578125" style="118"/>
    <col min="15618" max="15618" width="15.140625" style="118" customWidth="1"/>
    <col min="15619" max="15619" width="14.42578125" style="118" customWidth="1"/>
    <col min="15620" max="15620" width="12.5703125" style="118" customWidth="1"/>
    <col min="15621" max="15621" width="12.7109375" style="118" customWidth="1"/>
    <col min="15622" max="15623" width="12.85546875" style="118" customWidth="1"/>
    <col min="15624" max="15626" width="11.42578125" style="118"/>
    <col min="15627" max="15627" width="12.85546875" style="118" customWidth="1"/>
    <col min="15628" max="15628" width="11.42578125" style="118"/>
    <col min="15629" max="15629" width="13.42578125" style="118" customWidth="1"/>
    <col min="15630" max="15631" width="11.42578125" style="118"/>
    <col min="15632" max="15632" width="14.5703125" style="118" customWidth="1"/>
    <col min="15633" max="15873" width="11.42578125" style="118"/>
    <col min="15874" max="15874" width="15.140625" style="118" customWidth="1"/>
    <col min="15875" max="15875" width="14.42578125" style="118" customWidth="1"/>
    <col min="15876" max="15876" width="12.5703125" style="118" customWidth="1"/>
    <col min="15877" max="15877" width="12.7109375" style="118" customWidth="1"/>
    <col min="15878" max="15879" width="12.85546875" style="118" customWidth="1"/>
    <col min="15880" max="15882" width="11.42578125" style="118"/>
    <col min="15883" max="15883" width="12.85546875" style="118" customWidth="1"/>
    <col min="15884" max="15884" width="11.42578125" style="118"/>
    <col min="15885" max="15885" width="13.42578125" style="118" customWidth="1"/>
    <col min="15886" max="15887" width="11.42578125" style="118"/>
    <col min="15888" max="15888" width="14.5703125" style="118" customWidth="1"/>
    <col min="15889" max="16129" width="11.42578125" style="118"/>
    <col min="16130" max="16130" width="15.140625" style="118" customWidth="1"/>
    <col min="16131" max="16131" width="14.42578125" style="118" customWidth="1"/>
    <col min="16132" max="16132" width="12.5703125" style="118" customWidth="1"/>
    <col min="16133" max="16133" width="12.7109375" style="118" customWidth="1"/>
    <col min="16134" max="16135" width="12.85546875" style="118" customWidth="1"/>
    <col min="16136" max="16138" width="11.42578125" style="118"/>
    <col min="16139" max="16139" width="12.85546875" style="118" customWidth="1"/>
    <col min="16140" max="16140" width="11.42578125" style="118"/>
    <col min="16141" max="16141" width="13.42578125" style="118" customWidth="1"/>
    <col min="16142" max="16143" width="11.42578125" style="118"/>
    <col min="16144" max="16144" width="14.57031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475</v>
      </c>
      <c r="B2" s="115"/>
      <c r="C2" s="115"/>
      <c r="D2" s="115"/>
      <c r="E2" s="115"/>
      <c r="F2" s="115"/>
      <c r="G2" s="115"/>
      <c r="H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H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H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H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520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H11" s="121"/>
    </row>
    <row r="12" spans="1:16" x14ac:dyDescent="0.15">
      <c r="A12" s="121">
        <v>1980</v>
      </c>
      <c r="B12" s="129">
        <v>15717</v>
      </c>
      <c r="C12" s="129">
        <v>17115</v>
      </c>
      <c r="D12" s="122">
        <v>5452</v>
      </c>
      <c r="E12" s="122">
        <v>5424</v>
      </c>
      <c r="F12" s="122">
        <v>613</v>
      </c>
      <c r="G12" s="122">
        <v>305</v>
      </c>
      <c r="H12" s="122">
        <v>147</v>
      </c>
      <c r="I12" s="144"/>
      <c r="J12" s="121">
        <v>1980</v>
      </c>
      <c r="K12" s="125">
        <v>23.5</v>
      </c>
      <c r="L12" s="125">
        <v>7.5</v>
      </c>
      <c r="M12" s="127">
        <v>7.4</v>
      </c>
      <c r="N12" s="127">
        <v>35.799999999999997</v>
      </c>
      <c r="O12" s="127">
        <v>17.8</v>
      </c>
      <c r="P12" s="127">
        <v>8.6</v>
      </c>
    </row>
    <row r="13" spans="1:16" x14ac:dyDescent="0.15">
      <c r="A13" s="121">
        <v>1981</v>
      </c>
      <c r="B13" s="129">
        <v>16670</v>
      </c>
      <c r="C13" s="129">
        <v>17955</v>
      </c>
      <c r="D13" s="122">
        <v>5042</v>
      </c>
      <c r="E13" s="122">
        <v>5592</v>
      </c>
      <c r="F13" s="122">
        <v>572</v>
      </c>
      <c r="G13" s="122">
        <v>273</v>
      </c>
      <c r="H13" s="122">
        <v>171</v>
      </c>
      <c r="I13" s="144"/>
      <c r="J13" s="121">
        <v>1981</v>
      </c>
      <c r="K13" s="125">
        <v>24.4</v>
      </c>
      <c r="L13" s="125">
        <v>6.8</v>
      </c>
      <c r="M13" s="127">
        <v>7.6</v>
      </c>
      <c r="N13" s="127">
        <v>31.9</v>
      </c>
      <c r="O13" s="127">
        <v>15.2</v>
      </c>
      <c r="P13" s="127">
        <v>9.5</v>
      </c>
    </row>
    <row r="14" spans="1:16" x14ac:dyDescent="0.15">
      <c r="A14" s="121">
        <v>1982</v>
      </c>
      <c r="B14" s="129">
        <v>16330</v>
      </c>
      <c r="C14" s="129">
        <v>17634</v>
      </c>
      <c r="D14" s="122">
        <v>5138</v>
      </c>
      <c r="E14" s="122">
        <v>4617</v>
      </c>
      <c r="F14" s="122">
        <v>451</v>
      </c>
      <c r="G14" s="122">
        <v>225</v>
      </c>
      <c r="H14" s="122">
        <v>192</v>
      </c>
      <c r="I14" s="144"/>
      <c r="J14" s="121">
        <v>1982</v>
      </c>
      <c r="K14" s="125">
        <v>23.7</v>
      </c>
      <c r="L14" s="125">
        <v>6.9</v>
      </c>
      <c r="M14" s="127">
        <v>6.2</v>
      </c>
      <c r="N14" s="127">
        <v>25.6</v>
      </c>
      <c r="O14" s="127">
        <v>12.8</v>
      </c>
      <c r="P14" s="127">
        <v>10.9</v>
      </c>
    </row>
    <row r="15" spans="1:16" x14ac:dyDescent="0.15">
      <c r="A15" s="121">
        <v>1983</v>
      </c>
      <c r="B15" s="129">
        <v>15607</v>
      </c>
      <c r="C15" s="129">
        <v>16484</v>
      </c>
      <c r="D15" s="122">
        <v>5433</v>
      </c>
      <c r="E15" s="122">
        <v>4899</v>
      </c>
      <c r="F15" s="122">
        <v>409</v>
      </c>
      <c r="G15" s="122">
        <v>222</v>
      </c>
      <c r="H15" s="122">
        <v>133</v>
      </c>
      <c r="I15" s="144"/>
      <c r="J15" s="121">
        <v>1983</v>
      </c>
      <c r="K15" s="125">
        <v>21.9</v>
      </c>
      <c r="L15" s="125">
        <v>7.2</v>
      </c>
      <c r="M15" s="127">
        <v>6.5</v>
      </c>
      <c r="N15" s="127">
        <v>24.8</v>
      </c>
      <c r="O15" s="127">
        <v>13.5</v>
      </c>
      <c r="P15" s="127">
        <v>8.1</v>
      </c>
    </row>
    <row r="16" spans="1:16" x14ac:dyDescent="0.15">
      <c r="A16" s="121">
        <v>1984</v>
      </c>
      <c r="B16" s="129">
        <v>15848</v>
      </c>
      <c r="C16" s="129">
        <v>16328</v>
      </c>
      <c r="D16" s="122">
        <v>5511</v>
      </c>
      <c r="E16" s="122">
        <v>5238</v>
      </c>
      <c r="F16" s="122">
        <v>362</v>
      </c>
      <c r="G16" s="122">
        <v>188</v>
      </c>
      <c r="H16" s="122">
        <v>127</v>
      </c>
      <c r="I16" s="144"/>
      <c r="J16" s="121">
        <v>1984</v>
      </c>
      <c r="K16" s="125">
        <v>21.4</v>
      </c>
      <c r="L16" s="125">
        <v>7.2</v>
      </c>
      <c r="M16" s="127">
        <v>6.9</v>
      </c>
      <c r="N16" s="127">
        <v>22.2</v>
      </c>
      <c r="O16" s="127">
        <v>11.5</v>
      </c>
      <c r="P16" s="127">
        <v>7.8</v>
      </c>
    </row>
    <row r="17" spans="1:16" x14ac:dyDescent="0.15">
      <c r="A17" s="121">
        <v>1985</v>
      </c>
      <c r="B17" s="129">
        <v>16000</v>
      </c>
      <c r="C17" s="129">
        <v>16545</v>
      </c>
      <c r="D17" s="122">
        <v>5332</v>
      </c>
      <c r="E17" s="128">
        <v>6104</v>
      </c>
      <c r="F17" s="128">
        <v>395</v>
      </c>
      <c r="G17" s="128">
        <v>217</v>
      </c>
      <c r="H17" s="128">
        <v>136</v>
      </c>
      <c r="I17" s="144"/>
      <c r="J17" s="121">
        <v>1985</v>
      </c>
      <c r="K17" s="125">
        <v>21.4</v>
      </c>
      <c r="L17" s="125">
        <v>6.9</v>
      </c>
      <c r="M17" s="127">
        <v>7.9</v>
      </c>
      <c r="N17" s="127">
        <v>23.9</v>
      </c>
      <c r="O17" s="127">
        <v>13.1</v>
      </c>
      <c r="P17" s="127">
        <v>8.1999999999999993</v>
      </c>
    </row>
    <row r="18" spans="1:16" x14ac:dyDescent="0.15">
      <c r="A18" s="121">
        <v>1986</v>
      </c>
      <c r="B18" s="129">
        <v>17029</v>
      </c>
      <c r="C18" s="129">
        <v>17564</v>
      </c>
      <c r="D18" s="122">
        <v>5110</v>
      </c>
      <c r="E18" s="128">
        <v>6153</v>
      </c>
      <c r="F18" s="128">
        <v>386</v>
      </c>
      <c r="G18" s="128">
        <v>196</v>
      </c>
      <c r="H18" s="128">
        <v>133</v>
      </c>
      <c r="I18" s="144"/>
      <c r="J18" s="121">
        <v>1986</v>
      </c>
      <c r="K18" s="125">
        <v>22.4</v>
      </c>
      <c r="L18" s="125">
        <v>6.5</v>
      </c>
      <c r="M18" s="127">
        <v>7.8</v>
      </c>
      <c r="N18" s="127">
        <v>22</v>
      </c>
      <c r="O18" s="127">
        <v>11.2</v>
      </c>
      <c r="P18" s="127">
        <v>7.6</v>
      </c>
    </row>
    <row r="19" spans="1:16" x14ac:dyDescent="0.15">
      <c r="A19" s="121">
        <v>1987</v>
      </c>
      <c r="B19" s="129">
        <v>17673</v>
      </c>
      <c r="C19" s="129">
        <v>18283</v>
      </c>
      <c r="D19" s="122">
        <v>4956</v>
      </c>
      <c r="E19" s="128">
        <v>6278</v>
      </c>
      <c r="F19" s="128">
        <v>384</v>
      </c>
      <c r="G19" s="128">
        <v>199</v>
      </c>
      <c r="H19" s="128">
        <v>130</v>
      </c>
      <c r="I19" s="144"/>
      <c r="J19" s="121">
        <v>1987</v>
      </c>
      <c r="K19" s="125">
        <v>23</v>
      </c>
      <c r="L19" s="125">
        <v>6.2</v>
      </c>
      <c r="M19" s="127">
        <v>7.9</v>
      </c>
      <c r="N19" s="127">
        <v>21</v>
      </c>
      <c r="O19" s="127">
        <v>10.9</v>
      </c>
      <c r="P19" s="127">
        <v>7.1</v>
      </c>
    </row>
    <row r="20" spans="1:16" x14ac:dyDescent="0.15">
      <c r="A20" s="121">
        <v>1988</v>
      </c>
      <c r="B20" s="129">
        <v>18578</v>
      </c>
      <c r="C20" s="129">
        <v>19243</v>
      </c>
      <c r="D20" s="122">
        <v>5530</v>
      </c>
      <c r="E20" s="128">
        <v>6859</v>
      </c>
      <c r="F20" s="128">
        <v>422</v>
      </c>
      <c r="G20" s="128">
        <v>229</v>
      </c>
      <c r="H20" s="128">
        <v>165</v>
      </c>
      <c r="I20" s="144"/>
      <c r="J20" s="121">
        <v>1988</v>
      </c>
      <c r="K20" s="125">
        <v>23.8</v>
      </c>
      <c r="L20" s="125">
        <v>6.8</v>
      </c>
      <c r="M20" s="127">
        <v>8.5</v>
      </c>
      <c r="N20" s="127">
        <v>21.9</v>
      </c>
      <c r="O20" s="127">
        <v>11.9</v>
      </c>
      <c r="P20" s="127">
        <v>8.6</v>
      </c>
    </row>
    <row r="21" spans="1:16" x14ac:dyDescent="0.15">
      <c r="A21" s="121">
        <v>1989</v>
      </c>
      <c r="B21" s="129">
        <v>18876</v>
      </c>
      <c r="C21" s="129">
        <v>19603</v>
      </c>
      <c r="D21" s="122">
        <v>5426</v>
      </c>
      <c r="E21" s="128">
        <v>6900</v>
      </c>
      <c r="F21" s="128">
        <v>378</v>
      </c>
      <c r="G21" s="128">
        <v>195</v>
      </c>
      <c r="H21" s="128">
        <v>158</v>
      </c>
      <c r="I21" s="144"/>
      <c r="J21" s="121">
        <v>1989</v>
      </c>
      <c r="K21" s="125">
        <v>23.9</v>
      </c>
      <c r="L21" s="125">
        <v>6.6</v>
      </c>
      <c r="M21" s="127">
        <v>8.4</v>
      </c>
      <c r="N21" s="127">
        <v>19.3</v>
      </c>
      <c r="O21" s="127">
        <v>9.9</v>
      </c>
      <c r="P21" s="127">
        <v>8.1</v>
      </c>
    </row>
    <row r="22" spans="1:16" x14ac:dyDescent="0.15">
      <c r="A22" s="121">
        <v>1990</v>
      </c>
      <c r="B22" s="129">
        <v>18658</v>
      </c>
      <c r="C22" s="129">
        <v>19332</v>
      </c>
      <c r="D22" s="122">
        <v>5596</v>
      </c>
      <c r="E22" s="128">
        <v>6337</v>
      </c>
      <c r="F22" s="128">
        <v>312</v>
      </c>
      <c r="G22" s="128">
        <v>173</v>
      </c>
      <c r="H22" s="128">
        <v>141</v>
      </c>
      <c r="I22" s="144"/>
      <c r="J22" s="121">
        <v>1990</v>
      </c>
      <c r="K22" s="125">
        <v>23.4</v>
      </c>
      <c r="L22" s="125">
        <v>6.8</v>
      </c>
      <c r="M22" s="127">
        <v>7.7</v>
      </c>
      <c r="N22" s="127">
        <v>16.100000000000001</v>
      </c>
      <c r="O22" s="127">
        <v>8.9</v>
      </c>
      <c r="P22" s="127">
        <v>7.3</v>
      </c>
    </row>
    <row r="23" spans="1:16" x14ac:dyDescent="0.15">
      <c r="A23" s="121">
        <v>1991</v>
      </c>
      <c r="B23" s="129">
        <v>18237</v>
      </c>
      <c r="C23" s="129">
        <v>18863</v>
      </c>
      <c r="D23" s="122">
        <v>5202</v>
      </c>
      <c r="E23" s="128">
        <v>6010</v>
      </c>
      <c r="F23" s="128">
        <v>301</v>
      </c>
      <c r="G23" s="128">
        <v>168</v>
      </c>
      <c r="H23" s="128">
        <v>129</v>
      </c>
      <c r="I23" s="144"/>
      <c r="J23" s="121">
        <v>1991</v>
      </c>
      <c r="K23" s="125">
        <v>22.5</v>
      </c>
      <c r="L23" s="125">
        <v>6.2</v>
      </c>
      <c r="M23" s="127">
        <v>7.2</v>
      </c>
      <c r="N23" s="127">
        <v>16</v>
      </c>
      <c r="O23" s="127">
        <v>8.9</v>
      </c>
      <c r="P23" s="127">
        <v>6.8</v>
      </c>
    </row>
    <row r="24" spans="1:16" x14ac:dyDescent="0.15">
      <c r="A24" s="121">
        <v>1992</v>
      </c>
      <c r="B24" s="129">
        <v>17366</v>
      </c>
      <c r="C24" s="129">
        <v>17918</v>
      </c>
      <c r="D24" s="122">
        <v>5105</v>
      </c>
      <c r="E24" s="128">
        <v>5573</v>
      </c>
      <c r="F24" s="128">
        <v>290</v>
      </c>
      <c r="G24" s="128">
        <v>160</v>
      </c>
      <c r="H24" s="128">
        <v>111</v>
      </c>
      <c r="I24" s="144"/>
      <c r="J24" s="121">
        <v>1992</v>
      </c>
      <c r="K24" s="125">
        <v>21</v>
      </c>
      <c r="L24" s="125">
        <v>6</v>
      </c>
      <c r="M24" s="127">
        <v>6.5</v>
      </c>
      <c r="N24" s="127">
        <v>16.2</v>
      </c>
      <c r="O24" s="127">
        <v>8.9</v>
      </c>
      <c r="P24" s="127">
        <v>6.2</v>
      </c>
    </row>
    <row r="25" spans="1:16" x14ac:dyDescent="0.15">
      <c r="A25" s="121">
        <v>1993</v>
      </c>
      <c r="B25" s="128">
        <v>17146</v>
      </c>
      <c r="C25" s="128">
        <v>17626</v>
      </c>
      <c r="D25" s="122">
        <v>5298</v>
      </c>
      <c r="E25" s="128">
        <v>5847</v>
      </c>
      <c r="F25" s="128">
        <v>263</v>
      </c>
      <c r="G25" s="128">
        <v>141</v>
      </c>
      <c r="H25" s="128">
        <v>122</v>
      </c>
      <c r="I25" s="144"/>
      <c r="J25" s="121">
        <v>1993</v>
      </c>
      <c r="K25" s="125">
        <v>20.399999999999999</v>
      </c>
      <c r="L25" s="125">
        <v>6.1</v>
      </c>
      <c r="M25" s="127">
        <v>6.8</v>
      </c>
      <c r="N25" s="127">
        <v>14.9</v>
      </c>
      <c r="O25" s="127">
        <v>8</v>
      </c>
      <c r="P25" s="127">
        <v>6.9</v>
      </c>
    </row>
    <row r="26" spans="1:16" x14ac:dyDescent="0.15">
      <c r="A26" s="121">
        <v>1994</v>
      </c>
      <c r="B26" s="128">
        <v>16783</v>
      </c>
      <c r="C26" s="126">
        <v>17166</v>
      </c>
      <c r="D26" s="122">
        <v>5081</v>
      </c>
      <c r="E26" s="128">
        <v>5707</v>
      </c>
      <c r="F26" s="128">
        <v>237</v>
      </c>
      <c r="G26" s="128">
        <v>131</v>
      </c>
      <c r="H26" s="128">
        <v>106</v>
      </c>
      <c r="I26" s="144"/>
      <c r="J26" s="121">
        <v>1994</v>
      </c>
      <c r="K26" s="125">
        <v>19.5</v>
      </c>
      <c r="L26" s="125">
        <v>5.8</v>
      </c>
      <c r="M26" s="127">
        <v>6.5</v>
      </c>
      <c r="N26" s="127">
        <v>13.8</v>
      </c>
      <c r="O26" s="127">
        <v>7.6</v>
      </c>
      <c r="P26" s="127">
        <v>6.2</v>
      </c>
    </row>
    <row r="27" spans="1:16" x14ac:dyDescent="0.15">
      <c r="A27" s="121">
        <v>1995</v>
      </c>
      <c r="B27" s="128">
        <v>15812</v>
      </c>
      <c r="C27" s="126">
        <v>16103</v>
      </c>
      <c r="D27" s="122">
        <v>5238</v>
      </c>
      <c r="E27" s="128">
        <v>5450</v>
      </c>
      <c r="F27" s="128">
        <v>212</v>
      </c>
      <c r="G27" s="128">
        <v>110</v>
      </c>
      <c r="H27" s="128">
        <v>88</v>
      </c>
      <c r="I27" s="144"/>
      <c r="J27" s="121">
        <v>1995</v>
      </c>
      <c r="K27" s="125">
        <v>18</v>
      </c>
      <c r="L27" s="125">
        <v>5.9</v>
      </c>
      <c r="M27" s="127">
        <v>6.1</v>
      </c>
      <c r="N27" s="127">
        <v>13.2</v>
      </c>
      <c r="O27" s="127">
        <v>6.8</v>
      </c>
      <c r="P27" s="127">
        <v>5.5</v>
      </c>
    </row>
    <row r="28" spans="1:16" x14ac:dyDescent="0.15">
      <c r="A28" s="121">
        <v>1996</v>
      </c>
      <c r="B28" s="128">
        <v>15489</v>
      </c>
      <c r="C28" s="126">
        <v>15773</v>
      </c>
      <c r="D28" s="122">
        <v>5219</v>
      </c>
      <c r="E28" s="128">
        <v>5236</v>
      </c>
      <c r="F28" s="128">
        <v>168</v>
      </c>
      <c r="G28" s="128">
        <v>99</v>
      </c>
      <c r="H28" s="128">
        <v>79</v>
      </c>
      <c r="I28" s="144"/>
      <c r="J28" s="121">
        <v>1996</v>
      </c>
      <c r="K28" s="125">
        <v>17.5</v>
      </c>
      <c r="L28" s="125">
        <v>5.8</v>
      </c>
      <c r="M28" s="127">
        <v>5.8</v>
      </c>
      <c r="N28" s="127">
        <v>10.7</v>
      </c>
      <c r="O28" s="127">
        <v>6.3</v>
      </c>
      <c r="P28" s="127">
        <v>5</v>
      </c>
    </row>
    <row r="29" spans="1:16" x14ac:dyDescent="0.15">
      <c r="A29" s="121">
        <v>1997</v>
      </c>
      <c r="B29" s="128">
        <v>14962</v>
      </c>
      <c r="C29" s="126">
        <v>15153</v>
      </c>
      <c r="D29" s="122">
        <v>5191</v>
      </c>
      <c r="E29" s="128">
        <v>4787</v>
      </c>
      <c r="F29" s="128">
        <v>176</v>
      </c>
      <c r="G29" s="128">
        <v>110</v>
      </c>
      <c r="H29" s="128">
        <v>78</v>
      </c>
      <c r="I29" s="144"/>
      <c r="J29" s="121">
        <v>1997</v>
      </c>
      <c r="K29" s="125">
        <v>16.7</v>
      </c>
      <c r="L29" s="125">
        <v>5.7</v>
      </c>
      <c r="M29" s="127">
        <v>5.3</v>
      </c>
      <c r="N29" s="127">
        <v>11.6</v>
      </c>
      <c r="O29" s="127">
        <v>7.3</v>
      </c>
      <c r="P29" s="127">
        <v>5.0999999999999996</v>
      </c>
    </row>
    <row r="30" spans="1:16" x14ac:dyDescent="0.15">
      <c r="A30" s="121">
        <v>1998</v>
      </c>
      <c r="B30" s="129">
        <v>14812</v>
      </c>
      <c r="C30" s="129">
        <v>14983</v>
      </c>
      <c r="D30" s="122">
        <v>5330</v>
      </c>
      <c r="E30" s="128">
        <v>4704</v>
      </c>
      <c r="F30" s="128">
        <v>149</v>
      </c>
      <c r="G30" s="128">
        <v>82</v>
      </c>
      <c r="H30" s="128">
        <v>76</v>
      </c>
      <c r="I30" s="144"/>
      <c r="J30" s="121">
        <v>1998</v>
      </c>
      <c r="K30" s="125">
        <v>16.399999999999999</v>
      </c>
      <c r="L30" s="125">
        <v>5.8</v>
      </c>
      <c r="M30" s="127">
        <v>5.2</v>
      </c>
      <c r="N30" s="127">
        <v>9.9</v>
      </c>
      <c r="O30" s="127">
        <v>5.5</v>
      </c>
      <c r="P30" s="127">
        <v>5.0999999999999996</v>
      </c>
    </row>
    <row r="31" spans="1:16" x14ac:dyDescent="0.15">
      <c r="A31" s="121">
        <v>1999</v>
      </c>
      <c r="B31" s="129">
        <v>14437</v>
      </c>
      <c r="C31" s="129">
        <v>14564</v>
      </c>
      <c r="D31" s="122">
        <v>5363</v>
      </c>
      <c r="E31" s="128">
        <v>4275</v>
      </c>
      <c r="F31" s="128">
        <v>160</v>
      </c>
      <c r="G31" s="128">
        <v>100</v>
      </c>
      <c r="H31" s="128">
        <v>66</v>
      </c>
      <c r="I31" s="144"/>
      <c r="J31" s="121">
        <v>1999</v>
      </c>
      <c r="K31" s="125">
        <v>15.9</v>
      </c>
      <c r="L31" s="125">
        <v>5.8</v>
      </c>
      <c r="M31" s="127">
        <v>4.7</v>
      </c>
      <c r="N31" s="127">
        <v>11</v>
      </c>
      <c r="O31" s="127">
        <v>6.9</v>
      </c>
      <c r="P31" s="127">
        <v>4.5</v>
      </c>
    </row>
    <row r="32" spans="1:16" x14ac:dyDescent="0.15">
      <c r="A32" s="121">
        <v>2000</v>
      </c>
      <c r="B32" s="129">
        <v>14237</v>
      </c>
      <c r="C32" s="129">
        <v>14324</v>
      </c>
      <c r="D32" s="122">
        <v>5228</v>
      </c>
      <c r="E32" s="128">
        <v>4224</v>
      </c>
      <c r="F32" s="128">
        <v>134</v>
      </c>
      <c r="G32" s="128">
        <v>87</v>
      </c>
      <c r="H32" s="128">
        <v>60</v>
      </c>
      <c r="I32" s="144"/>
      <c r="J32" s="121">
        <v>2000</v>
      </c>
      <c r="K32" s="125">
        <v>15.5</v>
      </c>
      <c r="L32" s="125">
        <v>5.7</v>
      </c>
      <c r="M32" s="127">
        <v>4.5999999999999996</v>
      </c>
      <c r="N32" s="127">
        <v>9.4</v>
      </c>
      <c r="O32" s="127">
        <v>6.1</v>
      </c>
      <c r="P32" s="127">
        <v>4.2</v>
      </c>
    </row>
    <row r="33" spans="1:16" x14ac:dyDescent="0.15">
      <c r="A33" s="121">
        <v>2001</v>
      </c>
      <c r="B33" s="129">
        <v>13967</v>
      </c>
      <c r="C33" s="129">
        <v>14052</v>
      </c>
      <c r="D33" s="122">
        <v>5371</v>
      </c>
      <c r="E33" s="126">
        <v>4034</v>
      </c>
      <c r="F33" s="126">
        <v>118</v>
      </c>
      <c r="G33" s="126">
        <v>72</v>
      </c>
      <c r="H33" s="126">
        <v>69</v>
      </c>
      <c r="I33" s="144"/>
      <c r="J33" s="121">
        <v>2001</v>
      </c>
      <c r="K33" s="125">
        <v>15.1</v>
      </c>
      <c r="L33" s="125">
        <v>5.8</v>
      </c>
      <c r="M33" s="127">
        <v>4.3</v>
      </c>
      <c r="N33" s="127">
        <v>8.4</v>
      </c>
      <c r="O33" s="127">
        <v>5.0999999999999996</v>
      </c>
      <c r="P33" s="127">
        <v>4.9000000000000004</v>
      </c>
    </row>
    <row r="34" spans="1:16" x14ac:dyDescent="0.15">
      <c r="A34" s="121">
        <v>2002</v>
      </c>
      <c r="B34" s="129">
        <v>13730</v>
      </c>
      <c r="C34" s="129">
        <v>13791</v>
      </c>
      <c r="D34" s="122">
        <v>5434</v>
      </c>
      <c r="E34" s="126">
        <v>3743</v>
      </c>
      <c r="F34" s="126">
        <v>103</v>
      </c>
      <c r="G34" s="126">
        <v>64</v>
      </c>
      <c r="H34" s="126">
        <v>76</v>
      </c>
      <c r="I34" s="144"/>
      <c r="J34" s="121">
        <v>2002</v>
      </c>
      <c r="K34" s="125">
        <v>14.6</v>
      </c>
      <c r="L34" s="125">
        <v>5.8</v>
      </c>
      <c r="M34" s="127">
        <v>4</v>
      </c>
      <c r="N34" s="127">
        <v>7.5</v>
      </c>
      <c r="O34" s="127">
        <v>4.5999999999999996</v>
      </c>
      <c r="P34" s="127">
        <v>5.5</v>
      </c>
    </row>
    <row r="35" spans="1:16" x14ac:dyDescent="0.15">
      <c r="A35" s="121">
        <v>2003</v>
      </c>
      <c r="B35" s="129">
        <v>13453</v>
      </c>
      <c r="C35" s="122">
        <v>13498</v>
      </c>
      <c r="D35" s="122">
        <v>5455</v>
      </c>
      <c r="E35" s="126">
        <v>3424</v>
      </c>
      <c r="F35" s="126">
        <v>103</v>
      </c>
      <c r="G35" s="126">
        <v>64</v>
      </c>
      <c r="H35" s="126">
        <v>77</v>
      </c>
      <c r="I35" s="144"/>
      <c r="J35" s="121">
        <v>2003</v>
      </c>
      <c r="K35" s="125">
        <v>14.2</v>
      </c>
      <c r="L35" s="125">
        <v>5.7</v>
      </c>
      <c r="M35" s="127">
        <v>3.6</v>
      </c>
      <c r="N35" s="131">
        <v>7.6</v>
      </c>
      <c r="O35" s="127">
        <v>4.7</v>
      </c>
      <c r="P35" s="127">
        <v>5.7</v>
      </c>
    </row>
    <row r="36" spans="1:16" x14ac:dyDescent="0.15">
      <c r="A36" s="121">
        <v>2004</v>
      </c>
      <c r="B36" s="129">
        <v>13200</v>
      </c>
      <c r="C36" s="122">
        <v>13334</v>
      </c>
      <c r="D36" s="122">
        <v>5659</v>
      </c>
      <c r="E36" s="132">
        <v>3234</v>
      </c>
      <c r="F36" s="132">
        <v>128</v>
      </c>
      <c r="G36" s="132">
        <v>88</v>
      </c>
      <c r="H36" s="132">
        <v>67</v>
      </c>
      <c r="I36" s="144"/>
      <c r="J36" s="121">
        <v>2004</v>
      </c>
      <c r="K36" s="125">
        <v>13.9</v>
      </c>
      <c r="L36" s="125">
        <v>5.9</v>
      </c>
      <c r="M36" s="127">
        <v>3.4</v>
      </c>
      <c r="N36" s="131">
        <v>9.6</v>
      </c>
      <c r="O36" s="127">
        <v>6.6</v>
      </c>
      <c r="P36" s="127">
        <v>5</v>
      </c>
    </row>
    <row r="37" spans="1:16" x14ac:dyDescent="0.15">
      <c r="A37" s="133">
        <v>2005</v>
      </c>
      <c r="B37" s="129">
        <v>13307</v>
      </c>
      <c r="C37" s="128">
        <v>13346</v>
      </c>
      <c r="D37" s="122">
        <v>5459</v>
      </c>
      <c r="E37" s="122">
        <v>3215</v>
      </c>
      <c r="F37" s="122">
        <v>114</v>
      </c>
      <c r="G37" s="122">
        <v>65</v>
      </c>
      <c r="H37" s="122">
        <v>104</v>
      </c>
      <c r="I37" s="144"/>
      <c r="J37" s="133">
        <v>2005</v>
      </c>
      <c r="K37" s="131">
        <v>13.8</v>
      </c>
      <c r="L37" s="131">
        <v>5.6</v>
      </c>
      <c r="M37" s="131">
        <v>3.3</v>
      </c>
      <c r="N37" s="131">
        <v>8.5</v>
      </c>
      <c r="O37" s="131">
        <v>4.9000000000000004</v>
      </c>
      <c r="P37" s="131">
        <v>7.8</v>
      </c>
    </row>
    <row r="38" spans="1:16" x14ac:dyDescent="0.15">
      <c r="A38" s="133">
        <v>2006</v>
      </c>
      <c r="B38" s="129">
        <v>13099</v>
      </c>
      <c r="C38" s="128">
        <v>13109</v>
      </c>
      <c r="D38" s="128">
        <v>5407</v>
      </c>
      <c r="E38" s="128">
        <v>3366</v>
      </c>
      <c r="F38" s="128">
        <v>114</v>
      </c>
      <c r="G38" s="128">
        <v>79</v>
      </c>
      <c r="H38" s="128">
        <v>111</v>
      </c>
      <c r="I38" s="144"/>
      <c r="J38" s="133">
        <v>2006</v>
      </c>
      <c r="K38" s="131">
        <v>13.4</v>
      </c>
      <c r="L38" s="131">
        <v>5.5</v>
      </c>
      <c r="M38" s="131">
        <v>3.5</v>
      </c>
      <c r="N38" s="131">
        <v>8.6999999999999993</v>
      </c>
      <c r="O38" s="131">
        <v>6</v>
      </c>
      <c r="P38" s="131">
        <v>8.5</v>
      </c>
    </row>
    <row r="39" spans="1:16" x14ac:dyDescent="0.15">
      <c r="A39" s="133">
        <v>2007</v>
      </c>
      <c r="B39" s="129">
        <v>13566</v>
      </c>
      <c r="C39" s="128">
        <v>13593</v>
      </c>
      <c r="D39" s="128">
        <v>5898</v>
      </c>
      <c r="E39" s="128">
        <v>3162</v>
      </c>
      <c r="F39" s="128">
        <v>115</v>
      </c>
      <c r="G39" s="128">
        <v>75</v>
      </c>
      <c r="H39" s="128">
        <v>117</v>
      </c>
      <c r="I39" s="144"/>
      <c r="J39" s="133">
        <v>2007</v>
      </c>
      <c r="K39" s="131">
        <v>13.8</v>
      </c>
      <c r="L39" s="131">
        <v>6</v>
      </c>
      <c r="M39" s="131">
        <v>3.2</v>
      </c>
      <c r="N39" s="131">
        <v>8.5</v>
      </c>
      <c r="O39" s="131">
        <v>5.5</v>
      </c>
      <c r="P39" s="131">
        <v>8.6</v>
      </c>
    </row>
    <row r="40" spans="1:16" x14ac:dyDescent="0.15">
      <c r="A40" s="133">
        <v>2008</v>
      </c>
      <c r="B40" s="128">
        <v>14045</v>
      </c>
      <c r="C40" s="122">
        <v>14067</v>
      </c>
      <c r="D40" s="128">
        <v>5834</v>
      </c>
      <c r="E40" s="128">
        <v>2896</v>
      </c>
      <c r="F40" s="133">
        <v>122</v>
      </c>
      <c r="G40" s="133">
        <v>84</v>
      </c>
      <c r="H40" s="133">
        <v>164</v>
      </c>
      <c r="I40" s="130"/>
      <c r="J40" s="133">
        <v>2008</v>
      </c>
      <c r="K40" s="131">
        <v>14.2</v>
      </c>
      <c r="L40" s="131">
        <v>5.9</v>
      </c>
      <c r="M40" s="131">
        <v>2.9</v>
      </c>
      <c r="N40" s="131">
        <v>8.6999999999999993</v>
      </c>
      <c r="O40" s="131">
        <v>6</v>
      </c>
      <c r="P40" s="131">
        <v>11.7</v>
      </c>
    </row>
    <row r="41" spans="1:16" s="130" customFormat="1" x14ac:dyDescent="0.15">
      <c r="A41" s="133">
        <v>2009</v>
      </c>
      <c r="B41" s="128">
        <v>14106</v>
      </c>
      <c r="C41" s="122">
        <v>14132</v>
      </c>
      <c r="D41" s="128">
        <v>5917</v>
      </c>
      <c r="E41" s="128">
        <v>2796</v>
      </c>
      <c r="F41" s="133">
        <v>108</v>
      </c>
      <c r="G41" s="133">
        <v>68</v>
      </c>
      <c r="H41" s="133">
        <v>138</v>
      </c>
      <c r="J41" s="133">
        <v>2009</v>
      </c>
      <c r="K41" s="131">
        <v>14.1</v>
      </c>
      <c r="L41" s="131">
        <v>5.9</v>
      </c>
      <c r="M41" s="131">
        <v>2.8</v>
      </c>
      <c r="N41" s="131">
        <v>7.6</v>
      </c>
      <c r="O41" s="131">
        <v>4.8</v>
      </c>
      <c r="P41" s="131">
        <v>9.8000000000000007</v>
      </c>
    </row>
    <row r="42" spans="1:16" x14ac:dyDescent="0.15">
      <c r="A42" s="133">
        <v>2010</v>
      </c>
      <c r="B42" s="128">
        <v>14103</v>
      </c>
      <c r="C42" s="122">
        <v>14130</v>
      </c>
      <c r="D42" s="128">
        <v>6424</v>
      </c>
      <c r="E42" s="128">
        <v>3065</v>
      </c>
      <c r="F42" s="133">
        <v>121</v>
      </c>
      <c r="G42" s="133">
        <v>86</v>
      </c>
      <c r="H42" s="133">
        <v>118</v>
      </c>
      <c r="I42" s="130"/>
      <c r="J42" s="133">
        <v>2010</v>
      </c>
      <c r="K42" s="131">
        <v>14</v>
      </c>
      <c r="L42" s="131">
        <v>6.4</v>
      </c>
      <c r="M42" s="131">
        <v>3</v>
      </c>
      <c r="N42" s="131">
        <v>8.6</v>
      </c>
      <c r="O42" s="131">
        <v>6.1</v>
      </c>
      <c r="P42" s="131">
        <v>8.4</v>
      </c>
    </row>
    <row r="43" spans="1:16" x14ac:dyDescent="0.15">
      <c r="A43" s="133">
        <v>2011</v>
      </c>
      <c r="B43" s="128">
        <v>13640</v>
      </c>
      <c r="C43" s="122">
        <v>13666</v>
      </c>
      <c r="D43" s="128">
        <v>5956</v>
      </c>
      <c r="E43" s="128">
        <v>3238</v>
      </c>
      <c r="F43" s="133">
        <v>106</v>
      </c>
      <c r="G43" s="133">
        <v>79</v>
      </c>
      <c r="H43" s="133">
        <v>105</v>
      </c>
      <c r="I43" s="130"/>
      <c r="J43" s="133">
        <v>2011</v>
      </c>
      <c r="K43" s="131">
        <v>13.4</v>
      </c>
      <c r="L43" s="131">
        <v>5.9</v>
      </c>
      <c r="M43" s="131">
        <v>3.2</v>
      </c>
      <c r="N43" s="131">
        <v>7.8</v>
      </c>
      <c r="O43" s="131">
        <v>5.8</v>
      </c>
      <c r="P43" s="131">
        <v>7.7</v>
      </c>
    </row>
    <row r="44" spans="1:16" x14ac:dyDescent="0.15">
      <c r="A44" s="133">
        <v>2012</v>
      </c>
      <c r="B44" s="128">
        <v>13429</v>
      </c>
      <c r="C44" s="122">
        <v>13454</v>
      </c>
      <c r="D44" s="128">
        <v>6333</v>
      </c>
      <c r="E44" s="128">
        <v>3199</v>
      </c>
      <c r="F44" s="133">
        <v>87</v>
      </c>
      <c r="G44" s="133">
        <v>65</v>
      </c>
      <c r="H44" s="133">
        <v>91</v>
      </c>
      <c r="I44" s="130"/>
      <c r="J44" s="133">
        <v>2012</v>
      </c>
      <c r="K44" s="131">
        <v>13.1</v>
      </c>
      <c r="L44" s="131">
        <v>6.2</v>
      </c>
      <c r="M44" s="131">
        <v>3.1</v>
      </c>
      <c r="N44" s="131">
        <v>6.5</v>
      </c>
      <c r="O44" s="131">
        <v>4.8</v>
      </c>
      <c r="P44" s="131">
        <v>6.8</v>
      </c>
    </row>
    <row r="45" spans="1:16" s="130" customFormat="1" x14ac:dyDescent="0.15">
      <c r="A45" s="133">
        <v>2013</v>
      </c>
      <c r="B45" s="128">
        <v>13714</v>
      </c>
      <c r="C45" s="122">
        <v>13734</v>
      </c>
      <c r="D45" s="128">
        <v>6383</v>
      </c>
      <c r="E45" s="128">
        <v>2978</v>
      </c>
      <c r="F45" s="133">
        <v>83</v>
      </c>
      <c r="G45" s="133">
        <v>68</v>
      </c>
      <c r="H45" s="133">
        <v>110</v>
      </c>
      <c r="J45" s="133">
        <v>2013</v>
      </c>
      <c r="K45" s="131">
        <v>13.4</v>
      </c>
      <c r="L45" s="131">
        <v>6.2</v>
      </c>
      <c r="M45" s="131">
        <v>2.9</v>
      </c>
      <c r="N45" s="131">
        <v>6</v>
      </c>
      <c r="O45" s="131">
        <v>5</v>
      </c>
      <c r="P45" s="131">
        <v>8</v>
      </c>
    </row>
    <row r="46" spans="1:16" s="130" customFormat="1" x14ac:dyDescent="0.15">
      <c r="A46" s="133">
        <v>2014</v>
      </c>
      <c r="B46" s="128">
        <v>14345</v>
      </c>
      <c r="C46" s="128">
        <v>14369</v>
      </c>
      <c r="D46" s="128">
        <v>6195</v>
      </c>
      <c r="E46" s="128">
        <v>3323</v>
      </c>
      <c r="F46" s="133">
        <v>121</v>
      </c>
      <c r="G46" s="133">
        <v>90</v>
      </c>
      <c r="H46" s="133">
        <v>116</v>
      </c>
      <c r="J46" s="133">
        <v>2014</v>
      </c>
      <c r="K46" s="131">
        <v>13.9</v>
      </c>
      <c r="L46" s="131">
        <v>6</v>
      </c>
      <c r="M46" s="131">
        <v>3.2</v>
      </c>
      <c r="N46" s="131">
        <v>8.4</v>
      </c>
      <c r="O46" s="131">
        <v>6.3</v>
      </c>
      <c r="P46" s="131">
        <v>8.1</v>
      </c>
    </row>
    <row r="47" spans="1:16" s="130" customFormat="1" x14ac:dyDescent="0.15">
      <c r="A47" s="133">
        <v>2015</v>
      </c>
      <c r="B47" s="128">
        <v>14068</v>
      </c>
      <c r="C47" s="128">
        <v>14089</v>
      </c>
      <c r="D47" s="128">
        <v>6491</v>
      </c>
      <c r="E47" s="128">
        <v>3224</v>
      </c>
      <c r="F47" s="133">
        <v>99</v>
      </c>
      <c r="G47" s="133">
        <v>74</v>
      </c>
      <c r="H47" s="133">
        <v>96</v>
      </c>
      <c r="J47" s="133">
        <v>2015</v>
      </c>
      <c r="K47" s="131">
        <v>13.5</v>
      </c>
      <c r="L47" s="131">
        <v>6.2</v>
      </c>
      <c r="M47" s="131">
        <v>3.1</v>
      </c>
      <c r="N47" s="131">
        <v>7</v>
      </c>
      <c r="O47" s="131">
        <v>5.2</v>
      </c>
      <c r="P47" s="131">
        <v>6.8</v>
      </c>
    </row>
    <row r="48" spans="1:16" s="130" customFormat="1" x14ac:dyDescent="0.15">
      <c r="A48" s="137">
        <v>2016</v>
      </c>
      <c r="B48" s="138">
        <v>13225</v>
      </c>
      <c r="C48" s="138">
        <v>13273</v>
      </c>
      <c r="D48" s="138">
        <v>6571</v>
      </c>
      <c r="E48" s="138">
        <v>3321</v>
      </c>
      <c r="F48" s="137">
        <v>83</v>
      </c>
      <c r="G48" s="137">
        <v>66</v>
      </c>
      <c r="H48" s="137">
        <v>91</v>
      </c>
      <c r="J48" s="137">
        <v>2016</v>
      </c>
      <c r="K48" s="140">
        <v>12.6</v>
      </c>
      <c r="L48" s="140">
        <v>6.3</v>
      </c>
      <c r="M48" s="140">
        <v>3.2</v>
      </c>
      <c r="N48" s="140">
        <v>6.2</v>
      </c>
      <c r="O48" s="140">
        <v>5</v>
      </c>
      <c r="P48" s="140">
        <v>6.9</v>
      </c>
    </row>
    <row r="49" spans="1:11" ht="11.25" x14ac:dyDescent="0.15">
      <c r="A49" s="162" t="s">
        <v>524</v>
      </c>
      <c r="J49" s="163" t="s">
        <v>525</v>
      </c>
      <c r="K49" s="130"/>
    </row>
    <row r="50" spans="1:11" x14ac:dyDescent="0.15">
      <c r="J50" s="130" t="s">
        <v>526</v>
      </c>
    </row>
    <row r="51" spans="1:11" ht="12" x14ac:dyDescent="0.2">
      <c r="H51" s="147"/>
      <c r="I51" s="117"/>
      <c r="J51" s="163" t="s">
        <v>527</v>
      </c>
    </row>
    <row r="52" spans="1:11" ht="10.5" customHeight="1" x14ac:dyDescent="0.15">
      <c r="B52" s="947"/>
      <c r="H52" s="121"/>
      <c r="J52" s="118" t="s">
        <v>528</v>
      </c>
    </row>
    <row r="53" spans="1:11" ht="10.5" customHeight="1" x14ac:dyDescent="0.15">
      <c r="B53" s="947"/>
    </row>
    <row r="54" spans="1:11" ht="10.5" customHeight="1" x14ac:dyDescent="0.15">
      <c r="B54" s="947"/>
    </row>
    <row r="55" spans="1:11" ht="11.25" x14ac:dyDescent="0.2">
      <c r="B55" s="948"/>
      <c r="H55" s="166"/>
      <c r="I55" s="179"/>
    </row>
    <row r="56" spans="1:11" ht="11.25" x14ac:dyDescent="0.2">
      <c r="B56" s="948"/>
      <c r="H56" s="147"/>
      <c r="I56" s="117"/>
    </row>
    <row r="57" spans="1:11" s="130" customFormat="1" ht="11.25" x14ac:dyDescent="0.2">
      <c r="D57" s="118"/>
      <c r="H57" s="147"/>
      <c r="I57" s="117"/>
    </row>
    <row r="58" spans="1:11" s="130" customFormat="1" ht="11.25" x14ac:dyDescent="0.2">
      <c r="D58" s="118"/>
      <c r="H58" s="147"/>
      <c r="I58" s="117"/>
    </row>
    <row r="59" spans="1:11" s="130" customFormat="1" ht="11.25" x14ac:dyDescent="0.2">
      <c r="H59" s="147"/>
      <c r="I59" s="117"/>
    </row>
    <row r="60" spans="1:11" s="130" customFormat="1" ht="11.25" x14ac:dyDescent="0.2">
      <c r="H60" s="147"/>
      <c r="I60" s="117"/>
    </row>
    <row r="61" spans="1:11" s="130" customFormat="1" ht="11.25" x14ac:dyDescent="0.2">
      <c r="H61" s="147"/>
      <c r="I61" s="117"/>
    </row>
    <row r="62" spans="1:11" s="130" customFormat="1" ht="11.25" x14ac:dyDescent="0.2">
      <c r="H62" s="147"/>
      <c r="I62" s="117"/>
    </row>
    <row r="63" spans="1:11" s="130" customFormat="1" ht="11.25" x14ac:dyDescent="0.2">
      <c r="H63" s="177"/>
      <c r="I63" s="197"/>
    </row>
    <row r="64" spans="1:11" s="130" customFormat="1" ht="11.25" x14ac:dyDescent="0.2">
      <c r="H64" s="133"/>
      <c r="I64" s="179"/>
    </row>
    <row r="65" spans="8:9" s="130" customFormat="1" ht="11.25" x14ac:dyDescent="0.2">
      <c r="H65" s="133"/>
      <c r="I65" s="179"/>
    </row>
    <row r="66" spans="8:9" x14ac:dyDescent="0.15">
      <c r="H66" s="130"/>
      <c r="I66" s="144"/>
    </row>
    <row r="67" spans="8:9" x14ac:dyDescent="0.15">
      <c r="H67" s="130"/>
      <c r="I67" s="144"/>
    </row>
    <row r="68" spans="8:9" x14ac:dyDescent="0.15">
      <c r="H68" s="130"/>
      <c r="I68" s="144"/>
    </row>
    <row r="69" spans="8:9" x14ac:dyDescent="0.15">
      <c r="H69" s="130"/>
      <c r="I69" s="144"/>
    </row>
    <row r="70" spans="8:9" x14ac:dyDescent="0.15">
      <c r="H70" s="130"/>
      <c r="I70" s="144"/>
    </row>
    <row r="71" spans="8:9" x14ac:dyDescent="0.15">
      <c r="H71" s="130"/>
      <c r="I71" s="144"/>
    </row>
    <row r="72" spans="8:9" x14ac:dyDescent="0.15">
      <c r="H72" s="130"/>
      <c r="I72" s="144"/>
    </row>
    <row r="73" spans="8:9" x14ac:dyDescent="0.15">
      <c r="H73" s="130"/>
      <c r="I73" s="130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2:B56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/>
  </sheetViews>
  <sheetFormatPr baseColWidth="10" defaultRowHeight="10.5" x14ac:dyDescent="0.15"/>
  <cols>
    <col min="1" max="1" width="11.42578125" style="118"/>
    <col min="2" max="2" width="20.7109375" style="118" customWidth="1"/>
    <col min="3" max="3" width="14" style="118" customWidth="1"/>
    <col min="4" max="4" width="13.42578125" style="118" customWidth="1"/>
    <col min="5" max="5" width="12.85546875" style="118" customWidth="1"/>
    <col min="6" max="6" width="12.42578125" style="118" customWidth="1"/>
    <col min="7" max="7" width="12.7109375" style="118" customWidth="1"/>
    <col min="8" max="10" width="11.42578125" style="118"/>
    <col min="11" max="11" width="13.140625" style="118" customWidth="1"/>
    <col min="12" max="12" width="11.42578125" style="118"/>
    <col min="13" max="13" width="11.7109375" style="118" customWidth="1"/>
    <col min="14" max="15" width="11.42578125" style="118"/>
    <col min="16" max="16" width="14.7109375" style="118" customWidth="1"/>
    <col min="17" max="257" width="11.42578125" style="118"/>
    <col min="258" max="258" width="20.7109375" style="118" customWidth="1"/>
    <col min="259" max="259" width="14" style="118" customWidth="1"/>
    <col min="260" max="260" width="13.42578125" style="118" customWidth="1"/>
    <col min="261" max="261" width="12.85546875" style="118" customWidth="1"/>
    <col min="262" max="262" width="12.42578125" style="118" customWidth="1"/>
    <col min="263" max="263" width="12.7109375" style="118" customWidth="1"/>
    <col min="264" max="266" width="11.42578125" style="118"/>
    <col min="267" max="267" width="13.140625" style="118" customWidth="1"/>
    <col min="268" max="268" width="11.42578125" style="118"/>
    <col min="269" max="269" width="11.7109375" style="118" customWidth="1"/>
    <col min="270" max="271" width="11.42578125" style="118"/>
    <col min="272" max="272" width="14.7109375" style="118" customWidth="1"/>
    <col min="273" max="513" width="11.42578125" style="118"/>
    <col min="514" max="514" width="20.7109375" style="118" customWidth="1"/>
    <col min="515" max="515" width="14" style="118" customWidth="1"/>
    <col min="516" max="516" width="13.42578125" style="118" customWidth="1"/>
    <col min="517" max="517" width="12.85546875" style="118" customWidth="1"/>
    <col min="518" max="518" width="12.42578125" style="118" customWidth="1"/>
    <col min="519" max="519" width="12.7109375" style="118" customWidth="1"/>
    <col min="520" max="522" width="11.42578125" style="118"/>
    <col min="523" max="523" width="13.140625" style="118" customWidth="1"/>
    <col min="524" max="524" width="11.42578125" style="118"/>
    <col min="525" max="525" width="11.7109375" style="118" customWidth="1"/>
    <col min="526" max="527" width="11.42578125" style="118"/>
    <col min="528" max="528" width="14.7109375" style="118" customWidth="1"/>
    <col min="529" max="769" width="11.42578125" style="118"/>
    <col min="770" max="770" width="20.7109375" style="118" customWidth="1"/>
    <col min="771" max="771" width="14" style="118" customWidth="1"/>
    <col min="772" max="772" width="13.42578125" style="118" customWidth="1"/>
    <col min="773" max="773" width="12.85546875" style="118" customWidth="1"/>
    <col min="774" max="774" width="12.42578125" style="118" customWidth="1"/>
    <col min="775" max="775" width="12.7109375" style="118" customWidth="1"/>
    <col min="776" max="778" width="11.42578125" style="118"/>
    <col min="779" max="779" width="13.140625" style="118" customWidth="1"/>
    <col min="780" max="780" width="11.42578125" style="118"/>
    <col min="781" max="781" width="11.7109375" style="118" customWidth="1"/>
    <col min="782" max="783" width="11.42578125" style="118"/>
    <col min="784" max="784" width="14.7109375" style="118" customWidth="1"/>
    <col min="785" max="1025" width="11.42578125" style="118"/>
    <col min="1026" max="1026" width="20.7109375" style="118" customWidth="1"/>
    <col min="1027" max="1027" width="14" style="118" customWidth="1"/>
    <col min="1028" max="1028" width="13.42578125" style="118" customWidth="1"/>
    <col min="1029" max="1029" width="12.85546875" style="118" customWidth="1"/>
    <col min="1030" max="1030" width="12.42578125" style="118" customWidth="1"/>
    <col min="1031" max="1031" width="12.7109375" style="118" customWidth="1"/>
    <col min="1032" max="1034" width="11.42578125" style="118"/>
    <col min="1035" max="1035" width="13.140625" style="118" customWidth="1"/>
    <col min="1036" max="1036" width="11.42578125" style="118"/>
    <col min="1037" max="1037" width="11.7109375" style="118" customWidth="1"/>
    <col min="1038" max="1039" width="11.42578125" style="118"/>
    <col min="1040" max="1040" width="14.7109375" style="118" customWidth="1"/>
    <col min="1041" max="1281" width="11.42578125" style="118"/>
    <col min="1282" max="1282" width="20.7109375" style="118" customWidth="1"/>
    <col min="1283" max="1283" width="14" style="118" customWidth="1"/>
    <col min="1284" max="1284" width="13.42578125" style="118" customWidth="1"/>
    <col min="1285" max="1285" width="12.85546875" style="118" customWidth="1"/>
    <col min="1286" max="1286" width="12.42578125" style="118" customWidth="1"/>
    <col min="1287" max="1287" width="12.7109375" style="118" customWidth="1"/>
    <col min="1288" max="1290" width="11.42578125" style="118"/>
    <col min="1291" max="1291" width="13.140625" style="118" customWidth="1"/>
    <col min="1292" max="1292" width="11.42578125" style="118"/>
    <col min="1293" max="1293" width="11.7109375" style="118" customWidth="1"/>
    <col min="1294" max="1295" width="11.42578125" style="118"/>
    <col min="1296" max="1296" width="14.7109375" style="118" customWidth="1"/>
    <col min="1297" max="1537" width="11.42578125" style="118"/>
    <col min="1538" max="1538" width="20.7109375" style="118" customWidth="1"/>
    <col min="1539" max="1539" width="14" style="118" customWidth="1"/>
    <col min="1540" max="1540" width="13.42578125" style="118" customWidth="1"/>
    <col min="1541" max="1541" width="12.85546875" style="118" customWidth="1"/>
    <col min="1542" max="1542" width="12.42578125" style="118" customWidth="1"/>
    <col min="1543" max="1543" width="12.7109375" style="118" customWidth="1"/>
    <col min="1544" max="1546" width="11.42578125" style="118"/>
    <col min="1547" max="1547" width="13.140625" style="118" customWidth="1"/>
    <col min="1548" max="1548" width="11.42578125" style="118"/>
    <col min="1549" max="1549" width="11.7109375" style="118" customWidth="1"/>
    <col min="1550" max="1551" width="11.42578125" style="118"/>
    <col min="1552" max="1552" width="14.7109375" style="118" customWidth="1"/>
    <col min="1553" max="1793" width="11.42578125" style="118"/>
    <col min="1794" max="1794" width="20.7109375" style="118" customWidth="1"/>
    <col min="1795" max="1795" width="14" style="118" customWidth="1"/>
    <col min="1796" max="1796" width="13.42578125" style="118" customWidth="1"/>
    <col min="1797" max="1797" width="12.85546875" style="118" customWidth="1"/>
    <col min="1798" max="1798" width="12.42578125" style="118" customWidth="1"/>
    <col min="1799" max="1799" width="12.7109375" style="118" customWidth="1"/>
    <col min="1800" max="1802" width="11.42578125" style="118"/>
    <col min="1803" max="1803" width="13.140625" style="118" customWidth="1"/>
    <col min="1804" max="1804" width="11.42578125" style="118"/>
    <col min="1805" max="1805" width="11.7109375" style="118" customWidth="1"/>
    <col min="1806" max="1807" width="11.42578125" style="118"/>
    <col min="1808" max="1808" width="14.7109375" style="118" customWidth="1"/>
    <col min="1809" max="2049" width="11.42578125" style="118"/>
    <col min="2050" max="2050" width="20.7109375" style="118" customWidth="1"/>
    <col min="2051" max="2051" width="14" style="118" customWidth="1"/>
    <col min="2052" max="2052" width="13.42578125" style="118" customWidth="1"/>
    <col min="2053" max="2053" width="12.85546875" style="118" customWidth="1"/>
    <col min="2054" max="2054" width="12.42578125" style="118" customWidth="1"/>
    <col min="2055" max="2055" width="12.7109375" style="118" customWidth="1"/>
    <col min="2056" max="2058" width="11.42578125" style="118"/>
    <col min="2059" max="2059" width="13.140625" style="118" customWidth="1"/>
    <col min="2060" max="2060" width="11.42578125" style="118"/>
    <col min="2061" max="2061" width="11.7109375" style="118" customWidth="1"/>
    <col min="2062" max="2063" width="11.42578125" style="118"/>
    <col min="2064" max="2064" width="14.7109375" style="118" customWidth="1"/>
    <col min="2065" max="2305" width="11.42578125" style="118"/>
    <col min="2306" max="2306" width="20.7109375" style="118" customWidth="1"/>
    <col min="2307" max="2307" width="14" style="118" customWidth="1"/>
    <col min="2308" max="2308" width="13.42578125" style="118" customWidth="1"/>
    <col min="2309" max="2309" width="12.85546875" style="118" customWidth="1"/>
    <col min="2310" max="2310" width="12.42578125" style="118" customWidth="1"/>
    <col min="2311" max="2311" width="12.7109375" style="118" customWidth="1"/>
    <col min="2312" max="2314" width="11.42578125" style="118"/>
    <col min="2315" max="2315" width="13.140625" style="118" customWidth="1"/>
    <col min="2316" max="2316" width="11.42578125" style="118"/>
    <col min="2317" max="2317" width="11.7109375" style="118" customWidth="1"/>
    <col min="2318" max="2319" width="11.42578125" style="118"/>
    <col min="2320" max="2320" width="14.7109375" style="118" customWidth="1"/>
    <col min="2321" max="2561" width="11.42578125" style="118"/>
    <col min="2562" max="2562" width="20.7109375" style="118" customWidth="1"/>
    <col min="2563" max="2563" width="14" style="118" customWidth="1"/>
    <col min="2564" max="2564" width="13.42578125" style="118" customWidth="1"/>
    <col min="2565" max="2565" width="12.85546875" style="118" customWidth="1"/>
    <col min="2566" max="2566" width="12.42578125" style="118" customWidth="1"/>
    <col min="2567" max="2567" width="12.7109375" style="118" customWidth="1"/>
    <col min="2568" max="2570" width="11.42578125" style="118"/>
    <col min="2571" max="2571" width="13.140625" style="118" customWidth="1"/>
    <col min="2572" max="2572" width="11.42578125" style="118"/>
    <col min="2573" max="2573" width="11.7109375" style="118" customWidth="1"/>
    <col min="2574" max="2575" width="11.42578125" style="118"/>
    <col min="2576" max="2576" width="14.7109375" style="118" customWidth="1"/>
    <col min="2577" max="2817" width="11.42578125" style="118"/>
    <col min="2818" max="2818" width="20.7109375" style="118" customWidth="1"/>
    <col min="2819" max="2819" width="14" style="118" customWidth="1"/>
    <col min="2820" max="2820" width="13.42578125" style="118" customWidth="1"/>
    <col min="2821" max="2821" width="12.85546875" style="118" customWidth="1"/>
    <col min="2822" max="2822" width="12.42578125" style="118" customWidth="1"/>
    <col min="2823" max="2823" width="12.7109375" style="118" customWidth="1"/>
    <col min="2824" max="2826" width="11.42578125" style="118"/>
    <col min="2827" max="2827" width="13.140625" style="118" customWidth="1"/>
    <col min="2828" max="2828" width="11.42578125" style="118"/>
    <col min="2829" max="2829" width="11.7109375" style="118" customWidth="1"/>
    <col min="2830" max="2831" width="11.42578125" style="118"/>
    <col min="2832" max="2832" width="14.7109375" style="118" customWidth="1"/>
    <col min="2833" max="3073" width="11.42578125" style="118"/>
    <col min="3074" max="3074" width="20.7109375" style="118" customWidth="1"/>
    <col min="3075" max="3075" width="14" style="118" customWidth="1"/>
    <col min="3076" max="3076" width="13.42578125" style="118" customWidth="1"/>
    <col min="3077" max="3077" width="12.85546875" style="118" customWidth="1"/>
    <col min="3078" max="3078" width="12.42578125" style="118" customWidth="1"/>
    <col min="3079" max="3079" width="12.7109375" style="118" customWidth="1"/>
    <col min="3080" max="3082" width="11.42578125" style="118"/>
    <col min="3083" max="3083" width="13.140625" style="118" customWidth="1"/>
    <col min="3084" max="3084" width="11.42578125" style="118"/>
    <col min="3085" max="3085" width="11.7109375" style="118" customWidth="1"/>
    <col min="3086" max="3087" width="11.42578125" style="118"/>
    <col min="3088" max="3088" width="14.7109375" style="118" customWidth="1"/>
    <col min="3089" max="3329" width="11.42578125" style="118"/>
    <col min="3330" max="3330" width="20.7109375" style="118" customWidth="1"/>
    <col min="3331" max="3331" width="14" style="118" customWidth="1"/>
    <col min="3332" max="3332" width="13.42578125" style="118" customWidth="1"/>
    <col min="3333" max="3333" width="12.85546875" style="118" customWidth="1"/>
    <col min="3334" max="3334" width="12.42578125" style="118" customWidth="1"/>
    <col min="3335" max="3335" width="12.7109375" style="118" customWidth="1"/>
    <col min="3336" max="3338" width="11.42578125" style="118"/>
    <col min="3339" max="3339" width="13.140625" style="118" customWidth="1"/>
    <col min="3340" max="3340" width="11.42578125" style="118"/>
    <col min="3341" max="3341" width="11.7109375" style="118" customWidth="1"/>
    <col min="3342" max="3343" width="11.42578125" style="118"/>
    <col min="3344" max="3344" width="14.7109375" style="118" customWidth="1"/>
    <col min="3345" max="3585" width="11.42578125" style="118"/>
    <col min="3586" max="3586" width="20.7109375" style="118" customWidth="1"/>
    <col min="3587" max="3587" width="14" style="118" customWidth="1"/>
    <col min="3588" max="3588" width="13.42578125" style="118" customWidth="1"/>
    <col min="3589" max="3589" width="12.85546875" style="118" customWidth="1"/>
    <col min="3590" max="3590" width="12.42578125" style="118" customWidth="1"/>
    <col min="3591" max="3591" width="12.7109375" style="118" customWidth="1"/>
    <col min="3592" max="3594" width="11.42578125" style="118"/>
    <col min="3595" max="3595" width="13.140625" style="118" customWidth="1"/>
    <col min="3596" max="3596" width="11.42578125" style="118"/>
    <col min="3597" max="3597" width="11.7109375" style="118" customWidth="1"/>
    <col min="3598" max="3599" width="11.42578125" style="118"/>
    <col min="3600" max="3600" width="14.7109375" style="118" customWidth="1"/>
    <col min="3601" max="3841" width="11.42578125" style="118"/>
    <col min="3842" max="3842" width="20.7109375" style="118" customWidth="1"/>
    <col min="3843" max="3843" width="14" style="118" customWidth="1"/>
    <col min="3844" max="3844" width="13.42578125" style="118" customWidth="1"/>
    <col min="3845" max="3845" width="12.85546875" style="118" customWidth="1"/>
    <col min="3846" max="3846" width="12.42578125" style="118" customWidth="1"/>
    <col min="3847" max="3847" width="12.7109375" style="118" customWidth="1"/>
    <col min="3848" max="3850" width="11.42578125" style="118"/>
    <col min="3851" max="3851" width="13.140625" style="118" customWidth="1"/>
    <col min="3852" max="3852" width="11.42578125" style="118"/>
    <col min="3853" max="3853" width="11.7109375" style="118" customWidth="1"/>
    <col min="3854" max="3855" width="11.42578125" style="118"/>
    <col min="3856" max="3856" width="14.7109375" style="118" customWidth="1"/>
    <col min="3857" max="4097" width="11.42578125" style="118"/>
    <col min="4098" max="4098" width="20.7109375" style="118" customWidth="1"/>
    <col min="4099" max="4099" width="14" style="118" customWidth="1"/>
    <col min="4100" max="4100" width="13.42578125" style="118" customWidth="1"/>
    <col min="4101" max="4101" width="12.85546875" style="118" customWidth="1"/>
    <col min="4102" max="4102" width="12.42578125" style="118" customWidth="1"/>
    <col min="4103" max="4103" width="12.7109375" style="118" customWidth="1"/>
    <col min="4104" max="4106" width="11.42578125" style="118"/>
    <col min="4107" max="4107" width="13.140625" style="118" customWidth="1"/>
    <col min="4108" max="4108" width="11.42578125" style="118"/>
    <col min="4109" max="4109" width="11.7109375" style="118" customWidth="1"/>
    <col min="4110" max="4111" width="11.42578125" style="118"/>
    <col min="4112" max="4112" width="14.7109375" style="118" customWidth="1"/>
    <col min="4113" max="4353" width="11.42578125" style="118"/>
    <col min="4354" max="4354" width="20.7109375" style="118" customWidth="1"/>
    <col min="4355" max="4355" width="14" style="118" customWidth="1"/>
    <col min="4356" max="4356" width="13.42578125" style="118" customWidth="1"/>
    <col min="4357" max="4357" width="12.85546875" style="118" customWidth="1"/>
    <col min="4358" max="4358" width="12.42578125" style="118" customWidth="1"/>
    <col min="4359" max="4359" width="12.7109375" style="118" customWidth="1"/>
    <col min="4360" max="4362" width="11.42578125" style="118"/>
    <col min="4363" max="4363" width="13.140625" style="118" customWidth="1"/>
    <col min="4364" max="4364" width="11.42578125" style="118"/>
    <col min="4365" max="4365" width="11.7109375" style="118" customWidth="1"/>
    <col min="4366" max="4367" width="11.42578125" style="118"/>
    <col min="4368" max="4368" width="14.7109375" style="118" customWidth="1"/>
    <col min="4369" max="4609" width="11.42578125" style="118"/>
    <col min="4610" max="4610" width="20.7109375" style="118" customWidth="1"/>
    <col min="4611" max="4611" width="14" style="118" customWidth="1"/>
    <col min="4612" max="4612" width="13.42578125" style="118" customWidth="1"/>
    <col min="4613" max="4613" width="12.85546875" style="118" customWidth="1"/>
    <col min="4614" max="4614" width="12.42578125" style="118" customWidth="1"/>
    <col min="4615" max="4615" width="12.7109375" style="118" customWidth="1"/>
    <col min="4616" max="4618" width="11.42578125" style="118"/>
    <col min="4619" max="4619" width="13.140625" style="118" customWidth="1"/>
    <col min="4620" max="4620" width="11.42578125" style="118"/>
    <col min="4621" max="4621" width="11.7109375" style="118" customWidth="1"/>
    <col min="4622" max="4623" width="11.42578125" style="118"/>
    <col min="4624" max="4624" width="14.7109375" style="118" customWidth="1"/>
    <col min="4625" max="4865" width="11.42578125" style="118"/>
    <col min="4866" max="4866" width="20.7109375" style="118" customWidth="1"/>
    <col min="4867" max="4867" width="14" style="118" customWidth="1"/>
    <col min="4868" max="4868" width="13.42578125" style="118" customWidth="1"/>
    <col min="4869" max="4869" width="12.85546875" style="118" customWidth="1"/>
    <col min="4870" max="4870" width="12.42578125" style="118" customWidth="1"/>
    <col min="4871" max="4871" width="12.7109375" style="118" customWidth="1"/>
    <col min="4872" max="4874" width="11.42578125" style="118"/>
    <col min="4875" max="4875" width="13.140625" style="118" customWidth="1"/>
    <col min="4876" max="4876" width="11.42578125" style="118"/>
    <col min="4877" max="4877" width="11.7109375" style="118" customWidth="1"/>
    <col min="4878" max="4879" width="11.42578125" style="118"/>
    <col min="4880" max="4880" width="14.7109375" style="118" customWidth="1"/>
    <col min="4881" max="5121" width="11.42578125" style="118"/>
    <col min="5122" max="5122" width="20.7109375" style="118" customWidth="1"/>
    <col min="5123" max="5123" width="14" style="118" customWidth="1"/>
    <col min="5124" max="5124" width="13.42578125" style="118" customWidth="1"/>
    <col min="5125" max="5125" width="12.85546875" style="118" customWidth="1"/>
    <col min="5126" max="5126" width="12.42578125" style="118" customWidth="1"/>
    <col min="5127" max="5127" width="12.7109375" style="118" customWidth="1"/>
    <col min="5128" max="5130" width="11.42578125" style="118"/>
    <col min="5131" max="5131" width="13.140625" style="118" customWidth="1"/>
    <col min="5132" max="5132" width="11.42578125" style="118"/>
    <col min="5133" max="5133" width="11.7109375" style="118" customWidth="1"/>
    <col min="5134" max="5135" width="11.42578125" style="118"/>
    <col min="5136" max="5136" width="14.7109375" style="118" customWidth="1"/>
    <col min="5137" max="5377" width="11.42578125" style="118"/>
    <col min="5378" max="5378" width="20.7109375" style="118" customWidth="1"/>
    <col min="5379" max="5379" width="14" style="118" customWidth="1"/>
    <col min="5380" max="5380" width="13.42578125" style="118" customWidth="1"/>
    <col min="5381" max="5381" width="12.85546875" style="118" customWidth="1"/>
    <col min="5382" max="5382" width="12.42578125" style="118" customWidth="1"/>
    <col min="5383" max="5383" width="12.7109375" style="118" customWidth="1"/>
    <col min="5384" max="5386" width="11.42578125" style="118"/>
    <col min="5387" max="5387" width="13.140625" style="118" customWidth="1"/>
    <col min="5388" max="5388" width="11.42578125" style="118"/>
    <col min="5389" max="5389" width="11.7109375" style="118" customWidth="1"/>
    <col min="5390" max="5391" width="11.42578125" style="118"/>
    <col min="5392" max="5392" width="14.7109375" style="118" customWidth="1"/>
    <col min="5393" max="5633" width="11.42578125" style="118"/>
    <col min="5634" max="5634" width="20.7109375" style="118" customWidth="1"/>
    <col min="5635" max="5635" width="14" style="118" customWidth="1"/>
    <col min="5636" max="5636" width="13.42578125" style="118" customWidth="1"/>
    <col min="5637" max="5637" width="12.85546875" style="118" customWidth="1"/>
    <col min="5638" max="5638" width="12.42578125" style="118" customWidth="1"/>
    <col min="5639" max="5639" width="12.7109375" style="118" customWidth="1"/>
    <col min="5640" max="5642" width="11.42578125" style="118"/>
    <col min="5643" max="5643" width="13.140625" style="118" customWidth="1"/>
    <col min="5644" max="5644" width="11.42578125" style="118"/>
    <col min="5645" max="5645" width="11.7109375" style="118" customWidth="1"/>
    <col min="5646" max="5647" width="11.42578125" style="118"/>
    <col min="5648" max="5648" width="14.7109375" style="118" customWidth="1"/>
    <col min="5649" max="5889" width="11.42578125" style="118"/>
    <col min="5890" max="5890" width="20.7109375" style="118" customWidth="1"/>
    <col min="5891" max="5891" width="14" style="118" customWidth="1"/>
    <col min="5892" max="5892" width="13.42578125" style="118" customWidth="1"/>
    <col min="5893" max="5893" width="12.85546875" style="118" customWidth="1"/>
    <col min="5894" max="5894" width="12.42578125" style="118" customWidth="1"/>
    <col min="5895" max="5895" width="12.7109375" style="118" customWidth="1"/>
    <col min="5896" max="5898" width="11.42578125" style="118"/>
    <col min="5899" max="5899" width="13.140625" style="118" customWidth="1"/>
    <col min="5900" max="5900" width="11.42578125" style="118"/>
    <col min="5901" max="5901" width="11.7109375" style="118" customWidth="1"/>
    <col min="5902" max="5903" width="11.42578125" style="118"/>
    <col min="5904" max="5904" width="14.7109375" style="118" customWidth="1"/>
    <col min="5905" max="6145" width="11.42578125" style="118"/>
    <col min="6146" max="6146" width="20.7109375" style="118" customWidth="1"/>
    <col min="6147" max="6147" width="14" style="118" customWidth="1"/>
    <col min="6148" max="6148" width="13.42578125" style="118" customWidth="1"/>
    <col min="6149" max="6149" width="12.85546875" style="118" customWidth="1"/>
    <col min="6150" max="6150" width="12.42578125" style="118" customWidth="1"/>
    <col min="6151" max="6151" width="12.7109375" style="118" customWidth="1"/>
    <col min="6152" max="6154" width="11.42578125" style="118"/>
    <col min="6155" max="6155" width="13.140625" style="118" customWidth="1"/>
    <col min="6156" max="6156" width="11.42578125" style="118"/>
    <col min="6157" max="6157" width="11.7109375" style="118" customWidth="1"/>
    <col min="6158" max="6159" width="11.42578125" style="118"/>
    <col min="6160" max="6160" width="14.7109375" style="118" customWidth="1"/>
    <col min="6161" max="6401" width="11.42578125" style="118"/>
    <col min="6402" max="6402" width="20.7109375" style="118" customWidth="1"/>
    <col min="6403" max="6403" width="14" style="118" customWidth="1"/>
    <col min="6404" max="6404" width="13.42578125" style="118" customWidth="1"/>
    <col min="6405" max="6405" width="12.85546875" style="118" customWidth="1"/>
    <col min="6406" max="6406" width="12.42578125" style="118" customWidth="1"/>
    <col min="6407" max="6407" width="12.7109375" style="118" customWidth="1"/>
    <col min="6408" max="6410" width="11.42578125" style="118"/>
    <col min="6411" max="6411" width="13.140625" style="118" customWidth="1"/>
    <col min="6412" max="6412" width="11.42578125" style="118"/>
    <col min="6413" max="6413" width="11.7109375" style="118" customWidth="1"/>
    <col min="6414" max="6415" width="11.42578125" style="118"/>
    <col min="6416" max="6416" width="14.7109375" style="118" customWidth="1"/>
    <col min="6417" max="6657" width="11.42578125" style="118"/>
    <col min="6658" max="6658" width="20.7109375" style="118" customWidth="1"/>
    <col min="6659" max="6659" width="14" style="118" customWidth="1"/>
    <col min="6660" max="6660" width="13.42578125" style="118" customWidth="1"/>
    <col min="6661" max="6661" width="12.85546875" style="118" customWidth="1"/>
    <col min="6662" max="6662" width="12.42578125" style="118" customWidth="1"/>
    <col min="6663" max="6663" width="12.7109375" style="118" customWidth="1"/>
    <col min="6664" max="6666" width="11.42578125" style="118"/>
    <col min="6667" max="6667" width="13.140625" style="118" customWidth="1"/>
    <col min="6668" max="6668" width="11.42578125" style="118"/>
    <col min="6669" max="6669" width="11.7109375" style="118" customWidth="1"/>
    <col min="6670" max="6671" width="11.42578125" style="118"/>
    <col min="6672" max="6672" width="14.7109375" style="118" customWidth="1"/>
    <col min="6673" max="6913" width="11.42578125" style="118"/>
    <col min="6914" max="6914" width="20.7109375" style="118" customWidth="1"/>
    <col min="6915" max="6915" width="14" style="118" customWidth="1"/>
    <col min="6916" max="6916" width="13.42578125" style="118" customWidth="1"/>
    <col min="6917" max="6917" width="12.85546875" style="118" customWidth="1"/>
    <col min="6918" max="6918" width="12.42578125" style="118" customWidth="1"/>
    <col min="6919" max="6919" width="12.7109375" style="118" customWidth="1"/>
    <col min="6920" max="6922" width="11.42578125" style="118"/>
    <col min="6923" max="6923" width="13.140625" style="118" customWidth="1"/>
    <col min="6924" max="6924" width="11.42578125" style="118"/>
    <col min="6925" max="6925" width="11.7109375" style="118" customWidth="1"/>
    <col min="6926" max="6927" width="11.42578125" style="118"/>
    <col min="6928" max="6928" width="14.7109375" style="118" customWidth="1"/>
    <col min="6929" max="7169" width="11.42578125" style="118"/>
    <col min="7170" max="7170" width="20.7109375" style="118" customWidth="1"/>
    <col min="7171" max="7171" width="14" style="118" customWidth="1"/>
    <col min="7172" max="7172" width="13.42578125" style="118" customWidth="1"/>
    <col min="7173" max="7173" width="12.85546875" style="118" customWidth="1"/>
    <col min="7174" max="7174" width="12.42578125" style="118" customWidth="1"/>
    <col min="7175" max="7175" width="12.7109375" style="118" customWidth="1"/>
    <col min="7176" max="7178" width="11.42578125" style="118"/>
    <col min="7179" max="7179" width="13.140625" style="118" customWidth="1"/>
    <col min="7180" max="7180" width="11.42578125" style="118"/>
    <col min="7181" max="7181" width="11.7109375" style="118" customWidth="1"/>
    <col min="7182" max="7183" width="11.42578125" style="118"/>
    <col min="7184" max="7184" width="14.7109375" style="118" customWidth="1"/>
    <col min="7185" max="7425" width="11.42578125" style="118"/>
    <col min="7426" max="7426" width="20.7109375" style="118" customWidth="1"/>
    <col min="7427" max="7427" width="14" style="118" customWidth="1"/>
    <col min="7428" max="7428" width="13.42578125" style="118" customWidth="1"/>
    <col min="7429" max="7429" width="12.85546875" style="118" customWidth="1"/>
    <col min="7430" max="7430" width="12.42578125" style="118" customWidth="1"/>
    <col min="7431" max="7431" width="12.7109375" style="118" customWidth="1"/>
    <col min="7432" max="7434" width="11.42578125" style="118"/>
    <col min="7435" max="7435" width="13.140625" style="118" customWidth="1"/>
    <col min="7436" max="7436" width="11.42578125" style="118"/>
    <col min="7437" max="7437" width="11.7109375" style="118" customWidth="1"/>
    <col min="7438" max="7439" width="11.42578125" style="118"/>
    <col min="7440" max="7440" width="14.7109375" style="118" customWidth="1"/>
    <col min="7441" max="7681" width="11.42578125" style="118"/>
    <col min="7682" max="7682" width="20.7109375" style="118" customWidth="1"/>
    <col min="7683" max="7683" width="14" style="118" customWidth="1"/>
    <col min="7684" max="7684" width="13.42578125" style="118" customWidth="1"/>
    <col min="7685" max="7685" width="12.85546875" style="118" customWidth="1"/>
    <col min="7686" max="7686" width="12.42578125" style="118" customWidth="1"/>
    <col min="7687" max="7687" width="12.7109375" style="118" customWidth="1"/>
    <col min="7688" max="7690" width="11.42578125" style="118"/>
    <col min="7691" max="7691" width="13.140625" style="118" customWidth="1"/>
    <col min="7692" max="7692" width="11.42578125" style="118"/>
    <col min="7693" max="7693" width="11.7109375" style="118" customWidth="1"/>
    <col min="7694" max="7695" width="11.42578125" style="118"/>
    <col min="7696" max="7696" width="14.7109375" style="118" customWidth="1"/>
    <col min="7697" max="7937" width="11.42578125" style="118"/>
    <col min="7938" max="7938" width="20.7109375" style="118" customWidth="1"/>
    <col min="7939" max="7939" width="14" style="118" customWidth="1"/>
    <col min="7940" max="7940" width="13.42578125" style="118" customWidth="1"/>
    <col min="7941" max="7941" width="12.85546875" style="118" customWidth="1"/>
    <col min="7942" max="7942" width="12.42578125" style="118" customWidth="1"/>
    <col min="7943" max="7943" width="12.7109375" style="118" customWidth="1"/>
    <col min="7944" max="7946" width="11.42578125" style="118"/>
    <col min="7947" max="7947" width="13.140625" style="118" customWidth="1"/>
    <col min="7948" max="7948" width="11.42578125" style="118"/>
    <col min="7949" max="7949" width="11.7109375" style="118" customWidth="1"/>
    <col min="7950" max="7951" width="11.42578125" style="118"/>
    <col min="7952" max="7952" width="14.7109375" style="118" customWidth="1"/>
    <col min="7953" max="8193" width="11.42578125" style="118"/>
    <col min="8194" max="8194" width="20.7109375" style="118" customWidth="1"/>
    <col min="8195" max="8195" width="14" style="118" customWidth="1"/>
    <col min="8196" max="8196" width="13.42578125" style="118" customWidth="1"/>
    <col min="8197" max="8197" width="12.85546875" style="118" customWidth="1"/>
    <col min="8198" max="8198" width="12.42578125" style="118" customWidth="1"/>
    <col min="8199" max="8199" width="12.7109375" style="118" customWidth="1"/>
    <col min="8200" max="8202" width="11.42578125" style="118"/>
    <col min="8203" max="8203" width="13.140625" style="118" customWidth="1"/>
    <col min="8204" max="8204" width="11.42578125" style="118"/>
    <col min="8205" max="8205" width="11.7109375" style="118" customWidth="1"/>
    <col min="8206" max="8207" width="11.42578125" style="118"/>
    <col min="8208" max="8208" width="14.7109375" style="118" customWidth="1"/>
    <col min="8209" max="8449" width="11.42578125" style="118"/>
    <col min="8450" max="8450" width="20.7109375" style="118" customWidth="1"/>
    <col min="8451" max="8451" width="14" style="118" customWidth="1"/>
    <col min="8452" max="8452" width="13.42578125" style="118" customWidth="1"/>
    <col min="8453" max="8453" width="12.85546875" style="118" customWidth="1"/>
    <col min="8454" max="8454" width="12.42578125" style="118" customWidth="1"/>
    <col min="8455" max="8455" width="12.7109375" style="118" customWidth="1"/>
    <col min="8456" max="8458" width="11.42578125" style="118"/>
    <col min="8459" max="8459" width="13.140625" style="118" customWidth="1"/>
    <col min="8460" max="8460" width="11.42578125" style="118"/>
    <col min="8461" max="8461" width="11.7109375" style="118" customWidth="1"/>
    <col min="8462" max="8463" width="11.42578125" style="118"/>
    <col min="8464" max="8464" width="14.7109375" style="118" customWidth="1"/>
    <col min="8465" max="8705" width="11.42578125" style="118"/>
    <col min="8706" max="8706" width="20.7109375" style="118" customWidth="1"/>
    <col min="8707" max="8707" width="14" style="118" customWidth="1"/>
    <col min="8708" max="8708" width="13.42578125" style="118" customWidth="1"/>
    <col min="8709" max="8709" width="12.85546875" style="118" customWidth="1"/>
    <col min="8710" max="8710" width="12.42578125" style="118" customWidth="1"/>
    <col min="8711" max="8711" width="12.7109375" style="118" customWidth="1"/>
    <col min="8712" max="8714" width="11.42578125" style="118"/>
    <col min="8715" max="8715" width="13.140625" style="118" customWidth="1"/>
    <col min="8716" max="8716" width="11.42578125" style="118"/>
    <col min="8717" max="8717" width="11.7109375" style="118" customWidth="1"/>
    <col min="8718" max="8719" width="11.42578125" style="118"/>
    <col min="8720" max="8720" width="14.7109375" style="118" customWidth="1"/>
    <col min="8721" max="8961" width="11.42578125" style="118"/>
    <col min="8962" max="8962" width="20.7109375" style="118" customWidth="1"/>
    <col min="8963" max="8963" width="14" style="118" customWidth="1"/>
    <col min="8964" max="8964" width="13.42578125" style="118" customWidth="1"/>
    <col min="8965" max="8965" width="12.85546875" style="118" customWidth="1"/>
    <col min="8966" max="8966" width="12.42578125" style="118" customWidth="1"/>
    <col min="8967" max="8967" width="12.7109375" style="118" customWidth="1"/>
    <col min="8968" max="8970" width="11.42578125" style="118"/>
    <col min="8971" max="8971" width="13.140625" style="118" customWidth="1"/>
    <col min="8972" max="8972" width="11.42578125" style="118"/>
    <col min="8973" max="8973" width="11.7109375" style="118" customWidth="1"/>
    <col min="8974" max="8975" width="11.42578125" style="118"/>
    <col min="8976" max="8976" width="14.7109375" style="118" customWidth="1"/>
    <col min="8977" max="9217" width="11.42578125" style="118"/>
    <col min="9218" max="9218" width="20.7109375" style="118" customWidth="1"/>
    <col min="9219" max="9219" width="14" style="118" customWidth="1"/>
    <col min="9220" max="9220" width="13.42578125" style="118" customWidth="1"/>
    <col min="9221" max="9221" width="12.85546875" style="118" customWidth="1"/>
    <col min="9222" max="9222" width="12.42578125" style="118" customWidth="1"/>
    <col min="9223" max="9223" width="12.7109375" style="118" customWidth="1"/>
    <col min="9224" max="9226" width="11.42578125" style="118"/>
    <col min="9227" max="9227" width="13.140625" style="118" customWidth="1"/>
    <col min="9228" max="9228" width="11.42578125" style="118"/>
    <col min="9229" max="9229" width="11.7109375" style="118" customWidth="1"/>
    <col min="9230" max="9231" width="11.42578125" style="118"/>
    <col min="9232" max="9232" width="14.7109375" style="118" customWidth="1"/>
    <col min="9233" max="9473" width="11.42578125" style="118"/>
    <col min="9474" max="9474" width="20.7109375" style="118" customWidth="1"/>
    <col min="9475" max="9475" width="14" style="118" customWidth="1"/>
    <col min="9476" max="9476" width="13.42578125" style="118" customWidth="1"/>
    <col min="9477" max="9477" width="12.85546875" style="118" customWidth="1"/>
    <col min="9478" max="9478" width="12.42578125" style="118" customWidth="1"/>
    <col min="9479" max="9479" width="12.7109375" style="118" customWidth="1"/>
    <col min="9480" max="9482" width="11.42578125" style="118"/>
    <col min="9483" max="9483" width="13.140625" style="118" customWidth="1"/>
    <col min="9484" max="9484" width="11.42578125" style="118"/>
    <col min="9485" max="9485" width="11.7109375" style="118" customWidth="1"/>
    <col min="9486" max="9487" width="11.42578125" style="118"/>
    <col min="9488" max="9488" width="14.7109375" style="118" customWidth="1"/>
    <col min="9489" max="9729" width="11.42578125" style="118"/>
    <col min="9730" max="9730" width="20.7109375" style="118" customWidth="1"/>
    <col min="9731" max="9731" width="14" style="118" customWidth="1"/>
    <col min="9732" max="9732" width="13.42578125" style="118" customWidth="1"/>
    <col min="9733" max="9733" width="12.85546875" style="118" customWidth="1"/>
    <col min="9734" max="9734" width="12.42578125" style="118" customWidth="1"/>
    <col min="9735" max="9735" width="12.7109375" style="118" customWidth="1"/>
    <col min="9736" max="9738" width="11.42578125" style="118"/>
    <col min="9739" max="9739" width="13.140625" style="118" customWidth="1"/>
    <col min="9740" max="9740" width="11.42578125" style="118"/>
    <col min="9741" max="9741" width="11.7109375" style="118" customWidth="1"/>
    <col min="9742" max="9743" width="11.42578125" style="118"/>
    <col min="9744" max="9744" width="14.7109375" style="118" customWidth="1"/>
    <col min="9745" max="9985" width="11.42578125" style="118"/>
    <col min="9986" max="9986" width="20.7109375" style="118" customWidth="1"/>
    <col min="9987" max="9987" width="14" style="118" customWidth="1"/>
    <col min="9988" max="9988" width="13.42578125" style="118" customWidth="1"/>
    <col min="9989" max="9989" width="12.85546875" style="118" customWidth="1"/>
    <col min="9990" max="9990" width="12.42578125" style="118" customWidth="1"/>
    <col min="9991" max="9991" width="12.7109375" style="118" customWidth="1"/>
    <col min="9992" max="9994" width="11.42578125" style="118"/>
    <col min="9995" max="9995" width="13.140625" style="118" customWidth="1"/>
    <col min="9996" max="9996" width="11.42578125" style="118"/>
    <col min="9997" max="9997" width="11.7109375" style="118" customWidth="1"/>
    <col min="9998" max="9999" width="11.42578125" style="118"/>
    <col min="10000" max="10000" width="14.7109375" style="118" customWidth="1"/>
    <col min="10001" max="10241" width="11.42578125" style="118"/>
    <col min="10242" max="10242" width="20.7109375" style="118" customWidth="1"/>
    <col min="10243" max="10243" width="14" style="118" customWidth="1"/>
    <col min="10244" max="10244" width="13.42578125" style="118" customWidth="1"/>
    <col min="10245" max="10245" width="12.85546875" style="118" customWidth="1"/>
    <col min="10246" max="10246" width="12.42578125" style="118" customWidth="1"/>
    <col min="10247" max="10247" width="12.7109375" style="118" customWidth="1"/>
    <col min="10248" max="10250" width="11.42578125" style="118"/>
    <col min="10251" max="10251" width="13.140625" style="118" customWidth="1"/>
    <col min="10252" max="10252" width="11.42578125" style="118"/>
    <col min="10253" max="10253" width="11.7109375" style="118" customWidth="1"/>
    <col min="10254" max="10255" width="11.42578125" style="118"/>
    <col min="10256" max="10256" width="14.7109375" style="118" customWidth="1"/>
    <col min="10257" max="10497" width="11.42578125" style="118"/>
    <col min="10498" max="10498" width="20.7109375" style="118" customWidth="1"/>
    <col min="10499" max="10499" width="14" style="118" customWidth="1"/>
    <col min="10500" max="10500" width="13.42578125" style="118" customWidth="1"/>
    <col min="10501" max="10501" width="12.85546875" style="118" customWidth="1"/>
    <col min="10502" max="10502" width="12.42578125" style="118" customWidth="1"/>
    <col min="10503" max="10503" width="12.7109375" style="118" customWidth="1"/>
    <col min="10504" max="10506" width="11.42578125" style="118"/>
    <col min="10507" max="10507" width="13.140625" style="118" customWidth="1"/>
    <col min="10508" max="10508" width="11.42578125" style="118"/>
    <col min="10509" max="10509" width="11.7109375" style="118" customWidth="1"/>
    <col min="10510" max="10511" width="11.42578125" style="118"/>
    <col min="10512" max="10512" width="14.7109375" style="118" customWidth="1"/>
    <col min="10513" max="10753" width="11.42578125" style="118"/>
    <col min="10754" max="10754" width="20.7109375" style="118" customWidth="1"/>
    <col min="10755" max="10755" width="14" style="118" customWidth="1"/>
    <col min="10756" max="10756" width="13.42578125" style="118" customWidth="1"/>
    <col min="10757" max="10757" width="12.85546875" style="118" customWidth="1"/>
    <col min="10758" max="10758" width="12.42578125" style="118" customWidth="1"/>
    <col min="10759" max="10759" width="12.7109375" style="118" customWidth="1"/>
    <col min="10760" max="10762" width="11.42578125" style="118"/>
    <col min="10763" max="10763" width="13.140625" style="118" customWidth="1"/>
    <col min="10764" max="10764" width="11.42578125" style="118"/>
    <col min="10765" max="10765" width="11.7109375" style="118" customWidth="1"/>
    <col min="10766" max="10767" width="11.42578125" style="118"/>
    <col min="10768" max="10768" width="14.7109375" style="118" customWidth="1"/>
    <col min="10769" max="11009" width="11.42578125" style="118"/>
    <col min="11010" max="11010" width="20.7109375" style="118" customWidth="1"/>
    <col min="11011" max="11011" width="14" style="118" customWidth="1"/>
    <col min="11012" max="11012" width="13.42578125" style="118" customWidth="1"/>
    <col min="11013" max="11013" width="12.85546875" style="118" customWidth="1"/>
    <col min="11014" max="11014" width="12.42578125" style="118" customWidth="1"/>
    <col min="11015" max="11015" width="12.7109375" style="118" customWidth="1"/>
    <col min="11016" max="11018" width="11.42578125" style="118"/>
    <col min="11019" max="11019" width="13.140625" style="118" customWidth="1"/>
    <col min="11020" max="11020" width="11.42578125" style="118"/>
    <col min="11021" max="11021" width="11.7109375" style="118" customWidth="1"/>
    <col min="11022" max="11023" width="11.42578125" style="118"/>
    <col min="11024" max="11024" width="14.7109375" style="118" customWidth="1"/>
    <col min="11025" max="11265" width="11.42578125" style="118"/>
    <col min="11266" max="11266" width="20.7109375" style="118" customWidth="1"/>
    <col min="11267" max="11267" width="14" style="118" customWidth="1"/>
    <col min="11268" max="11268" width="13.42578125" style="118" customWidth="1"/>
    <col min="11269" max="11269" width="12.85546875" style="118" customWidth="1"/>
    <col min="11270" max="11270" width="12.42578125" style="118" customWidth="1"/>
    <col min="11271" max="11271" width="12.7109375" style="118" customWidth="1"/>
    <col min="11272" max="11274" width="11.42578125" style="118"/>
    <col min="11275" max="11275" width="13.140625" style="118" customWidth="1"/>
    <col min="11276" max="11276" width="11.42578125" style="118"/>
    <col min="11277" max="11277" width="11.7109375" style="118" customWidth="1"/>
    <col min="11278" max="11279" width="11.42578125" style="118"/>
    <col min="11280" max="11280" width="14.7109375" style="118" customWidth="1"/>
    <col min="11281" max="11521" width="11.42578125" style="118"/>
    <col min="11522" max="11522" width="20.7109375" style="118" customWidth="1"/>
    <col min="11523" max="11523" width="14" style="118" customWidth="1"/>
    <col min="11524" max="11524" width="13.42578125" style="118" customWidth="1"/>
    <col min="11525" max="11525" width="12.85546875" style="118" customWidth="1"/>
    <col min="11526" max="11526" width="12.42578125" style="118" customWidth="1"/>
    <col min="11527" max="11527" width="12.7109375" style="118" customWidth="1"/>
    <col min="11528" max="11530" width="11.42578125" style="118"/>
    <col min="11531" max="11531" width="13.140625" style="118" customWidth="1"/>
    <col min="11532" max="11532" width="11.42578125" style="118"/>
    <col min="11533" max="11533" width="11.7109375" style="118" customWidth="1"/>
    <col min="11534" max="11535" width="11.42578125" style="118"/>
    <col min="11536" max="11536" width="14.7109375" style="118" customWidth="1"/>
    <col min="11537" max="11777" width="11.42578125" style="118"/>
    <col min="11778" max="11778" width="20.7109375" style="118" customWidth="1"/>
    <col min="11779" max="11779" width="14" style="118" customWidth="1"/>
    <col min="11780" max="11780" width="13.42578125" style="118" customWidth="1"/>
    <col min="11781" max="11781" width="12.85546875" style="118" customWidth="1"/>
    <col min="11782" max="11782" width="12.42578125" style="118" customWidth="1"/>
    <col min="11783" max="11783" width="12.7109375" style="118" customWidth="1"/>
    <col min="11784" max="11786" width="11.42578125" style="118"/>
    <col min="11787" max="11787" width="13.140625" style="118" customWidth="1"/>
    <col min="11788" max="11788" width="11.42578125" style="118"/>
    <col min="11789" max="11789" width="11.7109375" style="118" customWidth="1"/>
    <col min="11790" max="11791" width="11.42578125" style="118"/>
    <col min="11792" max="11792" width="14.7109375" style="118" customWidth="1"/>
    <col min="11793" max="12033" width="11.42578125" style="118"/>
    <col min="12034" max="12034" width="20.7109375" style="118" customWidth="1"/>
    <col min="12035" max="12035" width="14" style="118" customWidth="1"/>
    <col min="12036" max="12036" width="13.42578125" style="118" customWidth="1"/>
    <col min="12037" max="12037" width="12.85546875" style="118" customWidth="1"/>
    <col min="12038" max="12038" width="12.42578125" style="118" customWidth="1"/>
    <col min="12039" max="12039" width="12.7109375" style="118" customWidth="1"/>
    <col min="12040" max="12042" width="11.42578125" style="118"/>
    <col min="12043" max="12043" width="13.140625" style="118" customWidth="1"/>
    <col min="12044" max="12044" width="11.42578125" style="118"/>
    <col min="12045" max="12045" width="11.7109375" style="118" customWidth="1"/>
    <col min="12046" max="12047" width="11.42578125" style="118"/>
    <col min="12048" max="12048" width="14.7109375" style="118" customWidth="1"/>
    <col min="12049" max="12289" width="11.42578125" style="118"/>
    <col min="12290" max="12290" width="20.7109375" style="118" customWidth="1"/>
    <col min="12291" max="12291" width="14" style="118" customWidth="1"/>
    <col min="12292" max="12292" width="13.42578125" style="118" customWidth="1"/>
    <col min="12293" max="12293" width="12.85546875" style="118" customWidth="1"/>
    <col min="12294" max="12294" width="12.42578125" style="118" customWidth="1"/>
    <col min="12295" max="12295" width="12.7109375" style="118" customWidth="1"/>
    <col min="12296" max="12298" width="11.42578125" style="118"/>
    <col min="12299" max="12299" width="13.140625" style="118" customWidth="1"/>
    <col min="12300" max="12300" width="11.42578125" style="118"/>
    <col min="12301" max="12301" width="11.7109375" style="118" customWidth="1"/>
    <col min="12302" max="12303" width="11.42578125" style="118"/>
    <col min="12304" max="12304" width="14.7109375" style="118" customWidth="1"/>
    <col min="12305" max="12545" width="11.42578125" style="118"/>
    <col min="12546" max="12546" width="20.7109375" style="118" customWidth="1"/>
    <col min="12547" max="12547" width="14" style="118" customWidth="1"/>
    <col min="12548" max="12548" width="13.42578125" style="118" customWidth="1"/>
    <col min="12549" max="12549" width="12.85546875" style="118" customWidth="1"/>
    <col min="12550" max="12550" width="12.42578125" style="118" customWidth="1"/>
    <col min="12551" max="12551" width="12.7109375" style="118" customWidth="1"/>
    <col min="12552" max="12554" width="11.42578125" style="118"/>
    <col min="12555" max="12555" width="13.140625" style="118" customWidth="1"/>
    <col min="12556" max="12556" width="11.42578125" style="118"/>
    <col min="12557" max="12557" width="11.7109375" style="118" customWidth="1"/>
    <col min="12558" max="12559" width="11.42578125" style="118"/>
    <col min="12560" max="12560" width="14.7109375" style="118" customWidth="1"/>
    <col min="12561" max="12801" width="11.42578125" style="118"/>
    <col min="12802" max="12802" width="20.7109375" style="118" customWidth="1"/>
    <col min="12803" max="12803" width="14" style="118" customWidth="1"/>
    <col min="12804" max="12804" width="13.42578125" style="118" customWidth="1"/>
    <col min="12805" max="12805" width="12.85546875" style="118" customWidth="1"/>
    <col min="12806" max="12806" width="12.42578125" style="118" customWidth="1"/>
    <col min="12807" max="12807" width="12.7109375" style="118" customWidth="1"/>
    <col min="12808" max="12810" width="11.42578125" style="118"/>
    <col min="12811" max="12811" width="13.140625" style="118" customWidth="1"/>
    <col min="12812" max="12812" width="11.42578125" style="118"/>
    <col min="12813" max="12813" width="11.7109375" style="118" customWidth="1"/>
    <col min="12814" max="12815" width="11.42578125" style="118"/>
    <col min="12816" max="12816" width="14.7109375" style="118" customWidth="1"/>
    <col min="12817" max="13057" width="11.42578125" style="118"/>
    <col min="13058" max="13058" width="20.7109375" style="118" customWidth="1"/>
    <col min="13059" max="13059" width="14" style="118" customWidth="1"/>
    <col min="13060" max="13060" width="13.42578125" style="118" customWidth="1"/>
    <col min="13061" max="13061" width="12.85546875" style="118" customWidth="1"/>
    <col min="13062" max="13062" width="12.42578125" style="118" customWidth="1"/>
    <col min="13063" max="13063" width="12.7109375" style="118" customWidth="1"/>
    <col min="13064" max="13066" width="11.42578125" style="118"/>
    <col min="13067" max="13067" width="13.140625" style="118" customWidth="1"/>
    <col min="13068" max="13068" width="11.42578125" style="118"/>
    <col min="13069" max="13069" width="11.7109375" style="118" customWidth="1"/>
    <col min="13070" max="13071" width="11.42578125" style="118"/>
    <col min="13072" max="13072" width="14.7109375" style="118" customWidth="1"/>
    <col min="13073" max="13313" width="11.42578125" style="118"/>
    <col min="13314" max="13314" width="20.7109375" style="118" customWidth="1"/>
    <col min="13315" max="13315" width="14" style="118" customWidth="1"/>
    <col min="13316" max="13316" width="13.42578125" style="118" customWidth="1"/>
    <col min="13317" max="13317" width="12.85546875" style="118" customWidth="1"/>
    <col min="13318" max="13318" width="12.42578125" style="118" customWidth="1"/>
    <col min="13319" max="13319" width="12.7109375" style="118" customWidth="1"/>
    <col min="13320" max="13322" width="11.42578125" style="118"/>
    <col min="13323" max="13323" width="13.140625" style="118" customWidth="1"/>
    <col min="13324" max="13324" width="11.42578125" style="118"/>
    <col min="13325" max="13325" width="11.7109375" style="118" customWidth="1"/>
    <col min="13326" max="13327" width="11.42578125" style="118"/>
    <col min="13328" max="13328" width="14.7109375" style="118" customWidth="1"/>
    <col min="13329" max="13569" width="11.42578125" style="118"/>
    <col min="13570" max="13570" width="20.7109375" style="118" customWidth="1"/>
    <col min="13571" max="13571" width="14" style="118" customWidth="1"/>
    <col min="13572" max="13572" width="13.42578125" style="118" customWidth="1"/>
    <col min="13573" max="13573" width="12.85546875" style="118" customWidth="1"/>
    <col min="13574" max="13574" width="12.42578125" style="118" customWidth="1"/>
    <col min="13575" max="13575" width="12.7109375" style="118" customWidth="1"/>
    <col min="13576" max="13578" width="11.42578125" style="118"/>
    <col min="13579" max="13579" width="13.140625" style="118" customWidth="1"/>
    <col min="13580" max="13580" width="11.42578125" style="118"/>
    <col min="13581" max="13581" width="11.7109375" style="118" customWidth="1"/>
    <col min="13582" max="13583" width="11.42578125" style="118"/>
    <col min="13584" max="13584" width="14.7109375" style="118" customWidth="1"/>
    <col min="13585" max="13825" width="11.42578125" style="118"/>
    <col min="13826" max="13826" width="20.7109375" style="118" customWidth="1"/>
    <col min="13827" max="13827" width="14" style="118" customWidth="1"/>
    <col min="13828" max="13828" width="13.42578125" style="118" customWidth="1"/>
    <col min="13829" max="13829" width="12.85546875" style="118" customWidth="1"/>
    <col min="13830" max="13830" width="12.42578125" style="118" customWidth="1"/>
    <col min="13831" max="13831" width="12.7109375" style="118" customWidth="1"/>
    <col min="13832" max="13834" width="11.42578125" style="118"/>
    <col min="13835" max="13835" width="13.140625" style="118" customWidth="1"/>
    <col min="13836" max="13836" width="11.42578125" style="118"/>
    <col min="13837" max="13837" width="11.7109375" style="118" customWidth="1"/>
    <col min="13838" max="13839" width="11.42578125" style="118"/>
    <col min="13840" max="13840" width="14.7109375" style="118" customWidth="1"/>
    <col min="13841" max="14081" width="11.42578125" style="118"/>
    <col min="14082" max="14082" width="20.7109375" style="118" customWidth="1"/>
    <col min="14083" max="14083" width="14" style="118" customWidth="1"/>
    <col min="14084" max="14084" width="13.42578125" style="118" customWidth="1"/>
    <col min="14085" max="14085" width="12.85546875" style="118" customWidth="1"/>
    <col min="14086" max="14086" width="12.42578125" style="118" customWidth="1"/>
    <col min="14087" max="14087" width="12.7109375" style="118" customWidth="1"/>
    <col min="14088" max="14090" width="11.42578125" style="118"/>
    <col min="14091" max="14091" width="13.140625" style="118" customWidth="1"/>
    <col min="14092" max="14092" width="11.42578125" style="118"/>
    <col min="14093" max="14093" width="11.7109375" style="118" customWidth="1"/>
    <col min="14094" max="14095" width="11.42578125" style="118"/>
    <col min="14096" max="14096" width="14.7109375" style="118" customWidth="1"/>
    <col min="14097" max="14337" width="11.42578125" style="118"/>
    <col min="14338" max="14338" width="20.7109375" style="118" customWidth="1"/>
    <col min="14339" max="14339" width="14" style="118" customWidth="1"/>
    <col min="14340" max="14340" width="13.42578125" style="118" customWidth="1"/>
    <col min="14341" max="14341" width="12.85546875" style="118" customWidth="1"/>
    <col min="14342" max="14342" width="12.42578125" style="118" customWidth="1"/>
    <col min="14343" max="14343" width="12.7109375" style="118" customWidth="1"/>
    <col min="14344" max="14346" width="11.42578125" style="118"/>
    <col min="14347" max="14347" width="13.140625" style="118" customWidth="1"/>
    <col min="14348" max="14348" width="11.42578125" style="118"/>
    <col min="14349" max="14349" width="11.7109375" style="118" customWidth="1"/>
    <col min="14350" max="14351" width="11.42578125" style="118"/>
    <col min="14352" max="14352" width="14.7109375" style="118" customWidth="1"/>
    <col min="14353" max="14593" width="11.42578125" style="118"/>
    <col min="14594" max="14594" width="20.7109375" style="118" customWidth="1"/>
    <col min="14595" max="14595" width="14" style="118" customWidth="1"/>
    <col min="14596" max="14596" width="13.42578125" style="118" customWidth="1"/>
    <col min="14597" max="14597" width="12.85546875" style="118" customWidth="1"/>
    <col min="14598" max="14598" width="12.42578125" style="118" customWidth="1"/>
    <col min="14599" max="14599" width="12.7109375" style="118" customWidth="1"/>
    <col min="14600" max="14602" width="11.42578125" style="118"/>
    <col min="14603" max="14603" width="13.140625" style="118" customWidth="1"/>
    <col min="14604" max="14604" width="11.42578125" style="118"/>
    <col min="14605" max="14605" width="11.7109375" style="118" customWidth="1"/>
    <col min="14606" max="14607" width="11.42578125" style="118"/>
    <col min="14608" max="14608" width="14.7109375" style="118" customWidth="1"/>
    <col min="14609" max="14849" width="11.42578125" style="118"/>
    <col min="14850" max="14850" width="20.7109375" style="118" customWidth="1"/>
    <col min="14851" max="14851" width="14" style="118" customWidth="1"/>
    <col min="14852" max="14852" width="13.42578125" style="118" customWidth="1"/>
    <col min="14853" max="14853" width="12.85546875" style="118" customWidth="1"/>
    <col min="14854" max="14854" width="12.42578125" style="118" customWidth="1"/>
    <col min="14855" max="14855" width="12.7109375" style="118" customWidth="1"/>
    <col min="14856" max="14858" width="11.42578125" style="118"/>
    <col min="14859" max="14859" width="13.140625" style="118" customWidth="1"/>
    <col min="14860" max="14860" width="11.42578125" style="118"/>
    <col min="14861" max="14861" width="11.7109375" style="118" customWidth="1"/>
    <col min="14862" max="14863" width="11.42578125" style="118"/>
    <col min="14864" max="14864" width="14.7109375" style="118" customWidth="1"/>
    <col min="14865" max="15105" width="11.42578125" style="118"/>
    <col min="15106" max="15106" width="20.7109375" style="118" customWidth="1"/>
    <col min="15107" max="15107" width="14" style="118" customWidth="1"/>
    <col min="15108" max="15108" width="13.42578125" style="118" customWidth="1"/>
    <col min="15109" max="15109" width="12.85546875" style="118" customWidth="1"/>
    <col min="15110" max="15110" width="12.42578125" style="118" customWidth="1"/>
    <col min="15111" max="15111" width="12.7109375" style="118" customWidth="1"/>
    <col min="15112" max="15114" width="11.42578125" style="118"/>
    <col min="15115" max="15115" width="13.140625" style="118" customWidth="1"/>
    <col min="15116" max="15116" width="11.42578125" style="118"/>
    <col min="15117" max="15117" width="11.7109375" style="118" customWidth="1"/>
    <col min="15118" max="15119" width="11.42578125" style="118"/>
    <col min="15120" max="15120" width="14.7109375" style="118" customWidth="1"/>
    <col min="15121" max="15361" width="11.42578125" style="118"/>
    <col min="15362" max="15362" width="20.7109375" style="118" customWidth="1"/>
    <col min="15363" max="15363" width="14" style="118" customWidth="1"/>
    <col min="15364" max="15364" width="13.42578125" style="118" customWidth="1"/>
    <col min="15365" max="15365" width="12.85546875" style="118" customWidth="1"/>
    <col min="15366" max="15366" width="12.42578125" style="118" customWidth="1"/>
    <col min="15367" max="15367" width="12.7109375" style="118" customWidth="1"/>
    <col min="15368" max="15370" width="11.42578125" style="118"/>
    <col min="15371" max="15371" width="13.140625" style="118" customWidth="1"/>
    <col min="15372" max="15372" width="11.42578125" style="118"/>
    <col min="15373" max="15373" width="11.7109375" style="118" customWidth="1"/>
    <col min="15374" max="15375" width="11.42578125" style="118"/>
    <col min="15376" max="15376" width="14.7109375" style="118" customWidth="1"/>
    <col min="15377" max="15617" width="11.42578125" style="118"/>
    <col min="15618" max="15618" width="20.7109375" style="118" customWidth="1"/>
    <col min="15619" max="15619" width="14" style="118" customWidth="1"/>
    <col min="15620" max="15620" width="13.42578125" style="118" customWidth="1"/>
    <col min="15621" max="15621" width="12.85546875" style="118" customWidth="1"/>
    <col min="15622" max="15622" width="12.42578125" style="118" customWidth="1"/>
    <col min="15623" max="15623" width="12.7109375" style="118" customWidth="1"/>
    <col min="15624" max="15626" width="11.42578125" style="118"/>
    <col min="15627" max="15627" width="13.140625" style="118" customWidth="1"/>
    <col min="15628" max="15628" width="11.42578125" style="118"/>
    <col min="15629" max="15629" width="11.7109375" style="118" customWidth="1"/>
    <col min="15630" max="15631" width="11.42578125" style="118"/>
    <col min="15632" max="15632" width="14.7109375" style="118" customWidth="1"/>
    <col min="15633" max="15873" width="11.42578125" style="118"/>
    <col min="15874" max="15874" width="20.7109375" style="118" customWidth="1"/>
    <col min="15875" max="15875" width="14" style="118" customWidth="1"/>
    <col min="15876" max="15876" width="13.42578125" style="118" customWidth="1"/>
    <col min="15877" max="15877" width="12.85546875" style="118" customWidth="1"/>
    <col min="15878" max="15878" width="12.42578125" style="118" customWidth="1"/>
    <col min="15879" max="15879" width="12.7109375" style="118" customWidth="1"/>
    <col min="15880" max="15882" width="11.42578125" style="118"/>
    <col min="15883" max="15883" width="13.140625" style="118" customWidth="1"/>
    <col min="15884" max="15884" width="11.42578125" style="118"/>
    <col min="15885" max="15885" width="11.7109375" style="118" customWidth="1"/>
    <col min="15886" max="15887" width="11.42578125" style="118"/>
    <col min="15888" max="15888" width="14.7109375" style="118" customWidth="1"/>
    <col min="15889" max="16129" width="11.42578125" style="118"/>
    <col min="16130" max="16130" width="20.7109375" style="118" customWidth="1"/>
    <col min="16131" max="16131" width="14" style="118" customWidth="1"/>
    <col min="16132" max="16132" width="13.42578125" style="118" customWidth="1"/>
    <col min="16133" max="16133" width="12.85546875" style="118" customWidth="1"/>
    <col min="16134" max="16134" width="12.42578125" style="118" customWidth="1"/>
    <col min="16135" max="16135" width="12.7109375" style="118" customWidth="1"/>
    <col min="16136" max="16138" width="11.42578125" style="118"/>
    <col min="16139" max="16139" width="13.140625" style="118" customWidth="1"/>
    <col min="16140" max="16140" width="11.42578125" style="118"/>
    <col min="16141" max="16141" width="11.7109375" style="118" customWidth="1"/>
    <col min="16142" max="16143" width="11.42578125" style="118"/>
    <col min="16144" max="16144" width="14.710937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476</v>
      </c>
      <c r="B2" s="115"/>
      <c r="C2" s="115"/>
      <c r="D2" s="115"/>
      <c r="E2" s="115"/>
      <c r="F2" s="115"/>
      <c r="G2" s="115"/>
      <c r="H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33428</v>
      </c>
      <c r="C11" s="129">
        <v>37221</v>
      </c>
      <c r="D11" s="122">
        <v>10745</v>
      </c>
      <c r="E11" s="122">
        <v>11332</v>
      </c>
      <c r="F11" s="122">
        <v>1538</v>
      </c>
      <c r="G11" s="122">
        <v>755</v>
      </c>
      <c r="H11" s="122">
        <v>433</v>
      </c>
      <c r="I11" s="144"/>
      <c r="J11" s="121">
        <v>1980</v>
      </c>
      <c r="K11" s="125">
        <v>24.6</v>
      </c>
      <c r="L11" s="125">
        <v>7.1</v>
      </c>
      <c r="M11" s="127">
        <v>7.5</v>
      </c>
      <c r="N11" s="127">
        <v>41.3</v>
      </c>
      <c r="O11" s="127">
        <v>20.3</v>
      </c>
      <c r="P11" s="127">
        <v>11.6</v>
      </c>
    </row>
    <row r="12" spans="1:16" x14ac:dyDescent="0.15">
      <c r="A12" s="121">
        <v>1981</v>
      </c>
      <c r="B12" s="129">
        <v>34581</v>
      </c>
      <c r="C12" s="129">
        <v>37586</v>
      </c>
      <c r="D12" s="122">
        <v>9882</v>
      </c>
      <c r="E12" s="122">
        <v>11348</v>
      </c>
      <c r="F12" s="122">
        <v>1278</v>
      </c>
      <c r="G12" s="122">
        <v>633</v>
      </c>
      <c r="H12" s="122">
        <v>372</v>
      </c>
      <c r="I12" s="144"/>
      <c r="J12" s="121">
        <v>1981</v>
      </c>
      <c r="K12" s="125">
        <v>24.6</v>
      </c>
      <c r="L12" s="125">
        <v>6.5</v>
      </c>
      <c r="M12" s="127">
        <v>7.4</v>
      </c>
      <c r="N12" s="127">
        <v>34</v>
      </c>
      <c r="O12" s="127">
        <v>16.8</v>
      </c>
      <c r="P12" s="127">
        <v>9.9</v>
      </c>
    </row>
    <row r="13" spans="1:16" x14ac:dyDescent="0.15">
      <c r="A13" s="121">
        <v>1982</v>
      </c>
      <c r="B13" s="129">
        <v>34726</v>
      </c>
      <c r="C13" s="129">
        <v>37774</v>
      </c>
      <c r="D13" s="122">
        <v>10504</v>
      </c>
      <c r="E13" s="122">
        <v>9914</v>
      </c>
      <c r="F13" s="122">
        <v>1165</v>
      </c>
      <c r="G13" s="122">
        <v>582</v>
      </c>
      <c r="H13" s="122">
        <v>330</v>
      </c>
      <c r="I13" s="144"/>
      <c r="J13" s="121">
        <v>1982</v>
      </c>
      <c r="K13" s="125">
        <v>24.4</v>
      </c>
      <c r="L13" s="125">
        <v>6.8</v>
      </c>
      <c r="M13" s="127">
        <v>6.4</v>
      </c>
      <c r="N13" s="127">
        <v>30.8</v>
      </c>
      <c r="O13" s="127">
        <v>15.4</v>
      </c>
      <c r="P13" s="127">
        <v>8.6999999999999993</v>
      </c>
    </row>
    <row r="14" spans="1:16" x14ac:dyDescent="0.15">
      <c r="A14" s="121">
        <v>1983</v>
      </c>
      <c r="B14" s="129">
        <v>32569</v>
      </c>
      <c r="C14" s="129">
        <v>34963</v>
      </c>
      <c r="D14" s="122">
        <v>11427</v>
      </c>
      <c r="E14" s="122">
        <v>10122</v>
      </c>
      <c r="F14" s="122">
        <v>1037</v>
      </c>
      <c r="G14" s="122">
        <v>481</v>
      </c>
      <c r="H14" s="122">
        <v>232</v>
      </c>
      <c r="I14" s="144"/>
      <c r="J14" s="121">
        <v>1983</v>
      </c>
      <c r="K14" s="125">
        <v>22.3</v>
      </c>
      <c r="L14" s="125">
        <v>7.3</v>
      </c>
      <c r="M14" s="127">
        <v>6.5</v>
      </c>
      <c r="N14" s="127">
        <v>29.7</v>
      </c>
      <c r="O14" s="127">
        <v>13.8</v>
      </c>
      <c r="P14" s="127">
        <v>6.6</v>
      </c>
    </row>
    <row r="15" spans="1:16" x14ac:dyDescent="0.15">
      <c r="A15" s="121">
        <v>1984</v>
      </c>
      <c r="B15" s="129">
        <v>32870</v>
      </c>
      <c r="C15" s="129">
        <v>34298</v>
      </c>
      <c r="D15" s="122">
        <v>11346</v>
      </c>
      <c r="E15" s="122">
        <v>10757</v>
      </c>
      <c r="F15" s="122">
        <v>857</v>
      </c>
      <c r="G15" s="122">
        <v>400</v>
      </c>
      <c r="H15" s="122">
        <v>266</v>
      </c>
      <c r="I15" s="144"/>
      <c r="J15" s="121">
        <v>1984</v>
      </c>
      <c r="K15" s="125">
        <v>21.6</v>
      </c>
      <c r="L15" s="125">
        <v>7.1</v>
      </c>
      <c r="M15" s="127">
        <v>6.8</v>
      </c>
      <c r="N15" s="127">
        <v>25</v>
      </c>
      <c r="O15" s="127">
        <v>11.7</v>
      </c>
      <c r="P15" s="127">
        <v>7.8</v>
      </c>
    </row>
    <row r="16" spans="1:16" x14ac:dyDescent="0.15">
      <c r="A16" s="121">
        <v>1985</v>
      </c>
      <c r="B16" s="129">
        <v>32969</v>
      </c>
      <c r="C16" s="129">
        <v>34985</v>
      </c>
      <c r="D16" s="122">
        <v>10371</v>
      </c>
      <c r="E16" s="128">
        <v>11676</v>
      </c>
      <c r="F16" s="128">
        <v>882</v>
      </c>
      <c r="G16" s="128">
        <v>402</v>
      </c>
      <c r="H16" s="128">
        <v>213</v>
      </c>
      <c r="I16" s="144"/>
      <c r="J16" s="121">
        <v>1985</v>
      </c>
      <c r="K16" s="125">
        <v>21.8</v>
      </c>
      <c r="L16" s="125">
        <v>6.5</v>
      </c>
      <c r="M16" s="127">
        <v>7.3</v>
      </c>
      <c r="N16" s="127">
        <v>25.2</v>
      </c>
      <c r="O16" s="127">
        <v>11.5</v>
      </c>
      <c r="P16" s="127">
        <v>6.1</v>
      </c>
    </row>
    <row r="17" spans="1:16" x14ac:dyDescent="0.15">
      <c r="A17" s="121">
        <v>1986</v>
      </c>
      <c r="B17" s="129">
        <v>34216</v>
      </c>
      <c r="C17" s="129">
        <v>36238</v>
      </c>
      <c r="D17" s="122">
        <v>10019</v>
      </c>
      <c r="E17" s="128">
        <v>12343</v>
      </c>
      <c r="F17" s="128">
        <v>793</v>
      </c>
      <c r="G17" s="128">
        <v>403</v>
      </c>
      <c r="H17" s="128">
        <v>230</v>
      </c>
      <c r="I17" s="144"/>
      <c r="J17" s="121">
        <v>1986</v>
      </c>
      <c r="K17" s="125">
        <v>22.2</v>
      </c>
      <c r="L17" s="125">
        <v>6.1</v>
      </c>
      <c r="M17" s="127">
        <v>7.6</v>
      </c>
      <c r="N17" s="127">
        <v>21.9</v>
      </c>
      <c r="O17" s="127">
        <v>11.1</v>
      </c>
      <c r="P17" s="127">
        <v>6.3</v>
      </c>
    </row>
    <row r="18" spans="1:16" x14ac:dyDescent="0.15">
      <c r="A18" s="121">
        <v>1987</v>
      </c>
      <c r="B18" s="129">
        <v>34890</v>
      </c>
      <c r="C18" s="129">
        <v>36777</v>
      </c>
      <c r="D18" s="122">
        <v>9508</v>
      </c>
      <c r="E18" s="128">
        <v>12592</v>
      </c>
      <c r="F18" s="128">
        <v>786</v>
      </c>
      <c r="G18" s="128">
        <v>376</v>
      </c>
      <c r="H18" s="128">
        <v>260</v>
      </c>
      <c r="I18" s="144"/>
      <c r="J18" s="121">
        <v>1987</v>
      </c>
      <c r="K18" s="125">
        <v>22.2</v>
      </c>
      <c r="L18" s="125">
        <v>5.7</v>
      </c>
      <c r="M18" s="127">
        <v>7.6</v>
      </c>
      <c r="N18" s="127">
        <v>21.4</v>
      </c>
      <c r="O18" s="127">
        <v>10.199999999999999</v>
      </c>
      <c r="P18" s="127">
        <v>7.1</v>
      </c>
    </row>
    <row r="19" spans="1:16" x14ac:dyDescent="0.15">
      <c r="A19" s="121">
        <v>1988</v>
      </c>
      <c r="B19" s="129">
        <v>36556</v>
      </c>
      <c r="C19" s="129">
        <v>38922</v>
      </c>
      <c r="D19" s="122">
        <v>10717</v>
      </c>
      <c r="E19" s="128">
        <v>13874</v>
      </c>
      <c r="F19" s="128">
        <v>873</v>
      </c>
      <c r="G19" s="128">
        <v>397</v>
      </c>
      <c r="H19" s="128">
        <v>315</v>
      </c>
      <c r="I19" s="144"/>
      <c r="J19" s="121">
        <v>1988</v>
      </c>
      <c r="K19" s="125">
        <v>23.2</v>
      </c>
      <c r="L19" s="125">
        <v>6.4</v>
      </c>
      <c r="M19" s="127">
        <v>8.3000000000000007</v>
      </c>
      <c r="N19" s="127">
        <v>22.4</v>
      </c>
      <c r="O19" s="127">
        <v>10.199999999999999</v>
      </c>
      <c r="P19" s="127">
        <v>8.1</v>
      </c>
    </row>
    <row r="20" spans="1:16" x14ac:dyDescent="0.15">
      <c r="A20" s="121">
        <v>1989</v>
      </c>
      <c r="B20" s="129">
        <v>37363</v>
      </c>
      <c r="C20" s="129">
        <v>40009</v>
      </c>
      <c r="D20" s="122">
        <v>11304</v>
      </c>
      <c r="E20" s="128">
        <v>14279</v>
      </c>
      <c r="F20" s="128">
        <v>765</v>
      </c>
      <c r="G20" s="128">
        <v>386</v>
      </c>
      <c r="H20" s="128">
        <v>271</v>
      </c>
      <c r="I20" s="144"/>
      <c r="J20" s="121">
        <v>1989</v>
      </c>
      <c r="K20" s="125">
        <v>23.5</v>
      </c>
      <c r="L20" s="125">
        <v>6.7</v>
      </c>
      <c r="M20" s="127">
        <v>8.4</v>
      </c>
      <c r="N20" s="127">
        <v>19.100000000000001</v>
      </c>
      <c r="O20" s="127">
        <v>9.6</v>
      </c>
      <c r="P20" s="127">
        <v>6.8</v>
      </c>
    </row>
    <row r="21" spans="1:16" x14ac:dyDescent="0.15">
      <c r="A21" s="121">
        <v>1990</v>
      </c>
      <c r="B21" s="129">
        <v>38298</v>
      </c>
      <c r="C21" s="129">
        <v>40717</v>
      </c>
      <c r="D21" s="122">
        <v>11316</v>
      </c>
      <c r="E21" s="128">
        <v>13559</v>
      </c>
      <c r="F21" s="128">
        <v>718</v>
      </c>
      <c r="G21" s="128">
        <v>369</v>
      </c>
      <c r="H21" s="128">
        <v>267</v>
      </c>
      <c r="I21" s="144"/>
      <c r="J21" s="121">
        <v>1990</v>
      </c>
      <c r="K21" s="125">
        <v>23.8</v>
      </c>
      <c r="L21" s="125">
        <v>6.6</v>
      </c>
      <c r="M21" s="127">
        <v>7.9</v>
      </c>
      <c r="N21" s="127">
        <v>17.600000000000001</v>
      </c>
      <c r="O21" s="127">
        <v>9.1</v>
      </c>
      <c r="P21" s="127">
        <v>6.6</v>
      </c>
    </row>
    <row r="22" spans="1:16" x14ac:dyDescent="0.15">
      <c r="A22" s="121">
        <v>1991</v>
      </c>
      <c r="B22" s="129">
        <v>37591</v>
      </c>
      <c r="C22" s="129">
        <v>40054</v>
      </c>
      <c r="D22" s="122">
        <v>10469</v>
      </c>
      <c r="E22" s="128">
        <v>12598</v>
      </c>
      <c r="F22" s="128">
        <v>693</v>
      </c>
      <c r="G22" s="128">
        <v>415</v>
      </c>
      <c r="H22" s="128">
        <v>267</v>
      </c>
      <c r="I22" s="144"/>
      <c r="J22" s="121">
        <v>1991</v>
      </c>
      <c r="K22" s="125">
        <v>23</v>
      </c>
      <c r="L22" s="125">
        <v>6</v>
      </c>
      <c r="M22" s="127">
        <v>7.2</v>
      </c>
      <c r="N22" s="127">
        <v>17.3</v>
      </c>
      <c r="O22" s="127">
        <v>10.4</v>
      </c>
      <c r="P22" s="127">
        <v>6.7</v>
      </c>
    </row>
    <row r="23" spans="1:16" x14ac:dyDescent="0.15">
      <c r="A23" s="121">
        <v>1992</v>
      </c>
      <c r="B23" s="129">
        <v>36310</v>
      </c>
      <c r="C23" s="129">
        <v>38604</v>
      </c>
      <c r="D23" s="122">
        <v>9881</v>
      </c>
      <c r="E23" s="128">
        <v>11980</v>
      </c>
      <c r="F23" s="128">
        <v>640</v>
      </c>
      <c r="G23" s="128">
        <v>330</v>
      </c>
      <c r="H23" s="128">
        <v>253</v>
      </c>
      <c r="I23" s="144"/>
      <c r="J23" s="121">
        <v>1992</v>
      </c>
      <c r="K23" s="125">
        <v>21.9</v>
      </c>
      <c r="L23" s="125">
        <v>5.6</v>
      </c>
      <c r="M23" s="127">
        <v>6.8</v>
      </c>
      <c r="N23" s="127">
        <v>16.600000000000001</v>
      </c>
      <c r="O23" s="127">
        <v>8.5</v>
      </c>
      <c r="P23" s="127">
        <v>6.6</v>
      </c>
    </row>
    <row r="24" spans="1:16" x14ac:dyDescent="0.15">
      <c r="A24" s="121">
        <v>1993</v>
      </c>
      <c r="B24" s="128">
        <v>34470</v>
      </c>
      <c r="C24" s="128">
        <v>36436</v>
      </c>
      <c r="D24" s="122">
        <v>10047</v>
      </c>
      <c r="E24" s="128">
        <v>11729</v>
      </c>
      <c r="F24" s="128">
        <v>535</v>
      </c>
      <c r="G24" s="128">
        <v>281</v>
      </c>
      <c r="H24" s="128">
        <v>216</v>
      </c>
      <c r="I24" s="144"/>
      <c r="J24" s="121">
        <v>1993</v>
      </c>
      <c r="K24" s="125">
        <v>20.399999999999999</v>
      </c>
      <c r="L24" s="125">
        <v>5.6</v>
      </c>
      <c r="M24" s="127">
        <v>6.6</v>
      </c>
      <c r="N24" s="127">
        <v>14.7</v>
      </c>
      <c r="O24" s="127">
        <v>7.7</v>
      </c>
      <c r="P24" s="127">
        <v>5.9</v>
      </c>
    </row>
    <row r="25" spans="1:16" x14ac:dyDescent="0.15">
      <c r="A25" s="121">
        <v>1994</v>
      </c>
      <c r="B25" s="128">
        <v>33573</v>
      </c>
      <c r="C25" s="126">
        <v>35155</v>
      </c>
      <c r="D25" s="122">
        <v>10174</v>
      </c>
      <c r="E25" s="128">
        <v>11863</v>
      </c>
      <c r="F25" s="128">
        <v>469</v>
      </c>
      <c r="G25" s="128">
        <v>264</v>
      </c>
      <c r="H25" s="128">
        <v>185</v>
      </c>
      <c r="I25" s="144"/>
      <c r="J25" s="121">
        <v>1994</v>
      </c>
      <c r="K25" s="125">
        <v>19.399999999999999</v>
      </c>
      <c r="L25" s="125">
        <v>5.6</v>
      </c>
      <c r="M25" s="127">
        <v>6.5</v>
      </c>
      <c r="N25" s="127">
        <v>13.3</v>
      </c>
      <c r="O25" s="127">
        <v>7.5</v>
      </c>
      <c r="P25" s="127">
        <v>5.3</v>
      </c>
    </row>
    <row r="26" spans="1:16" x14ac:dyDescent="0.15">
      <c r="A26" s="121">
        <v>1995</v>
      </c>
      <c r="B26" s="128">
        <v>32251</v>
      </c>
      <c r="C26" s="126">
        <v>33589</v>
      </c>
      <c r="D26" s="122">
        <v>10796</v>
      </c>
      <c r="E26" s="128">
        <v>11457</v>
      </c>
      <c r="F26" s="128">
        <v>456</v>
      </c>
      <c r="G26" s="128">
        <v>242</v>
      </c>
      <c r="H26" s="128">
        <v>205</v>
      </c>
      <c r="I26" s="144"/>
      <c r="J26" s="121">
        <v>1995</v>
      </c>
      <c r="K26" s="125">
        <v>18.3</v>
      </c>
      <c r="L26" s="125">
        <v>5.9</v>
      </c>
      <c r="M26" s="127">
        <v>6.2</v>
      </c>
      <c r="N26" s="127">
        <v>13.6</v>
      </c>
      <c r="O26" s="127">
        <v>7.2</v>
      </c>
      <c r="P26" s="127">
        <v>6.1</v>
      </c>
    </row>
    <row r="27" spans="1:16" x14ac:dyDescent="0.15">
      <c r="A27" s="121">
        <v>1996</v>
      </c>
      <c r="B27" s="128">
        <v>32063</v>
      </c>
      <c r="C27" s="126">
        <v>33004</v>
      </c>
      <c r="D27" s="122">
        <v>10642</v>
      </c>
      <c r="E27" s="128">
        <v>10799</v>
      </c>
      <c r="F27" s="128">
        <v>450</v>
      </c>
      <c r="G27" s="128">
        <v>245</v>
      </c>
      <c r="H27" s="128">
        <v>164</v>
      </c>
      <c r="I27" s="144"/>
      <c r="J27" s="121">
        <v>1996</v>
      </c>
      <c r="K27" s="125">
        <v>17.899999999999999</v>
      </c>
      <c r="L27" s="125">
        <v>5.8</v>
      </c>
      <c r="M27" s="127">
        <v>5.8</v>
      </c>
      <c r="N27" s="127">
        <v>13.6</v>
      </c>
      <c r="O27" s="127">
        <v>7.4</v>
      </c>
      <c r="P27" s="127">
        <v>5</v>
      </c>
    </row>
    <row r="28" spans="1:16" x14ac:dyDescent="0.15">
      <c r="A28" s="121">
        <v>1997</v>
      </c>
      <c r="B28" s="128">
        <v>31639</v>
      </c>
      <c r="C28" s="126">
        <v>32287</v>
      </c>
      <c r="D28" s="122">
        <v>10657</v>
      </c>
      <c r="E28" s="128">
        <v>9956</v>
      </c>
      <c r="F28" s="128">
        <v>385</v>
      </c>
      <c r="G28" s="128">
        <v>232</v>
      </c>
      <c r="H28" s="128">
        <v>174</v>
      </c>
      <c r="I28" s="144"/>
      <c r="J28" s="121">
        <v>1997</v>
      </c>
      <c r="K28" s="125">
        <v>17.399999999999999</v>
      </c>
      <c r="L28" s="125">
        <v>5.7</v>
      </c>
      <c r="M28" s="127">
        <v>5.4</v>
      </c>
      <c r="N28" s="127">
        <v>11.9</v>
      </c>
      <c r="O28" s="127">
        <v>7.2</v>
      </c>
      <c r="P28" s="127">
        <v>5.4</v>
      </c>
    </row>
    <row r="29" spans="1:16" x14ac:dyDescent="0.15">
      <c r="A29" s="121">
        <v>1998</v>
      </c>
      <c r="B29" s="129">
        <v>30635</v>
      </c>
      <c r="C29" s="129">
        <v>31179</v>
      </c>
      <c r="D29" s="122">
        <v>10542</v>
      </c>
      <c r="E29" s="128">
        <v>9428</v>
      </c>
      <c r="F29" s="128">
        <v>410</v>
      </c>
      <c r="G29" s="128">
        <v>247</v>
      </c>
      <c r="H29" s="128">
        <v>147</v>
      </c>
      <c r="I29" s="144"/>
      <c r="J29" s="121">
        <v>1998</v>
      </c>
      <c r="K29" s="125">
        <v>16.7</v>
      </c>
      <c r="L29" s="125">
        <v>5.6</v>
      </c>
      <c r="M29" s="127">
        <v>5</v>
      </c>
      <c r="N29" s="127">
        <v>13.1</v>
      </c>
      <c r="O29" s="127">
        <v>7.9</v>
      </c>
      <c r="P29" s="127">
        <v>4.7</v>
      </c>
    </row>
    <row r="30" spans="1:16" x14ac:dyDescent="0.15">
      <c r="A30" s="121">
        <v>1999</v>
      </c>
      <c r="B30" s="129">
        <v>29722</v>
      </c>
      <c r="C30" s="129">
        <v>30118</v>
      </c>
      <c r="D30" s="122">
        <v>10476</v>
      </c>
      <c r="E30" s="128">
        <v>8961</v>
      </c>
      <c r="F30" s="128">
        <v>325</v>
      </c>
      <c r="G30" s="128">
        <v>183</v>
      </c>
      <c r="H30" s="128">
        <v>122</v>
      </c>
      <c r="I30" s="144"/>
      <c r="J30" s="121">
        <v>1999</v>
      </c>
      <c r="K30" s="125">
        <v>16</v>
      </c>
      <c r="L30" s="125">
        <v>5.6</v>
      </c>
      <c r="M30" s="127">
        <v>4.8</v>
      </c>
      <c r="N30" s="127">
        <v>10.8</v>
      </c>
      <c r="O30" s="127">
        <v>6.1</v>
      </c>
      <c r="P30" s="127">
        <v>4.0999999999999996</v>
      </c>
    </row>
    <row r="31" spans="1:16" x14ac:dyDescent="0.15">
      <c r="A31" s="121">
        <v>2000</v>
      </c>
      <c r="B31" s="129">
        <v>28908</v>
      </c>
      <c r="C31" s="129">
        <v>29242</v>
      </c>
      <c r="D31" s="122">
        <v>10345</v>
      </c>
      <c r="E31" s="128">
        <v>8651</v>
      </c>
      <c r="F31" s="128">
        <v>303</v>
      </c>
      <c r="G31" s="128">
        <v>180</v>
      </c>
      <c r="H31" s="128">
        <v>142</v>
      </c>
      <c r="I31" s="144"/>
      <c r="J31" s="121">
        <v>2000</v>
      </c>
      <c r="K31" s="125">
        <v>15.4</v>
      </c>
      <c r="L31" s="125">
        <v>5.5</v>
      </c>
      <c r="M31" s="127">
        <v>4.5999999999999996</v>
      </c>
      <c r="N31" s="127">
        <v>10.4</v>
      </c>
      <c r="O31" s="127">
        <v>6.2</v>
      </c>
      <c r="P31" s="127">
        <v>4.9000000000000004</v>
      </c>
    </row>
    <row r="32" spans="1:16" x14ac:dyDescent="0.15">
      <c r="A32" s="121">
        <v>2001</v>
      </c>
      <c r="B32" s="129">
        <v>28972</v>
      </c>
      <c r="C32" s="129">
        <v>29281</v>
      </c>
      <c r="D32" s="122">
        <v>10646</v>
      </c>
      <c r="E32" s="126">
        <v>8207</v>
      </c>
      <c r="F32" s="126">
        <v>267</v>
      </c>
      <c r="G32" s="126">
        <v>146</v>
      </c>
      <c r="H32" s="126">
        <v>146</v>
      </c>
      <c r="I32" s="144"/>
      <c r="J32" s="121">
        <v>2001</v>
      </c>
      <c r="K32" s="125">
        <v>15.3</v>
      </c>
      <c r="L32" s="125">
        <v>5.6</v>
      </c>
      <c r="M32" s="127">
        <v>4.3</v>
      </c>
      <c r="N32" s="127">
        <v>9.1</v>
      </c>
      <c r="O32" s="127">
        <v>5</v>
      </c>
      <c r="P32" s="127">
        <v>5</v>
      </c>
    </row>
    <row r="33" spans="1:17" x14ac:dyDescent="0.15">
      <c r="A33" s="121">
        <v>2002</v>
      </c>
      <c r="B33" s="129">
        <v>27990</v>
      </c>
      <c r="C33" s="129">
        <v>28213</v>
      </c>
      <c r="D33" s="122">
        <v>10539</v>
      </c>
      <c r="E33" s="126">
        <v>7752</v>
      </c>
      <c r="F33" s="126">
        <v>250</v>
      </c>
      <c r="G33" s="126">
        <v>148</v>
      </c>
      <c r="H33" s="126">
        <v>117</v>
      </c>
      <c r="I33" s="144"/>
      <c r="J33" s="121">
        <v>2002</v>
      </c>
      <c r="K33" s="125">
        <v>14.7</v>
      </c>
      <c r="L33" s="125">
        <v>5.5</v>
      </c>
      <c r="M33" s="127">
        <v>4</v>
      </c>
      <c r="N33" s="127">
        <v>8.9</v>
      </c>
      <c r="O33" s="127">
        <v>5.2</v>
      </c>
      <c r="P33" s="127">
        <v>4.0999999999999996</v>
      </c>
    </row>
    <row r="34" spans="1:17" x14ac:dyDescent="0.15">
      <c r="A34" s="121">
        <v>2003</v>
      </c>
      <c r="B34" s="129">
        <v>28040</v>
      </c>
      <c r="C34" s="122">
        <v>28222</v>
      </c>
      <c r="D34" s="122">
        <v>10732</v>
      </c>
      <c r="E34" s="126">
        <v>7398</v>
      </c>
      <c r="F34" s="126">
        <v>272</v>
      </c>
      <c r="G34" s="126">
        <v>186</v>
      </c>
      <c r="H34" s="126">
        <v>180</v>
      </c>
      <c r="I34" s="144"/>
      <c r="J34" s="121">
        <v>2003</v>
      </c>
      <c r="K34" s="125">
        <v>14.5</v>
      </c>
      <c r="L34" s="125">
        <v>5.5</v>
      </c>
      <c r="M34" s="127">
        <v>3.8</v>
      </c>
      <c r="N34" s="131">
        <v>9.6</v>
      </c>
      <c r="O34" s="127">
        <v>6.6</v>
      </c>
      <c r="P34" s="127">
        <v>6.4</v>
      </c>
    </row>
    <row r="35" spans="1:17" x14ac:dyDescent="0.15">
      <c r="A35" s="121">
        <v>2004</v>
      </c>
      <c r="B35" s="129">
        <v>26862</v>
      </c>
      <c r="C35" s="122">
        <v>27120</v>
      </c>
      <c r="D35" s="122">
        <v>11069</v>
      </c>
      <c r="E35" s="132">
        <v>6796</v>
      </c>
      <c r="F35" s="132">
        <v>277</v>
      </c>
      <c r="G35" s="132">
        <v>178</v>
      </c>
      <c r="H35" s="132">
        <v>158</v>
      </c>
      <c r="I35" s="144"/>
      <c r="J35" s="121">
        <v>2004</v>
      </c>
      <c r="K35" s="125">
        <v>13.9</v>
      </c>
      <c r="L35" s="125">
        <v>5.7</v>
      </c>
      <c r="M35" s="127">
        <v>3.5</v>
      </c>
      <c r="N35" s="131">
        <v>10.199999999999999</v>
      </c>
      <c r="O35" s="127">
        <v>6.6</v>
      </c>
      <c r="P35" s="127">
        <v>5.8</v>
      </c>
    </row>
    <row r="36" spans="1:17" x14ac:dyDescent="0.15">
      <c r="A36" s="133">
        <v>2005</v>
      </c>
      <c r="B36" s="129">
        <v>26766</v>
      </c>
      <c r="C36" s="128">
        <v>26868</v>
      </c>
      <c r="D36" s="122">
        <v>10961</v>
      </c>
      <c r="E36" s="122">
        <v>6898</v>
      </c>
      <c r="F36" s="122">
        <v>237</v>
      </c>
      <c r="G36" s="122">
        <v>171</v>
      </c>
      <c r="H36" s="122">
        <v>206</v>
      </c>
      <c r="I36" s="144"/>
      <c r="J36" s="133">
        <v>2005</v>
      </c>
      <c r="K36" s="131">
        <v>13.6</v>
      </c>
      <c r="L36" s="131">
        <v>5.6</v>
      </c>
      <c r="M36" s="131">
        <v>3.5</v>
      </c>
      <c r="N36" s="131">
        <v>8.8000000000000007</v>
      </c>
      <c r="O36" s="131">
        <v>6.4</v>
      </c>
      <c r="P36" s="131">
        <v>7.7</v>
      </c>
    </row>
    <row r="37" spans="1:17" x14ac:dyDescent="0.15">
      <c r="A37" s="133">
        <v>2006</v>
      </c>
      <c r="B37" s="129">
        <v>27028</v>
      </c>
      <c r="C37" s="128">
        <v>27082</v>
      </c>
      <c r="D37" s="128">
        <v>10652</v>
      </c>
      <c r="E37" s="128">
        <v>7428</v>
      </c>
      <c r="F37" s="128">
        <v>241</v>
      </c>
      <c r="G37" s="128">
        <v>160</v>
      </c>
      <c r="H37" s="128">
        <v>301</v>
      </c>
      <c r="I37" s="144"/>
      <c r="J37" s="133">
        <v>2006</v>
      </c>
      <c r="K37" s="131">
        <v>13.7</v>
      </c>
      <c r="L37" s="131">
        <v>5.4</v>
      </c>
      <c r="M37" s="131">
        <v>3.7</v>
      </c>
      <c r="N37" s="131">
        <v>8.9</v>
      </c>
      <c r="O37" s="131">
        <v>5.9</v>
      </c>
      <c r="P37" s="131">
        <v>11.1</v>
      </c>
    </row>
    <row r="38" spans="1:17" x14ac:dyDescent="0.15">
      <c r="A38" s="133">
        <v>2007</v>
      </c>
      <c r="B38" s="129">
        <v>27682</v>
      </c>
      <c r="C38" s="128">
        <v>27717</v>
      </c>
      <c r="D38" s="128">
        <v>11817</v>
      </c>
      <c r="E38" s="128">
        <v>7531</v>
      </c>
      <c r="F38" s="128">
        <v>238</v>
      </c>
      <c r="G38" s="128">
        <v>163</v>
      </c>
      <c r="H38" s="128">
        <v>291</v>
      </c>
      <c r="I38" s="144"/>
      <c r="J38" s="133">
        <v>2007</v>
      </c>
      <c r="K38" s="131">
        <v>13.9</v>
      </c>
      <c r="L38" s="131">
        <v>5.9</v>
      </c>
      <c r="M38" s="131">
        <v>3.8</v>
      </c>
      <c r="N38" s="131">
        <v>8.6</v>
      </c>
      <c r="O38" s="131">
        <v>5.9</v>
      </c>
      <c r="P38" s="131">
        <v>10.5</v>
      </c>
    </row>
    <row r="39" spans="1:17" x14ac:dyDescent="0.15">
      <c r="A39" s="133">
        <v>2008</v>
      </c>
      <c r="B39" s="128">
        <v>27779</v>
      </c>
      <c r="C39" s="128">
        <v>27817</v>
      </c>
      <c r="D39" s="128">
        <v>11458</v>
      </c>
      <c r="E39" s="128">
        <v>7061</v>
      </c>
      <c r="F39" s="133">
        <v>233</v>
      </c>
      <c r="G39" s="133">
        <v>165</v>
      </c>
      <c r="H39" s="133">
        <v>246</v>
      </c>
      <c r="I39" s="130"/>
      <c r="J39" s="133">
        <v>2008</v>
      </c>
      <c r="K39" s="131">
        <v>13.8</v>
      </c>
      <c r="L39" s="131">
        <v>5.7</v>
      </c>
      <c r="M39" s="131">
        <v>3.5</v>
      </c>
      <c r="N39" s="131">
        <v>8.4</v>
      </c>
      <c r="O39" s="131">
        <v>5.9</v>
      </c>
      <c r="P39" s="131">
        <v>8.8000000000000007</v>
      </c>
      <c r="Q39" s="130"/>
    </row>
    <row r="40" spans="1:17" s="130" customFormat="1" x14ac:dyDescent="0.15">
      <c r="A40" s="133">
        <v>2009</v>
      </c>
      <c r="B40" s="128">
        <v>28314</v>
      </c>
      <c r="C40" s="128">
        <v>28350</v>
      </c>
      <c r="D40" s="128">
        <v>11750</v>
      </c>
      <c r="E40" s="128">
        <v>7151</v>
      </c>
      <c r="F40" s="133">
        <v>248</v>
      </c>
      <c r="G40" s="133">
        <v>162</v>
      </c>
      <c r="H40" s="133">
        <v>291</v>
      </c>
      <c r="J40" s="133">
        <v>2009</v>
      </c>
      <c r="K40" s="131">
        <v>14</v>
      </c>
      <c r="L40" s="131">
        <v>5.8</v>
      </c>
      <c r="M40" s="131">
        <v>3.5</v>
      </c>
      <c r="N40" s="131">
        <v>8.6999999999999993</v>
      </c>
      <c r="O40" s="131">
        <v>5.7</v>
      </c>
      <c r="P40" s="131">
        <v>10.3</v>
      </c>
    </row>
    <row r="41" spans="1:17" x14ac:dyDescent="0.15">
      <c r="A41" s="133">
        <v>2010</v>
      </c>
      <c r="B41" s="128">
        <v>28297</v>
      </c>
      <c r="C41" s="128">
        <v>28337</v>
      </c>
      <c r="D41" s="128">
        <v>12458</v>
      </c>
      <c r="E41" s="128">
        <v>7408</v>
      </c>
      <c r="F41" s="133">
        <v>215</v>
      </c>
      <c r="G41" s="133">
        <v>148</v>
      </c>
      <c r="H41" s="133">
        <v>254</v>
      </c>
      <c r="I41" s="130"/>
      <c r="J41" s="133">
        <v>2010</v>
      </c>
      <c r="K41" s="131">
        <v>13.9</v>
      </c>
      <c r="L41" s="131">
        <v>6.1</v>
      </c>
      <c r="M41" s="131">
        <v>3.6</v>
      </c>
      <c r="N41" s="131">
        <v>7.6</v>
      </c>
      <c r="O41" s="131">
        <v>5.2</v>
      </c>
      <c r="P41" s="131">
        <v>9</v>
      </c>
      <c r="Q41" s="130"/>
    </row>
    <row r="42" spans="1:17" x14ac:dyDescent="0.15">
      <c r="A42" s="133">
        <v>2011</v>
      </c>
      <c r="B42" s="128">
        <v>27912</v>
      </c>
      <c r="C42" s="128">
        <v>27960</v>
      </c>
      <c r="D42" s="128">
        <v>11683</v>
      </c>
      <c r="E42" s="128">
        <v>8361</v>
      </c>
      <c r="F42" s="133">
        <v>205</v>
      </c>
      <c r="G42" s="133">
        <v>151</v>
      </c>
      <c r="H42" s="133">
        <v>239</v>
      </c>
      <c r="I42" s="130"/>
      <c r="J42" s="133">
        <v>2011</v>
      </c>
      <c r="K42" s="131">
        <v>13.6</v>
      </c>
      <c r="L42" s="131">
        <v>5.7</v>
      </c>
      <c r="M42" s="131">
        <v>4.0999999999999996</v>
      </c>
      <c r="N42" s="131">
        <v>7.3</v>
      </c>
      <c r="O42" s="131">
        <v>5.4</v>
      </c>
      <c r="P42" s="131">
        <v>8.5</v>
      </c>
      <c r="Q42" s="130"/>
    </row>
    <row r="43" spans="1:17" x14ac:dyDescent="0.15">
      <c r="A43" s="133">
        <v>2012</v>
      </c>
      <c r="B43" s="128">
        <v>26729</v>
      </c>
      <c r="C43" s="128">
        <v>26771</v>
      </c>
      <c r="D43" s="128">
        <v>12087</v>
      </c>
      <c r="E43" s="128">
        <v>7998</v>
      </c>
      <c r="F43" s="133">
        <v>197</v>
      </c>
      <c r="G43" s="133">
        <v>157</v>
      </c>
      <c r="H43" s="133">
        <v>222</v>
      </c>
      <c r="J43" s="133">
        <v>2012</v>
      </c>
      <c r="K43" s="131">
        <v>13</v>
      </c>
      <c r="L43" s="131">
        <v>5.9</v>
      </c>
      <c r="M43" s="131">
        <v>3.9</v>
      </c>
      <c r="N43" s="131">
        <v>7.4</v>
      </c>
      <c r="O43" s="131">
        <v>5.9</v>
      </c>
      <c r="P43" s="131">
        <v>8.3000000000000007</v>
      </c>
    </row>
    <row r="44" spans="1:17" s="130" customFormat="1" x14ac:dyDescent="0.15">
      <c r="A44" s="133">
        <v>2013</v>
      </c>
      <c r="B44" s="128">
        <v>26304</v>
      </c>
      <c r="C44" s="128">
        <v>26335</v>
      </c>
      <c r="D44" s="128">
        <v>12453</v>
      </c>
      <c r="E44" s="128">
        <v>7427</v>
      </c>
      <c r="F44" s="133">
        <v>206</v>
      </c>
      <c r="G44" s="133">
        <v>149</v>
      </c>
      <c r="H44" s="133">
        <v>293</v>
      </c>
      <c r="J44" s="133">
        <v>2013</v>
      </c>
      <c r="K44" s="131">
        <v>12.6</v>
      </c>
      <c r="L44" s="131">
        <v>6</v>
      </c>
      <c r="M44" s="131">
        <v>3.6</v>
      </c>
      <c r="N44" s="131">
        <v>7.8</v>
      </c>
      <c r="O44" s="131">
        <v>5.7</v>
      </c>
      <c r="P44" s="131">
        <v>11.1</v>
      </c>
    </row>
    <row r="45" spans="1:17" s="130" customFormat="1" x14ac:dyDescent="0.15">
      <c r="A45" s="133">
        <v>2014</v>
      </c>
      <c r="B45" s="128">
        <v>27498</v>
      </c>
      <c r="C45" s="128">
        <v>27544</v>
      </c>
      <c r="D45" s="128">
        <v>12752</v>
      </c>
      <c r="E45" s="128">
        <v>7931</v>
      </c>
      <c r="F45" s="133">
        <v>189</v>
      </c>
      <c r="G45" s="133">
        <v>140</v>
      </c>
      <c r="H45" s="133">
        <v>282</v>
      </c>
      <c r="J45" s="133">
        <v>2014</v>
      </c>
      <c r="K45" s="131">
        <v>13.1</v>
      </c>
      <c r="L45" s="131">
        <v>6.1</v>
      </c>
      <c r="M45" s="131">
        <v>3.8</v>
      </c>
      <c r="N45" s="131">
        <v>6.9</v>
      </c>
      <c r="O45" s="131">
        <v>5.0999999999999996</v>
      </c>
      <c r="P45" s="131">
        <v>10.199999999999999</v>
      </c>
    </row>
    <row r="46" spans="1:17" s="130" customFormat="1" x14ac:dyDescent="0.15">
      <c r="A46" s="133">
        <v>2015</v>
      </c>
      <c r="B46" s="128">
        <v>26789</v>
      </c>
      <c r="C46" s="128">
        <v>26830</v>
      </c>
      <c r="D46" s="128">
        <v>12913</v>
      </c>
      <c r="E46" s="128">
        <v>7414</v>
      </c>
      <c r="F46" s="133">
        <v>202</v>
      </c>
      <c r="G46" s="133">
        <v>157</v>
      </c>
      <c r="H46" s="133">
        <v>287</v>
      </c>
      <c r="J46" s="133">
        <v>2015</v>
      </c>
      <c r="K46" s="131">
        <v>12.7</v>
      </c>
      <c r="L46" s="131">
        <v>6.1</v>
      </c>
      <c r="M46" s="131">
        <v>3.5</v>
      </c>
      <c r="N46" s="131">
        <v>7.5</v>
      </c>
      <c r="O46" s="131">
        <v>5.8</v>
      </c>
      <c r="P46" s="131">
        <v>10.7</v>
      </c>
    </row>
    <row r="47" spans="1:17" s="130" customFormat="1" x14ac:dyDescent="0.15">
      <c r="A47" s="137">
        <v>2016</v>
      </c>
      <c r="B47" s="138">
        <v>25035</v>
      </c>
      <c r="C47" s="138">
        <v>25063</v>
      </c>
      <c r="D47" s="138">
        <v>12803</v>
      </c>
      <c r="E47" s="138">
        <v>7393</v>
      </c>
      <c r="F47" s="137">
        <v>181</v>
      </c>
      <c r="G47" s="137">
        <v>134</v>
      </c>
      <c r="H47" s="137">
        <v>275</v>
      </c>
      <c r="J47" s="137">
        <v>2016</v>
      </c>
      <c r="K47" s="140">
        <v>11.8</v>
      </c>
      <c r="L47" s="140">
        <v>6</v>
      </c>
      <c r="M47" s="140">
        <v>3.5</v>
      </c>
      <c r="N47" s="140">
        <v>7.2</v>
      </c>
      <c r="O47" s="140">
        <v>5.3</v>
      </c>
      <c r="P47" s="140">
        <v>11</v>
      </c>
    </row>
    <row r="48" spans="1:17" ht="11.25" x14ac:dyDescent="0.15">
      <c r="A48" s="162" t="s">
        <v>524</v>
      </c>
      <c r="J48" s="163" t="s">
        <v>525</v>
      </c>
      <c r="K48" s="130"/>
    </row>
    <row r="49" spans="2:10" x14ac:dyDescent="0.15">
      <c r="J49" s="130" t="s">
        <v>526</v>
      </c>
    </row>
    <row r="50" spans="2:10" ht="12" x14ac:dyDescent="0.2">
      <c r="H50" s="147"/>
      <c r="J50" s="163" t="s">
        <v>527</v>
      </c>
    </row>
    <row r="51" spans="2:10" ht="10.5" customHeight="1" x14ac:dyDescent="0.15">
      <c r="B51" s="947"/>
      <c r="H51" s="121"/>
      <c r="J51" s="118" t="s">
        <v>528</v>
      </c>
    </row>
    <row r="52" spans="2:10" ht="10.5" customHeight="1" x14ac:dyDescent="0.15">
      <c r="B52" s="947"/>
    </row>
    <row r="53" spans="2:10" ht="11.25" customHeight="1" x14ac:dyDescent="0.2">
      <c r="B53" s="947"/>
      <c r="H53" s="166"/>
      <c r="I53" s="179"/>
    </row>
    <row r="54" spans="2:10" ht="11.25" x14ac:dyDescent="0.2">
      <c r="B54" s="948"/>
      <c r="H54" s="147"/>
      <c r="I54" s="117"/>
    </row>
    <row r="55" spans="2:10" ht="11.25" x14ac:dyDescent="0.2">
      <c r="H55" s="147"/>
      <c r="I55" s="117"/>
    </row>
    <row r="56" spans="2:10" ht="11.25" x14ac:dyDescent="0.2">
      <c r="H56" s="147"/>
      <c r="I56" s="117"/>
    </row>
    <row r="57" spans="2:10" ht="11.25" x14ac:dyDescent="0.2">
      <c r="H57" s="147"/>
      <c r="I57" s="117"/>
    </row>
    <row r="58" spans="2:10" ht="11.25" x14ac:dyDescent="0.2">
      <c r="H58" s="147"/>
      <c r="I58" s="117"/>
    </row>
    <row r="59" spans="2:10" ht="11.25" x14ac:dyDescent="0.2">
      <c r="H59" s="147"/>
      <c r="I59" s="117"/>
    </row>
    <row r="60" spans="2:10" s="130" customFormat="1" ht="11.25" x14ac:dyDescent="0.2">
      <c r="H60" s="147"/>
      <c r="I60" s="117"/>
    </row>
    <row r="61" spans="2:10" s="130" customFormat="1" ht="11.25" x14ac:dyDescent="0.2">
      <c r="H61" s="177"/>
      <c r="I61" s="197"/>
    </row>
    <row r="62" spans="2:10" s="130" customFormat="1" ht="11.25" x14ac:dyDescent="0.2">
      <c r="H62" s="133"/>
      <c r="I62" s="179"/>
    </row>
    <row r="63" spans="2:10" s="130" customFormat="1" ht="11.25" x14ac:dyDescent="0.2">
      <c r="H63" s="133"/>
      <c r="I63" s="179"/>
    </row>
    <row r="64" spans="2:10" s="130" customFormat="1" ht="11.25" x14ac:dyDescent="0.2">
      <c r="I64" s="179"/>
    </row>
    <row r="65" spans="9:10" s="130" customFormat="1" ht="11.25" x14ac:dyDescent="0.2">
      <c r="I65" s="179"/>
    </row>
    <row r="66" spans="9:10" s="130" customFormat="1" ht="11.25" x14ac:dyDescent="0.2">
      <c r="I66" s="179"/>
    </row>
    <row r="67" spans="9:10" s="130" customFormat="1" ht="11.25" x14ac:dyDescent="0.2">
      <c r="I67" s="179"/>
    </row>
    <row r="68" spans="9:10" s="130" customFormat="1" ht="11.25" x14ac:dyDescent="0.2">
      <c r="I68" s="179"/>
    </row>
    <row r="69" spans="9:10" s="130" customFormat="1" x14ac:dyDescent="0.15">
      <c r="J69" s="144"/>
    </row>
    <row r="70" spans="9:10" s="130" customFormat="1" x14ac:dyDescent="0.15">
      <c r="J70" s="144"/>
    </row>
    <row r="71" spans="9:10" s="130" customFormat="1" x14ac:dyDescent="0.15">
      <c r="J71" s="144"/>
    </row>
    <row r="72" spans="9:10" s="130" customFormat="1" x14ac:dyDescent="0.15">
      <c r="J72" s="144"/>
    </row>
    <row r="73" spans="9:10" s="130" customFormat="1" x14ac:dyDescent="0.15">
      <c r="J73" s="144"/>
    </row>
    <row r="74" spans="9:10" s="130" customFormat="1" x14ac:dyDescent="0.15">
      <c r="J74" s="144"/>
    </row>
    <row r="75" spans="9:10" s="130" customFormat="1" x14ac:dyDescent="0.15">
      <c r="J75" s="144"/>
    </row>
    <row r="76" spans="9:10" s="130" customFormat="1" x14ac:dyDescent="0.15"/>
    <row r="77" spans="9:10" s="130" customFormat="1" x14ac:dyDescent="0.15"/>
    <row r="78" spans="9:10" s="130" customFormat="1" x14ac:dyDescent="0.15"/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workbookViewId="0"/>
  </sheetViews>
  <sheetFormatPr baseColWidth="10" defaultRowHeight="10.5" x14ac:dyDescent="0.15"/>
  <cols>
    <col min="1" max="1" width="11.42578125" style="118"/>
    <col min="2" max="2" width="20.7109375" style="118" bestFit="1" customWidth="1"/>
    <col min="3" max="3" width="15.5703125" style="118" customWidth="1"/>
    <col min="4" max="4" width="12.140625" style="118" customWidth="1"/>
    <col min="5" max="5" width="13" style="118" customWidth="1"/>
    <col min="6" max="6" width="12.5703125" style="118" customWidth="1"/>
    <col min="7" max="7" width="12.140625" style="118" customWidth="1"/>
    <col min="8" max="10" width="11.42578125" style="118"/>
    <col min="11" max="11" width="15" style="118" customWidth="1"/>
    <col min="12" max="12" width="12.42578125" style="118" customWidth="1"/>
    <col min="13" max="13" width="14.85546875" style="118" customWidth="1"/>
    <col min="14" max="14" width="11.42578125" style="118"/>
    <col min="15" max="15" width="12.85546875" style="118" customWidth="1"/>
    <col min="16" max="16" width="17.140625" style="118" customWidth="1"/>
    <col min="17" max="257" width="11.42578125" style="118"/>
    <col min="258" max="258" width="20.7109375" style="118" bestFit="1" customWidth="1"/>
    <col min="259" max="259" width="15.5703125" style="118" customWidth="1"/>
    <col min="260" max="260" width="12.140625" style="118" customWidth="1"/>
    <col min="261" max="261" width="13" style="118" customWidth="1"/>
    <col min="262" max="262" width="12.5703125" style="118" customWidth="1"/>
    <col min="263" max="263" width="12.140625" style="118" customWidth="1"/>
    <col min="264" max="266" width="11.42578125" style="118"/>
    <col min="267" max="267" width="15" style="118" customWidth="1"/>
    <col min="268" max="268" width="12.42578125" style="118" customWidth="1"/>
    <col min="269" max="269" width="14.85546875" style="118" customWidth="1"/>
    <col min="270" max="270" width="11.42578125" style="118"/>
    <col min="271" max="271" width="12.85546875" style="118" customWidth="1"/>
    <col min="272" max="272" width="17.140625" style="118" customWidth="1"/>
    <col min="273" max="513" width="11.42578125" style="118"/>
    <col min="514" max="514" width="20.7109375" style="118" bestFit="1" customWidth="1"/>
    <col min="515" max="515" width="15.5703125" style="118" customWidth="1"/>
    <col min="516" max="516" width="12.140625" style="118" customWidth="1"/>
    <col min="517" max="517" width="13" style="118" customWidth="1"/>
    <col min="518" max="518" width="12.5703125" style="118" customWidth="1"/>
    <col min="519" max="519" width="12.140625" style="118" customWidth="1"/>
    <col min="520" max="522" width="11.42578125" style="118"/>
    <col min="523" max="523" width="15" style="118" customWidth="1"/>
    <col min="524" max="524" width="12.42578125" style="118" customWidth="1"/>
    <col min="525" max="525" width="14.85546875" style="118" customWidth="1"/>
    <col min="526" max="526" width="11.42578125" style="118"/>
    <col min="527" max="527" width="12.85546875" style="118" customWidth="1"/>
    <col min="528" max="528" width="17.140625" style="118" customWidth="1"/>
    <col min="529" max="769" width="11.42578125" style="118"/>
    <col min="770" max="770" width="20.7109375" style="118" bestFit="1" customWidth="1"/>
    <col min="771" max="771" width="15.5703125" style="118" customWidth="1"/>
    <col min="772" max="772" width="12.140625" style="118" customWidth="1"/>
    <col min="773" max="773" width="13" style="118" customWidth="1"/>
    <col min="774" max="774" width="12.5703125" style="118" customWidth="1"/>
    <col min="775" max="775" width="12.140625" style="118" customWidth="1"/>
    <col min="776" max="778" width="11.42578125" style="118"/>
    <col min="779" max="779" width="15" style="118" customWidth="1"/>
    <col min="780" max="780" width="12.42578125" style="118" customWidth="1"/>
    <col min="781" max="781" width="14.85546875" style="118" customWidth="1"/>
    <col min="782" max="782" width="11.42578125" style="118"/>
    <col min="783" max="783" width="12.85546875" style="118" customWidth="1"/>
    <col min="784" max="784" width="17.140625" style="118" customWidth="1"/>
    <col min="785" max="1025" width="11.42578125" style="118"/>
    <col min="1026" max="1026" width="20.7109375" style="118" bestFit="1" customWidth="1"/>
    <col min="1027" max="1027" width="15.5703125" style="118" customWidth="1"/>
    <col min="1028" max="1028" width="12.140625" style="118" customWidth="1"/>
    <col min="1029" max="1029" width="13" style="118" customWidth="1"/>
    <col min="1030" max="1030" width="12.5703125" style="118" customWidth="1"/>
    <col min="1031" max="1031" width="12.140625" style="118" customWidth="1"/>
    <col min="1032" max="1034" width="11.42578125" style="118"/>
    <col min="1035" max="1035" width="15" style="118" customWidth="1"/>
    <col min="1036" max="1036" width="12.42578125" style="118" customWidth="1"/>
    <col min="1037" max="1037" width="14.85546875" style="118" customWidth="1"/>
    <col min="1038" max="1038" width="11.42578125" style="118"/>
    <col min="1039" max="1039" width="12.85546875" style="118" customWidth="1"/>
    <col min="1040" max="1040" width="17.140625" style="118" customWidth="1"/>
    <col min="1041" max="1281" width="11.42578125" style="118"/>
    <col min="1282" max="1282" width="20.7109375" style="118" bestFit="1" customWidth="1"/>
    <col min="1283" max="1283" width="15.5703125" style="118" customWidth="1"/>
    <col min="1284" max="1284" width="12.140625" style="118" customWidth="1"/>
    <col min="1285" max="1285" width="13" style="118" customWidth="1"/>
    <col min="1286" max="1286" width="12.5703125" style="118" customWidth="1"/>
    <col min="1287" max="1287" width="12.140625" style="118" customWidth="1"/>
    <col min="1288" max="1290" width="11.42578125" style="118"/>
    <col min="1291" max="1291" width="15" style="118" customWidth="1"/>
    <col min="1292" max="1292" width="12.42578125" style="118" customWidth="1"/>
    <col min="1293" max="1293" width="14.85546875" style="118" customWidth="1"/>
    <col min="1294" max="1294" width="11.42578125" style="118"/>
    <col min="1295" max="1295" width="12.85546875" style="118" customWidth="1"/>
    <col min="1296" max="1296" width="17.140625" style="118" customWidth="1"/>
    <col min="1297" max="1537" width="11.42578125" style="118"/>
    <col min="1538" max="1538" width="20.7109375" style="118" bestFit="1" customWidth="1"/>
    <col min="1539" max="1539" width="15.5703125" style="118" customWidth="1"/>
    <col min="1540" max="1540" width="12.140625" style="118" customWidth="1"/>
    <col min="1541" max="1541" width="13" style="118" customWidth="1"/>
    <col min="1542" max="1542" width="12.5703125" style="118" customWidth="1"/>
    <col min="1543" max="1543" width="12.140625" style="118" customWidth="1"/>
    <col min="1544" max="1546" width="11.42578125" style="118"/>
    <col min="1547" max="1547" width="15" style="118" customWidth="1"/>
    <col min="1548" max="1548" width="12.42578125" style="118" customWidth="1"/>
    <col min="1549" max="1549" width="14.85546875" style="118" customWidth="1"/>
    <col min="1550" max="1550" width="11.42578125" style="118"/>
    <col min="1551" max="1551" width="12.85546875" style="118" customWidth="1"/>
    <col min="1552" max="1552" width="17.140625" style="118" customWidth="1"/>
    <col min="1553" max="1793" width="11.42578125" style="118"/>
    <col min="1794" max="1794" width="20.7109375" style="118" bestFit="1" customWidth="1"/>
    <col min="1795" max="1795" width="15.5703125" style="118" customWidth="1"/>
    <col min="1796" max="1796" width="12.140625" style="118" customWidth="1"/>
    <col min="1797" max="1797" width="13" style="118" customWidth="1"/>
    <col min="1798" max="1798" width="12.5703125" style="118" customWidth="1"/>
    <col min="1799" max="1799" width="12.140625" style="118" customWidth="1"/>
    <col min="1800" max="1802" width="11.42578125" style="118"/>
    <col min="1803" max="1803" width="15" style="118" customWidth="1"/>
    <col min="1804" max="1804" width="12.42578125" style="118" customWidth="1"/>
    <col min="1805" max="1805" width="14.85546875" style="118" customWidth="1"/>
    <col min="1806" max="1806" width="11.42578125" style="118"/>
    <col min="1807" max="1807" width="12.85546875" style="118" customWidth="1"/>
    <col min="1808" max="1808" width="17.140625" style="118" customWidth="1"/>
    <col min="1809" max="2049" width="11.42578125" style="118"/>
    <col min="2050" max="2050" width="20.7109375" style="118" bestFit="1" customWidth="1"/>
    <col min="2051" max="2051" width="15.5703125" style="118" customWidth="1"/>
    <col min="2052" max="2052" width="12.140625" style="118" customWidth="1"/>
    <col min="2053" max="2053" width="13" style="118" customWidth="1"/>
    <col min="2054" max="2054" width="12.5703125" style="118" customWidth="1"/>
    <col min="2055" max="2055" width="12.140625" style="118" customWidth="1"/>
    <col min="2056" max="2058" width="11.42578125" style="118"/>
    <col min="2059" max="2059" width="15" style="118" customWidth="1"/>
    <col min="2060" max="2060" width="12.42578125" style="118" customWidth="1"/>
    <col min="2061" max="2061" width="14.85546875" style="118" customWidth="1"/>
    <col min="2062" max="2062" width="11.42578125" style="118"/>
    <col min="2063" max="2063" width="12.85546875" style="118" customWidth="1"/>
    <col min="2064" max="2064" width="17.140625" style="118" customWidth="1"/>
    <col min="2065" max="2305" width="11.42578125" style="118"/>
    <col min="2306" max="2306" width="20.7109375" style="118" bestFit="1" customWidth="1"/>
    <col min="2307" max="2307" width="15.5703125" style="118" customWidth="1"/>
    <col min="2308" max="2308" width="12.140625" style="118" customWidth="1"/>
    <col min="2309" max="2309" width="13" style="118" customWidth="1"/>
    <col min="2310" max="2310" width="12.5703125" style="118" customWidth="1"/>
    <col min="2311" max="2311" width="12.140625" style="118" customWidth="1"/>
    <col min="2312" max="2314" width="11.42578125" style="118"/>
    <col min="2315" max="2315" width="15" style="118" customWidth="1"/>
    <col min="2316" max="2316" width="12.42578125" style="118" customWidth="1"/>
    <col min="2317" max="2317" width="14.85546875" style="118" customWidth="1"/>
    <col min="2318" max="2318" width="11.42578125" style="118"/>
    <col min="2319" max="2319" width="12.85546875" style="118" customWidth="1"/>
    <col min="2320" max="2320" width="17.140625" style="118" customWidth="1"/>
    <col min="2321" max="2561" width="11.42578125" style="118"/>
    <col min="2562" max="2562" width="20.7109375" style="118" bestFit="1" customWidth="1"/>
    <col min="2563" max="2563" width="15.5703125" style="118" customWidth="1"/>
    <col min="2564" max="2564" width="12.140625" style="118" customWidth="1"/>
    <col min="2565" max="2565" width="13" style="118" customWidth="1"/>
    <col min="2566" max="2566" width="12.5703125" style="118" customWidth="1"/>
    <col min="2567" max="2567" width="12.140625" style="118" customWidth="1"/>
    <col min="2568" max="2570" width="11.42578125" style="118"/>
    <col min="2571" max="2571" width="15" style="118" customWidth="1"/>
    <col min="2572" max="2572" width="12.42578125" style="118" customWidth="1"/>
    <col min="2573" max="2573" width="14.85546875" style="118" customWidth="1"/>
    <col min="2574" max="2574" width="11.42578125" style="118"/>
    <col min="2575" max="2575" width="12.85546875" style="118" customWidth="1"/>
    <col min="2576" max="2576" width="17.140625" style="118" customWidth="1"/>
    <col min="2577" max="2817" width="11.42578125" style="118"/>
    <col min="2818" max="2818" width="20.7109375" style="118" bestFit="1" customWidth="1"/>
    <col min="2819" max="2819" width="15.5703125" style="118" customWidth="1"/>
    <col min="2820" max="2820" width="12.140625" style="118" customWidth="1"/>
    <col min="2821" max="2821" width="13" style="118" customWidth="1"/>
    <col min="2822" max="2822" width="12.5703125" style="118" customWidth="1"/>
    <col min="2823" max="2823" width="12.140625" style="118" customWidth="1"/>
    <col min="2824" max="2826" width="11.42578125" style="118"/>
    <col min="2827" max="2827" width="15" style="118" customWidth="1"/>
    <col min="2828" max="2828" width="12.42578125" style="118" customWidth="1"/>
    <col min="2829" max="2829" width="14.85546875" style="118" customWidth="1"/>
    <col min="2830" max="2830" width="11.42578125" style="118"/>
    <col min="2831" max="2831" width="12.85546875" style="118" customWidth="1"/>
    <col min="2832" max="2832" width="17.140625" style="118" customWidth="1"/>
    <col min="2833" max="3073" width="11.42578125" style="118"/>
    <col min="3074" max="3074" width="20.7109375" style="118" bestFit="1" customWidth="1"/>
    <col min="3075" max="3075" width="15.5703125" style="118" customWidth="1"/>
    <col min="3076" max="3076" width="12.140625" style="118" customWidth="1"/>
    <col min="3077" max="3077" width="13" style="118" customWidth="1"/>
    <col min="3078" max="3078" width="12.5703125" style="118" customWidth="1"/>
    <col min="3079" max="3079" width="12.140625" style="118" customWidth="1"/>
    <col min="3080" max="3082" width="11.42578125" style="118"/>
    <col min="3083" max="3083" width="15" style="118" customWidth="1"/>
    <col min="3084" max="3084" width="12.42578125" style="118" customWidth="1"/>
    <col min="3085" max="3085" width="14.85546875" style="118" customWidth="1"/>
    <col min="3086" max="3086" width="11.42578125" style="118"/>
    <col min="3087" max="3087" width="12.85546875" style="118" customWidth="1"/>
    <col min="3088" max="3088" width="17.140625" style="118" customWidth="1"/>
    <col min="3089" max="3329" width="11.42578125" style="118"/>
    <col min="3330" max="3330" width="20.7109375" style="118" bestFit="1" customWidth="1"/>
    <col min="3331" max="3331" width="15.5703125" style="118" customWidth="1"/>
    <col min="3332" max="3332" width="12.140625" style="118" customWidth="1"/>
    <col min="3333" max="3333" width="13" style="118" customWidth="1"/>
    <col min="3334" max="3334" width="12.5703125" style="118" customWidth="1"/>
    <col min="3335" max="3335" width="12.140625" style="118" customWidth="1"/>
    <col min="3336" max="3338" width="11.42578125" style="118"/>
    <col min="3339" max="3339" width="15" style="118" customWidth="1"/>
    <col min="3340" max="3340" width="12.42578125" style="118" customWidth="1"/>
    <col min="3341" max="3341" width="14.85546875" style="118" customWidth="1"/>
    <col min="3342" max="3342" width="11.42578125" style="118"/>
    <col min="3343" max="3343" width="12.85546875" style="118" customWidth="1"/>
    <col min="3344" max="3344" width="17.140625" style="118" customWidth="1"/>
    <col min="3345" max="3585" width="11.42578125" style="118"/>
    <col min="3586" max="3586" width="20.7109375" style="118" bestFit="1" customWidth="1"/>
    <col min="3587" max="3587" width="15.5703125" style="118" customWidth="1"/>
    <col min="3588" max="3588" width="12.140625" style="118" customWidth="1"/>
    <col min="3589" max="3589" width="13" style="118" customWidth="1"/>
    <col min="3590" max="3590" width="12.5703125" style="118" customWidth="1"/>
    <col min="3591" max="3591" width="12.140625" style="118" customWidth="1"/>
    <col min="3592" max="3594" width="11.42578125" style="118"/>
    <col min="3595" max="3595" width="15" style="118" customWidth="1"/>
    <col min="3596" max="3596" width="12.42578125" style="118" customWidth="1"/>
    <col min="3597" max="3597" width="14.85546875" style="118" customWidth="1"/>
    <col min="3598" max="3598" width="11.42578125" style="118"/>
    <col min="3599" max="3599" width="12.85546875" style="118" customWidth="1"/>
    <col min="3600" max="3600" width="17.140625" style="118" customWidth="1"/>
    <col min="3601" max="3841" width="11.42578125" style="118"/>
    <col min="3842" max="3842" width="20.7109375" style="118" bestFit="1" customWidth="1"/>
    <col min="3843" max="3843" width="15.5703125" style="118" customWidth="1"/>
    <col min="3844" max="3844" width="12.140625" style="118" customWidth="1"/>
    <col min="3845" max="3845" width="13" style="118" customWidth="1"/>
    <col min="3846" max="3846" width="12.5703125" style="118" customWidth="1"/>
    <col min="3847" max="3847" width="12.140625" style="118" customWidth="1"/>
    <col min="3848" max="3850" width="11.42578125" style="118"/>
    <col min="3851" max="3851" width="15" style="118" customWidth="1"/>
    <col min="3852" max="3852" width="12.42578125" style="118" customWidth="1"/>
    <col min="3853" max="3853" width="14.85546875" style="118" customWidth="1"/>
    <col min="3854" max="3854" width="11.42578125" style="118"/>
    <col min="3855" max="3855" width="12.85546875" style="118" customWidth="1"/>
    <col min="3856" max="3856" width="17.140625" style="118" customWidth="1"/>
    <col min="3857" max="4097" width="11.42578125" style="118"/>
    <col min="4098" max="4098" width="20.7109375" style="118" bestFit="1" customWidth="1"/>
    <col min="4099" max="4099" width="15.5703125" style="118" customWidth="1"/>
    <col min="4100" max="4100" width="12.140625" style="118" customWidth="1"/>
    <col min="4101" max="4101" width="13" style="118" customWidth="1"/>
    <col min="4102" max="4102" width="12.5703125" style="118" customWidth="1"/>
    <col min="4103" max="4103" width="12.140625" style="118" customWidth="1"/>
    <col min="4104" max="4106" width="11.42578125" style="118"/>
    <col min="4107" max="4107" width="15" style="118" customWidth="1"/>
    <col min="4108" max="4108" width="12.42578125" style="118" customWidth="1"/>
    <col min="4109" max="4109" width="14.85546875" style="118" customWidth="1"/>
    <col min="4110" max="4110" width="11.42578125" style="118"/>
    <col min="4111" max="4111" width="12.85546875" style="118" customWidth="1"/>
    <col min="4112" max="4112" width="17.140625" style="118" customWidth="1"/>
    <col min="4113" max="4353" width="11.42578125" style="118"/>
    <col min="4354" max="4354" width="20.7109375" style="118" bestFit="1" customWidth="1"/>
    <col min="4355" max="4355" width="15.5703125" style="118" customWidth="1"/>
    <col min="4356" max="4356" width="12.140625" style="118" customWidth="1"/>
    <col min="4357" max="4357" width="13" style="118" customWidth="1"/>
    <col min="4358" max="4358" width="12.5703125" style="118" customWidth="1"/>
    <col min="4359" max="4359" width="12.140625" style="118" customWidth="1"/>
    <col min="4360" max="4362" width="11.42578125" style="118"/>
    <col min="4363" max="4363" width="15" style="118" customWidth="1"/>
    <col min="4364" max="4364" width="12.42578125" style="118" customWidth="1"/>
    <col min="4365" max="4365" width="14.85546875" style="118" customWidth="1"/>
    <col min="4366" max="4366" width="11.42578125" style="118"/>
    <col min="4367" max="4367" width="12.85546875" style="118" customWidth="1"/>
    <col min="4368" max="4368" width="17.140625" style="118" customWidth="1"/>
    <col min="4369" max="4609" width="11.42578125" style="118"/>
    <col min="4610" max="4610" width="20.7109375" style="118" bestFit="1" customWidth="1"/>
    <col min="4611" max="4611" width="15.5703125" style="118" customWidth="1"/>
    <col min="4612" max="4612" width="12.140625" style="118" customWidth="1"/>
    <col min="4613" max="4613" width="13" style="118" customWidth="1"/>
    <col min="4614" max="4614" width="12.5703125" style="118" customWidth="1"/>
    <col min="4615" max="4615" width="12.140625" style="118" customWidth="1"/>
    <col min="4616" max="4618" width="11.42578125" style="118"/>
    <col min="4619" max="4619" width="15" style="118" customWidth="1"/>
    <col min="4620" max="4620" width="12.42578125" style="118" customWidth="1"/>
    <col min="4621" max="4621" width="14.85546875" style="118" customWidth="1"/>
    <col min="4622" max="4622" width="11.42578125" style="118"/>
    <col min="4623" max="4623" width="12.85546875" style="118" customWidth="1"/>
    <col min="4624" max="4624" width="17.140625" style="118" customWidth="1"/>
    <col min="4625" max="4865" width="11.42578125" style="118"/>
    <col min="4866" max="4866" width="20.7109375" style="118" bestFit="1" customWidth="1"/>
    <col min="4867" max="4867" width="15.5703125" style="118" customWidth="1"/>
    <col min="4868" max="4868" width="12.140625" style="118" customWidth="1"/>
    <col min="4869" max="4869" width="13" style="118" customWidth="1"/>
    <col min="4870" max="4870" width="12.5703125" style="118" customWidth="1"/>
    <col min="4871" max="4871" width="12.140625" style="118" customWidth="1"/>
    <col min="4872" max="4874" width="11.42578125" style="118"/>
    <col min="4875" max="4875" width="15" style="118" customWidth="1"/>
    <col min="4876" max="4876" width="12.42578125" style="118" customWidth="1"/>
    <col min="4877" max="4877" width="14.85546875" style="118" customWidth="1"/>
    <col min="4878" max="4878" width="11.42578125" style="118"/>
    <col min="4879" max="4879" width="12.85546875" style="118" customWidth="1"/>
    <col min="4880" max="4880" width="17.140625" style="118" customWidth="1"/>
    <col min="4881" max="5121" width="11.42578125" style="118"/>
    <col min="5122" max="5122" width="20.7109375" style="118" bestFit="1" customWidth="1"/>
    <col min="5123" max="5123" width="15.5703125" style="118" customWidth="1"/>
    <col min="5124" max="5124" width="12.140625" style="118" customWidth="1"/>
    <col min="5125" max="5125" width="13" style="118" customWidth="1"/>
    <col min="5126" max="5126" width="12.5703125" style="118" customWidth="1"/>
    <col min="5127" max="5127" width="12.140625" style="118" customWidth="1"/>
    <col min="5128" max="5130" width="11.42578125" style="118"/>
    <col min="5131" max="5131" width="15" style="118" customWidth="1"/>
    <col min="5132" max="5132" width="12.42578125" style="118" customWidth="1"/>
    <col min="5133" max="5133" width="14.85546875" style="118" customWidth="1"/>
    <col min="5134" max="5134" width="11.42578125" style="118"/>
    <col min="5135" max="5135" width="12.85546875" style="118" customWidth="1"/>
    <col min="5136" max="5136" width="17.140625" style="118" customWidth="1"/>
    <col min="5137" max="5377" width="11.42578125" style="118"/>
    <col min="5378" max="5378" width="20.7109375" style="118" bestFit="1" customWidth="1"/>
    <col min="5379" max="5379" width="15.5703125" style="118" customWidth="1"/>
    <col min="5380" max="5380" width="12.140625" style="118" customWidth="1"/>
    <col min="5381" max="5381" width="13" style="118" customWidth="1"/>
    <col min="5382" max="5382" width="12.5703125" style="118" customWidth="1"/>
    <col min="5383" max="5383" width="12.140625" style="118" customWidth="1"/>
    <col min="5384" max="5386" width="11.42578125" style="118"/>
    <col min="5387" max="5387" width="15" style="118" customWidth="1"/>
    <col min="5388" max="5388" width="12.42578125" style="118" customWidth="1"/>
    <col min="5389" max="5389" width="14.85546875" style="118" customWidth="1"/>
    <col min="5390" max="5390" width="11.42578125" style="118"/>
    <col min="5391" max="5391" width="12.85546875" style="118" customWidth="1"/>
    <col min="5392" max="5392" width="17.140625" style="118" customWidth="1"/>
    <col min="5393" max="5633" width="11.42578125" style="118"/>
    <col min="5634" max="5634" width="20.7109375" style="118" bestFit="1" customWidth="1"/>
    <col min="5635" max="5635" width="15.5703125" style="118" customWidth="1"/>
    <col min="5636" max="5636" width="12.140625" style="118" customWidth="1"/>
    <col min="5637" max="5637" width="13" style="118" customWidth="1"/>
    <col min="5638" max="5638" width="12.5703125" style="118" customWidth="1"/>
    <col min="5639" max="5639" width="12.140625" style="118" customWidth="1"/>
    <col min="5640" max="5642" width="11.42578125" style="118"/>
    <col min="5643" max="5643" width="15" style="118" customWidth="1"/>
    <col min="5644" max="5644" width="12.42578125" style="118" customWidth="1"/>
    <col min="5645" max="5645" width="14.85546875" style="118" customWidth="1"/>
    <col min="5646" max="5646" width="11.42578125" style="118"/>
    <col min="5647" max="5647" width="12.85546875" style="118" customWidth="1"/>
    <col min="5648" max="5648" width="17.140625" style="118" customWidth="1"/>
    <col min="5649" max="5889" width="11.42578125" style="118"/>
    <col min="5890" max="5890" width="20.7109375" style="118" bestFit="1" customWidth="1"/>
    <col min="5891" max="5891" width="15.5703125" style="118" customWidth="1"/>
    <col min="5892" max="5892" width="12.140625" style="118" customWidth="1"/>
    <col min="5893" max="5893" width="13" style="118" customWidth="1"/>
    <col min="5894" max="5894" width="12.5703125" style="118" customWidth="1"/>
    <col min="5895" max="5895" width="12.140625" style="118" customWidth="1"/>
    <col min="5896" max="5898" width="11.42578125" style="118"/>
    <col min="5899" max="5899" width="15" style="118" customWidth="1"/>
    <col min="5900" max="5900" width="12.42578125" style="118" customWidth="1"/>
    <col min="5901" max="5901" width="14.85546875" style="118" customWidth="1"/>
    <col min="5902" max="5902" width="11.42578125" style="118"/>
    <col min="5903" max="5903" width="12.85546875" style="118" customWidth="1"/>
    <col min="5904" max="5904" width="17.140625" style="118" customWidth="1"/>
    <col min="5905" max="6145" width="11.42578125" style="118"/>
    <col min="6146" max="6146" width="20.7109375" style="118" bestFit="1" customWidth="1"/>
    <col min="6147" max="6147" width="15.5703125" style="118" customWidth="1"/>
    <col min="6148" max="6148" width="12.140625" style="118" customWidth="1"/>
    <col min="6149" max="6149" width="13" style="118" customWidth="1"/>
    <col min="6150" max="6150" width="12.5703125" style="118" customWidth="1"/>
    <col min="6151" max="6151" width="12.140625" style="118" customWidth="1"/>
    <col min="6152" max="6154" width="11.42578125" style="118"/>
    <col min="6155" max="6155" width="15" style="118" customWidth="1"/>
    <col min="6156" max="6156" width="12.42578125" style="118" customWidth="1"/>
    <col min="6157" max="6157" width="14.85546875" style="118" customWidth="1"/>
    <col min="6158" max="6158" width="11.42578125" style="118"/>
    <col min="6159" max="6159" width="12.85546875" style="118" customWidth="1"/>
    <col min="6160" max="6160" width="17.140625" style="118" customWidth="1"/>
    <col min="6161" max="6401" width="11.42578125" style="118"/>
    <col min="6402" max="6402" width="20.7109375" style="118" bestFit="1" customWidth="1"/>
    <col min="6403" max="6403" width="15.5703125" style="118" customWidth="1"/>
    <col min="6404" max="6404" width="12.140625" style="118" customWidth="1"/>
    <col min="6405" max="6405" width="13" style="118" customWidth="1"/>
    <col min="6406" max="6406" width="12.5703125" style="118" customWidth="1"/>
    <col min="6407" max="6407" width="12.140625" style="118" customWidth="1"/>
    <col min="6408" max="6410" width="11.42578125" style="118"/>
    <col min="6411" max="6411" width="15" style="118" customWidth="1"/>
    <col min="6412" max="6412" width="12.42578125" style="118" customWidth="1"/>
    <col min="6413" max="6413" width="14.85546875" style="118" customWidth="1"/>
    <col min="6414" max="6414" width="11.42578125" style="118"/>
    <col min="6415" max="6415" width="12.85546875" style="118" customWidth="1"/>
    <col min="6416" max="6416" width="17.140625" style="118" customWidth="1"/>
    <col min="6417" max="6657" width="11.42578125" style="118"/>
    <col min="6658" max="6658" width="20.7109375" style="118" bestFit="1" customWidth="1"/>
    <col min="6659" max="6659" width="15.5703125" style="118" customWidth="1"/>
    <col min="6660" max="6660" width="12.140625" style="118" customWidth="1"/>
    <col min="6661" max="6661" width="13" style="118" customWidth="1"/>
    <col min="6662" max="6662" width="12.5703125" style="118" customWidth="1"/>
    <col min="6663" max="6663" width="12.140625" style="118" customWidth="1"/>
    <col min="6664" max="6666" width="11.42578125" style="118"/>
    <col min="6667" max="6667" width="15" style="118" customWidth="1"/>
    <col min="6668" max="6668" width="12.42578125" style="118" customWidth="1"/>
    <col min="6669" max="6669" width="14.85546875" style="118" customWidth="1"/>
    <col min="6670" max="6670" width="11.42578125" style="118"/>
    <col min="6671" max="6671" width="12.85546875" style="118" customWidth="1"/>
    <col min="6672" max="6672" width="17.140625" style="118" customWidth="1"/>
    <col min="6673" max="6913" width="11.42578125" style="118"/>
    <col min="6914" max="6914" width="20.7109375" style="118" bestFit="1" customWidth="1"/>
    <col min="6915" max="6915" width="15.5703125" style="118" customWidth="1"/>
    <col min="6916" max="6916" width="12.140625" style="118" customWidth="1"/>
    <col min="6917" max="6917" width="13" style="118" customWidth="1"/>
    <col min="6918" max="6918" width="12.5703125" style="118" customWidth="1"/>
    <col min="6919" max="6919" width="12.140625" style="118" customWidth="1"/>
    <col min="6920" max="6922" width="11.42578125" style="118"/>
    <col min="6923" max="6923" width="15" style="118" customWidth="1"/>
    <col min="6924" max="6924" width="12.42578125" style="118" customWidth="1"/>
    <col min="6925" max="6925" width="14.85546875" style="118" customWidth="1"/>
    <col min="6926" max="6926" width="11.42578125" style="118"/>
    <col min="6927" max="6927" width="12.85546875" style="118" customWidth="1"/>
    <col min="6928" max="6928" width="17.140625" style="118" customWidth="1"/>
    <col min="6929" max="7169" width="11.42578125" style="118"/>
    <col min="7170" max="7170" width="20.7109375" style="118" bestFit="1" customWidth="1"/>
    <col min="7171" max="7171" width="15.5703125" style="118" customWidth="1"/>
    <col min="7172" max="7172" width="12.140625" style="118" customWidth="1"/>
    <col min="7173" max="7173" width="13" style="118" customWidth="1"/>
    <col min="7174" max="7174" width="12.5703125" style="118" customWidth="1"/>
    <col min="7175" max="7175" width="12.140625" style="118" customWidth="1"/>
    <col min="7176" max="7178" width="11.42578125" style="118"/>
    <col min="7179" max="7179" width="15" style="118" customWidth="1"/>
    <col min="7180" max="7180" width="12.42578125" style="118" customWidth="1"/>
    <col min="7181" max="7181" width="14.85546875" style="118" customWidth="1"/>
    <col min="7182" max="7182" width="11.42578125" style="118"/>
    <col min="7183" max="7183" width="12.85546875" style="118" customWidth="1"/>
    <col min="7184" max="7184" width="17.140625" style="118" customWidth="1"/>
    <col min="7185" max="7425" width="11.42578125" style="118"/>
    <col min="7426" max="7426" width="20.7109375" style="118" bestFit="1" customWidth="1"/>
    <col min="7427" max="7427" width="15.5703125" style="118" customWidth="1"/>
    <col min="7428" max="7428" width="12.140625" style="118" customWidth="1"/>
    <col min="7429" max="7429" width="13" style="118" customWidth="1"/>
    <col min="7430" max="7430" width="12.5703125" style="118" customWidth="1"/>
    <col min="7431" max="7431" width="12.140625" style="118" customWidth="1"/>
    <col min="7432" max="7434" width="11.42578125" style="118"/>
    <col min="7435" max="7435" width="15" style="118" customWidth="1"/>
    <col min="7436" max="7436" width="12.42578125" style="118" customWidth="1"/>
    <col min="7437" max="7437" width="14.85546875" style="118" customWidth="1"/>
    <col min="7438" max="7438" width="11.42578125" style="118"/>
    <col min="7439" max="7439" width="12.85546875" style="118" customWidth="1"/>
    <col min="7440" max="7440" width="17.140625" style="118" customWidth="1"/>
    <col min="7441" max="7681" width="11.42578125" style="118"/>
    <col min="7682" max="7682" width="20.7109375" style="118" bestFit="1" customWidth="1"/>
    <col min="7683" max="7683" width="15.5703125" style="118" customWidth="1"/>
    <col min="7684" max="7684" width="12.140625" style="118" customWidth="1"/>
    <col min="7685" max="7685" width="13" style="118" customWidth="1"/>
    <col min="7686" max="7686" width="12.5703125" style="118" customWidth="1"/>
    <col min="7687" max="7687" width="12.140625" style="118" customWidth="1"/>
    <col min="7688" max="7690" width="11.42578125" style="118"/>
    <col min="7691" max="7691" width="15" style="118" customWidth="1"/>
    <col min="7692" max="7692" width="12.42578125" style="118" customWidth="1"/>
    <col min="7693" max="7693" width="14.85546875" style="118" customWidth="1"/>
    <col min="7694" max="7694" width="11.42578125" style="118"/>
    <col min="7695" max="7695" width="12.85546875" style="118" customWidth="1"/>
    <col min="7696" max="7696" width="17.140625" style="118" customWidth="1"/>
    <col min="7697" max="7937" width="11.42578125" style="118"/>
    <col min="7938" max="7938" width="20.7109375" style="118" bestFit="1" customWidth="1"/>
    <col min="7939" max="7939" width="15.5703125" style="118" customWidth="1"/>
    <col min="7940" max="7940" width="12.140625" style="118" customWidth="1"/>
    <col min="7941" max="7941" width="13" style="118" customWidth="1"/>
    <col min="7942" max="7942" width="12.5703125" style="118" customWidth="1"/>
    <col min="7943" max="7943" width="12.140625" style="118" customWidth="1"/>
    <col min="7944" max="7946" width="11.42578125" style="118"/>
    <col min="7947" max="7947" width="15" style="118" customWidth="1"/>
    <col min="7948" max="7948" width="12.42578125" style="118" customWidth="1"/>
    <col min="7949" max="7949" width="14.85546875" style="118" customWidth="1"/>
    <col min="7950" max="7950" width="11.42578125" style="118"/>
    <col min="7951" max="7951" width="12.85546875" style="118" customWidth="1"/>
    <col min="7952" max="7952" width="17.140625" style="118" customWidth="1"/>
    <col min="7953" max="8193" width="11.42578125" style="118"/>
    <col min="8194" max="8194" width="20.7109375" style="118" bestFit="1" customWidth="1"/>
    <col min="8195" max="8195" width="15.5703125" style="118" customWidth="1"/>
    <col min="8196" max="8196" width="12.140625" style="118" customWidth="1"/>
    <col min="8197" max="8197" width="13" style="118" customWidth="1"/>
    <col min="8198" max="8198" width="12.5703125" style="118" customWidth="1"/>
    <col min="8199" max="8199" width="12.140625" style="118" customWidth="1"/>
    <col min="8200" max="8202" width="11.42578125" style="118"/>
    <col min="8203" max="8203" width="15" style="118" customWidth="1"/>
    <col min="8204" max="8204" width="12.42578125" style="118" customWidth="1"/>
    <col min="8205" max="8205" width="14.85546875" style="118" customWidth="1"/>
    <col min="8206" max="8206" width="11.42578125" style="118"/>
    <col min="8207" max="8207" width="12.85546875" style="118" customWidth="1"/>
    <col min="8208" max="8208" width="17.140625" style="118" customWidth="1"/>
    <col min="8209" max="8449" width="11.42578125" style="118"/>
    <col min="8450" max="8450" width="20.7109375" style="118" bestFit="1" customWidth="1"/>
    <col min="8451" max="8451" width="15.5703125" style="118" customWidth="1"/>
    <col min="8452" max="8452" width="12.140625" style="118" customWidth="1"/>
    <col min="8453" max="8453" width="13" style="118" customWidth="1"/>
    <col min="8454" max="8454" width="12.5703125" style="118" customWidth="1"/>
    <col min="8455" max="8455" width="12.140625" style="118" customWidth="1"/>
    <col min="8456" max="8458" width="11.42578125" style="118"/>
    <col min="8459" max="8459" width="15" style="118" customWidth="1"/>
    <col min="8460" max="8460" width="12.42578125" style="118" customWidth="1"/>
    <col min="8461" max="8461" width="14.85546875" style="118" customWidth="1"/>
    <col min="8462" max="8462" width="11.42578125" style="118"/>
    <col min="8463" max="8463" width="12.85546875" style="118" customWidth="1"/>
    <col min="8464" max="8464" width="17.140625" style="118" customWidth="1"/>
    <col min="8465" max="8705" width="11.42578125" style="118"/>
    <col min="8706" max="8706" width="20.7109375" style="118" bestFit="1" customWidth="1"/>
    <col min="8707" max="8707" width="15.5703125" style="118" customWidth="1"/>
    <col min="8708" max="8708" width="12.140625" style="118" customWidth="1"/>
    <col min="8709" max="8709" width="13" style="118" customWidth="1"/>
    <col min="8710" max="8710" width="12.5703125" style="118" customWidth="1"/>
    <col min="8711" max="8711" width="12.140625" style="118" customWidth="1"/>
    <col min="8712" max="8714" width="11.42578125" style="118"/>
    <col min="8715" max="8715" width="15" style="118" customWidth="1"/>
    <col min="8716" max="8716" width="12.42578125" style="118" customWidth="1"/>
    <col min="8717" max="8717" width="14.85546875" style="118" customWidth="1"/>
    <col min="8718" max="8718" width="11.42578125" style="118"/>
    <col min="8719" max="8719" width="12.85546875" style="118" customWidth="1"/>
    <col min="8720" max="8720" width="17.140625" style="118" customWidth="1"/>
    <col min="8721" max="8961" width="11.42578125" style="118"/>
    <col min="8962" max="8962" width="20.7109375" style="118" bestFit="1" customWidth="1"/>
    <col min="8963" max="8963" width="15.5703125" style="118" customWidth="1"/>
    <col min="8964" max="8964" width="12.140625" style="118" customWidth="1"/>
    <col min="8965" max="8965" width="13" style="118" customWidth="1"/>
    <col min="8966" max="8966" width="12.5703125" style="118" customWidth="1"/>
    <col min="8967" max="8967" width="12.140625" style="118" customWidth="1"/>
    <col min="8968" max="8970" width="11.42578125" style="118"/>
    <col min="8971" max="8971" width="15" style="118" customWidth="1"/>
    <col min="8972" max="8972" width="12.42578125" style="118" customWidth="1"/>
    <col min="8973" max="8973" width="14.85546875" style="118" customWidth="1"/>
    <col min="8974" max="8974" width="11.42578125" style="118"/>
    <col min="8975" max="8975" width="12.85546875" style="118" customWidth="1"/>
    <col min="8976" max="8976" width="17.140625" style="118" customWidth="1"/>
    <col min="8977" max="9217" width="11.42578125" style="118"/>
    <col min="9218" max="9218" width="20.7109375" style="118" bestFit="1" customWidth="1"/>
    <col min="9219" max="9219" width="15.5703125" style="118" customWidth="1"/>
    <col min="9220" max="9220" width="12.140625" style="118" customWidth="1"/>
    <col min="9221" max="9221" width="13" style="118" customWidth="1"/>
    <col min="9222" max="9222" width="12.5703125" style="118" customWidth="1"/>
    <col min="9223" max="9223" width="12.140625" style="118" customWidth="1"/>
    <col min="9224" max="9226" width="11.42578125" style="118"/>
    <col min="9227" max="9227" width="15" style="118" customWidth="1"/>
    <col min="9228" max="9228" width="12.42578125" style="118" customWidth="1"/>
    <col min="9229" max="9229" width="14.85546875" style="118" customWidth="1"/>
    <col min="9230" max="9230" width="11.42578125" style="118"/>
    <col min="9231" max="9231" width="12.85546875" style="118" customWidth="1"/>
    <col min="9232" max="9232" width="17.140625" style="118" customWidth="1"/>
    <col min="9233" max="9473" width="11.42578125" style="118"/>
    <col min="9474" max="9474" width="20.7109375" style="118" bestFit="1" customWidth="1"/>
    <col min="9475" max="9475" width="15.5703125" style="118" customWidth="1"/>
    <col min="9476" max="9476" width="12.140625" style="118" customWidth="1"/>
    <col min="9477" max="9477" width="13" style="118" customWidth="1"/>
    <col min="9478" max="9478" width="12.5703125" style="118" customWidth="1"/>
    <col min="9479" max="9479" width="12.140625" style="118" customWidth="1"/>
    <col min="9480" max="9482" width="11.42578125" style="118"/>
    <col min="9483" max="9483" width="15" style="118" customWidth="1"/>
    <col min="9484" max="9484" width="12.42578125" style="118" customWidth="1"/>
    <col min="9485" max="9485" width="14.85546875" style="118" customWidth="1"/>
    <col min="9486" max="9486" width="11.42578125" style="118"/>
    <col min="9487" max="9487" width="12.85546875" style="118" customWidth="1"/>
    <col min="9488" max="9488" width="17.140625" style="118" customWidth="1"/>
    <col min="9489" max="9729" width="11.42578125" style="118"/>
    <col min="9730" max="9730" width="20.7109375" style="118" bestFit="1" customWidth="1"/>
    <col min="9731" max="9731" width="15.5703125" style="118" customWidth="1"/>
    <col min="9732" max="9732" width="12.140625" style="118" customWidth="1"/>
    <col min="9733" max="9733" width="13" style="118" customWidth="1"/>
    <col min="9734" max="9734" width="12.5703125" style="118" customWidth="1"/>
    <col min="9735" max="9735" width="12.140625" style="118" customWidth="1"/>
    <col min="9736" max="9738" width="11.42578125" style="118"/>
    <col min="9739" max="9739" width="15" style="118" customWidth="1"/>
    <col min="9740" max="9740" width="12.42578125" style="118" customWidth="1"/>
    <col min="9741" max="9741" width="14.85546875" style="118" customWidth="1"/>
    <col min="9742" max="9742" width="11.42578125" style="118"/>
    <col min="9743" max="9743" width="12.85546875" style="118" customWidth="1"/>
    <col min="9744" max="9744" width="17.140625" style="118" customWidth="1"/>
    <col min="9745" max="9985" width="11.42578125" style="118"/>
    <col min="9986" max="9986" width="20.7109375" style="118" bestFit="1" customWidth="1"/>
    <col min="9987" max="9987" width="15.5703125" style="118" customWidth="1"/>
    <col min="9988" max="9988" width="12.140625" style="118" customWidth="1"/>
    <col min="9989" max="9989" width="13" style="118" customWidth="1"/>
    <col min="9990" max="9990" width="12.5703125" style="118" customWidth="1"/>
    <col min="9991" max="9991" width="12.140625" style="118" customWidth="1"/>
    <col min="9992" max="9994" width="11.42578125" style="118"/>
    <col min="9995" max="9995" width="15" style="118" customWidth="1"/>
    <col min="9996" max="9996" width="12.42578125" style="118" customWidth="1"/>
    <col min="9997" max="9997" width="14.85546875" style="118" customWidth="1"/>
    <col min="9998" max="9998" width="11.42578125" style="118"/>
    <col min="9999" max="9999" width="12.85546875" style="118" customWidth="1"/>
    <col min="10000" max="10000" width="17.140625" style="118" customWidth="1"/>
    <col min="10001" max="10241" width="11.42578125" style="118"/>
    <col min="10242" max="10242" width="20.7109375" style="118" bestFit="1" customWidth="1"/>
    <col min="10243" max="10243" width="15.5703125" style="118" customWidth="1"/>
    <col min="10244" max="10244" width="12.140625" style="118" customWidth="1"/>
    <col min="10245" max="10245" width="13" style="118" customWidth="1"/>
    <col min="10246" max="10246" width="12.5703125" style="118" customWidth="1"/>
    <col min="10247" max="10247" width="12.140625" style="118" customWidth="1"/>
    <col min="10248" max="10250" width="11.42578125" style="118"/>
    <col min="10251" max="10251" width="15" style="118" customWidth="1"/>
    <col min="10252" max="10252" width="12.42578125" style="118" customWidth="1"/>
    <col min="10253" max="10253" width="14.85546875" style="118" customWidth="1"/>
    <col min="10254" max="10254" width="11.42578125" style="118"/>
    <col min="10255" max="10255" width="12.85546875" style="118" customWidth="1"/>
    <col min="10256" max="10256" width="17.140625" style="118" customWidth="1"/>
    <col min="10257" max="10497" width="11.42578125" style="118"/>
    <col min="10498" max="10498" width="20.7109375" style="118" bestFit="1" customWidth="1"/>
    <col min="10499" max="10499" width="15.5703125" style="118" customWidth="1"/>
    <col min="10500" max="10500" width="12.140625" style="118" customWidth="1"/>
    <col min="10501" max="10501" width="13" style="118" customWidth="1"/>
    <col min="10502" max="10502" width="12.5703125" style="118" customWidth="1"/>
    <col min="10503" max="10503" width="12.140625" style="118" customWidth="1"/>
    <col min="10504" max="10506" width="11.42578125" style="118"/>
    <col min="10507" max="10507" width="15" style="118" customWidth="1"/>
    <col min="10508" max="10508" width="12.42578125" style="118" customWidth="1"/>
    <col min="10509" max="10509" width="14.85546875" style="118" customWidth="1"/>
    <col min="10510" max="10510" width="11.42578125" style="118"/>
    <col min="10511" max="10511" width="12.85546875" style="118" customWidth="1"/>
    <col min="10512" max="10512" width="17.140625" style="118" customWidth="1"/>
    <col min="10513" max="10753" width="11.42578125" style="118"/>
    <col min="10754" max="10754" width="20.7109375" style="118" bestFit="1" customWidth="1"/>
    <col min="10755" max="10755" width="15.5703125" style="118" customWidth="1"/>
    <col min="10756" max="10756" width="12.140625" style="118" customWidth="1"/>
    <col min="10757" max="10757" width="13" style="118" customWidth="1"/>
    <col min="10758" max="10758" width="12.5703125" style="118" customWidth="1"/>
    <col min="10759" max="10759" width="12.140625" style="118" customWidth="1"/>
    <col min="10760" max="10762" width="11.42578125" style="118"/>
    <col min="10763" max="10763" width="15" style="118" customWidth="1"/>
    <col min="10764" max="10764" width="12.42578125" style="118" customWidth="1"/>
    <col min="10765" max="10765" width="14.85546875" style="118" customWidth="1"/>
    <col min="10766" max="10766" width="11.42578125" style="118"/>
    <col min="10767" max="10767" width="12.85546875" style="118" customWidth="1"/>
    <col min="10768" max="10768" width="17.140625" style="118" customWidth="1"/>
    <col min="10769" max="11009" width="11.42578125" style="118"/>
    <col min="11010" max="11010" width="20.7109375" style="118" bestFit="1" customWidth="1"/>
    <col min="11011" max="11011" width="15.5703125" style="118" customWidth="1"/>
    <col min="11012" max="11012" width="12.140625" style="118" customWidth="1"/>
    <col min="11013" max="11013" width="13" style="118" customWidth="1"/>
    <col min="11014" max="11014" width="12.5703125" style="118" customWidth="1"/>
    <col min="11015" max="11015" width="12.140625" style="118" customWidth="1"/>
    <col min="11016" max="11018" width="11.42578125" style="118"/>
    <col min="11019" max="11019" width="15" style="118" customWidth="1"/>
    <col min="11020" max="11020" width="12.42578125" style="118" customWidth="1"/>
    <col min="11021" max="11021" width="14.85546875" style="118" customWidth="1"/>
    <col min="11022" max="11022" width="11.42578125" style="118"/>
    <col min="11023" max="11023" width="12.85546875" style="118" customWidth="1"/>
    <col min="11024" max="11024" width="17.140625" style="118" customWidth="1"/>
    <col min="11025" max="11265" width="11.42578125" style="118"/>
    <col min="11266" max="11266" width="20.7109375" style="118" bestFit="1" customWidth="1"/>
    <col min="11267" max="11267" width="15.5703125" style="118" customWidth="1"/>
    <col min="11268" max="11268" width="12.140625" style="118" customWidth="1"/>
    <col min="11269" max="11269" width="13" style="118" customWidth="1"/>
    <col min="11270" max="11270" width="12.5703125" style="118" customWidth="1"/>
    <col min="11271" max="11271" width="12.140625" style="118" customWidth="1"/>
    <col min="11272" max="11274" width="11.42578125" style="118"/>
    <col min="11275" max="11275" width="15" style="118" customWidth="1"/>
    <col min="11276" max="11276" width="12.42578125" style="118" customWidth="1"/>
    <col min="11277" max="11277" width="14.85546875" style="118" customWidth="1"/>
    <col min="11278" max="11278" width="11.42578125" style="118"/>
    <col min="11279" max="11279" width="12.85546875" style="118" customWidth="1"/>
    <col min="11280" max="11280" width="17.140625" style="118" customWidth="1"/>
    <col min="11281" max="11521" width="11.42578125" style="118"/>
    <col min="11522" max="11522" width="20.7109375" style="118" bestFit="1" customWidth="1"/>
    <col min="11523" max="11523" width="15.5703125" style="118" customWidth="1"/>
    <col min="11524" max="11524" width="12.140625" style="118" customWidth="1"/>
    <col min="11525" max="11525" width="13" style="118" customWidth="1"/>
    <col min="11526" max="11526" width="12.5703125" style="118" customWidth="1"/>
    <col min="11527" max="11527" width="12.140625" style="118" customWidth="1"/>
    <col min="11528" max="11530" width="11.42578125" style="118"/>
    <col min="11531" max="11531" width="15" style="118" customWidth="1"/>
    <col min="11532" max="11532" width="12.42578125" style="118" customWidth="1"/>
    <col min="11533" max="11533" width="14.85546875" style="118" customWidth="1"/>
    <col min="11534" max="11534" width="11.42578125" style="118"/>
    <col min="11535" max="11535" width="12.85546875" style="118" customWidth="1"/>
    <col min="11536" max="11536" width="17.140625" style="118" customWidth="1"/>
    <col min="11537" max="11777" width="11.42578125" style="118"/>
    <col min="11778" max="11778" width="20.7109375" style="118" bestFit="1" customWidth="1"/>
    <col min="11779" max="11779" width="15.5703125" style="118" customWidth="1"/>
    <col min="11780" max="11780" width="12.140625" style="118" customWidth="1"/>
    <col min="11781" max="11781" width="13" style="118" customWidth="1"/>
    <col min="11782" max="11782" width="12.5703125" style="118" customWidth="1"/>
    <col min="11783" max="11783" width="12.140625" style="118" customWidth="1"/>
    <col min="11784" max="11786" width="11.42578125" style="118"/>
    <col min="11787" max="11787" width="15" style="118" customWidth="1"/>
    <col min="11788" max="11788" width="12.42578125" style="118" customWidth="1"/>
    <col min="11789" max="11789" width="14.85546875" style="118" customWidth="1"/>
    <col min="11790" max="11790" width="11.42578125" style="118"/>
    <col min="11791" max="11791" width="12.85546875" style="118" customWidth="1"/>
    <col min="11792" max="11792" width="17.140625" style="118" customWidth="1"/>
    <col min="11793" max="12033" width="11.42578125" style="118"/>
    <col min="12034" max="12034" width="20.7109375" style="118" bestFit="1" customWidth="1"/>
    <col min="12035" max="12035" width="15.5703125" style="118" customWidth="1"/>
    <col min="12036" max="12036" width="12.140625" style="118" customWidth="1"/>
    <col min="12037" max="12037" width="13" style="118" customWidth="1"/>
    <col min="12038" max="12038" width="12.5703125" style="118" customWidth="1"/>
    <col min="12039" max="12039" width="12.140625" style="118" customWidth="1"/>
    <col min="12040" max="12042" width="11.42578125" style="118"/>
    <col min="12043" max="12043" width="15" style="118" customWidth="1"/>
    <col min="12044" max="12044" width="12.42578125" style="118" customWidth="1"/>
    <col min="12045" max="12045" width="14.85546875" style="118" customWidth="1"/>
    <col min="12046" max="12046" width="11.42578125" style="118"/>
    <col min="12047" max="12047" width="12.85546875" style="118" customWidth="1"/>
    <col min="12048" max="12048" width="17.140625" style="118" customWidth="1"/>
    <col min="12049" max="12289" width="11.42578125" style="118"/>
    <col min="12290" max="12290" width="20.7109375" style="118" bestFit="1" customWidth="1"/>
    <col min="12291" max="12291" width="15.5703125" style="118" customWidth="1"/>
    <col min="12292" max="12292" width="12.140625" style="118" customWidth="1"/>
    <col min="12293" max="12293" width="13" style="118" customWidth="1"/>
    <col min="12294" max="12294" width="12.5703125" style="118" customWidth="1"/>
    <col min="12295" max="12295" width="12.140625" style="118" customWidth="1"/>
    <col min="12296" max="12298" width="11.42578125" style="118"/>
    <col min="12299" max="12299" width="15" style="118" customWidth="1"/>
    <col min="12300" max="12300" width="12.42578125" style="118" customWidth="1"/>
    <col min="12301" max="12301" width="14.85546875" style="118" customWidth="1"/>
    <col min="12302" max="12302" width="11.42578125" style="118"/>
    <col min="12303" max="12303" width="12.85546875" style="118" customWidth="1"/>
    <col min="12304" max="12304" width="17.140625" style="118" customWidth="1"/>
    <col min="12305" max="12545" width="11.42578125" style="118"/>
    <col min="12546" max="12546" width="20.7109375" style="118" bestFit="1" customWidth="1"/>
    <col min="12547" max="12547" width="15.5703125" style="118" customWidth="1"/>
    <col min="12548" max="12548" width="12.140625" style="118" customWidth="1"/>
    <col min="12549" max="12549" width="13" style="118" customWidth="1"/>
    <col min="12550" max="12550" width="12.5703125" style="118" customWidth="1"/>
    <col min="12551" max="12551" width="12.140625" style="118" customWidth="1"/>
    <col min="12552" max="12554" width="11.42578125" style="118"/>
    <col min="12555" max="12555" width="15" style="118" customWidth="1"/>
    <col min="12556" max="12556" width="12.42578125" style="118" customWidth="1"/>
    <col min="12557" max="12557" width="14.85546875" style="118" customWidth="1"/>
    <col min="12558" max="12558" width="11.42578125" style="118"/>
    <col min="12559" max="12559" width="12.85546875" style="118" customWidth="1"/>
    <col min="12560" max="12560" width="17.140625" style="118" customWidth="1"/>
    <col min="12561" max="12801" width="11.42578125" style="118"/>
    <col min="12802" max="12802" width="20.7109375" style="118" bestFit="1" customWidth="1"/>
    <col min="12803" max="12803" width="15.5703125" style="118" customWidth="1"/>
    <col min="12804" max="12804" width="12.140625" style="118" customWidth="1"/>
    <col min="12805" max="12805" width="13" style="118" customWidth="1"/>
    <col min="12806" max="12806" width="12.5703125" style="118" customWidth="1"/>
    <col min="12807" max="12807" width="12.140625" style="118" customWidth="1"/>
    <col min="12808" max="12810" width="11.42578125" style="118"/>
    <col min="12811" max="12811" width="15" style="118" customWidth="1"/>
    <col min="12812" max="12812" width="12.42578125" style="118" customWidth="1"/>
    <col min="12813" max="12813" width="14.85546875" style="118" customWidth="1"/>
    <col min="12814" max="12814" width="11.42578125" style="118"/>
    <col min="12815" max="12815" width="12.85546875" style="118" customWidth="1"/>
    <col min="12816" max="12816" width="17.140625" style="118" customWidth="1"/>
    <col min="12817" max="13057" width="11.42578125" style="118"/>
    <col min="13058" max="13058" width="20.7109375" style="118" bestFit="1" customWidth="1"/>
    <col min="13059" max="13059" width="15.5703125" style="118" customWidth="1"/>
    <col min="13060" max="13060" width="12.140625" style="118" customWidth="1"/>
    <col min="13061" max="13061" width="13" style="118" customWidth="1"/>
    <col min="13062" max="13062" width="12.5703125" style="118" customWidth="1"/>
    <col min="13063" max="13063" width="12.140625" style="118" customWidth="1"/>
    <col min="13064" max="13066" width="11.42578125" style="118"/>
    <col min="13067" max="13067" width="15" style="118" customWidth="1"/>
    <col min="13068" max="13068" width="12.42578125" style="118" customWidth="1"/>
    <col min="13069" max="13069" width="14.85546875" style="118" customWidth="1"/>
    <col min="13070" max="13070" width="11.42578125" style="118"/>
    <col min="13071" max="13071" width="12.85546875" style="118" customWidth="1"/>
    <col min="13072" max="13072" width="17.140625" style="118" customWidth="1"/>
    <col min="13073" max="13313" width="11.42578125" style="118"/>
    <col min="13314" max="13314" width="20.7109375" style="118" bestFit="1" customWidth="1"/>
    <col min="13315" max="13315" width="15.5703125" style="118" customWidth="1"/>
    <col min="13316" max="13316" width="12.140625" style="118" customWidth="1"/>
    <col min="13317" max="13317" width="13" style="118" customWidth="1"/>
    <col min="13318" max="13318" width="12.5703125" style="118" customWidth="1"/>
    <col min="13319" max="13319" width="12.140625" style="118" customWidth="1"/>
    <col min="13320" max="13322" width="11.42578125" style="118"/>
    <col min="13323" max="13323" width="15" style="118" customWidth="1"/>
    <col min="13324" max="13324" width="12.42578125" style="118" customWidth="1"/>
    <col min="13325" max="13325" width="14.85546875" style="118" customWidth="1"/>
    <col min="13326" max="13326" width="11.42578125" style="118"/>
    <col min="13327" max="13327" width="12.85546875" style="118" customWidth="1"/>
    <col min="13328" max="13328" width="17.140625" style="118" customWidth="1"/>
    <col min="13329" max="13569" width="11.42578125" style="118"/>
    <col min="13570" max="13570" width="20.7109375" style="118" bestFit="1" customWidth="1"/>
    <col min="13571" max="13571" width="15.5703125" style="118" customWidth="1"/>
    <col min="13572" max="13572" width="12.140625" style="118" customWidth="1"/>
    <col min="13573" max="13573" width="13" style="118" customWidth="1"/>
    <col min="13574" max="13574" width="12.5703125" style="118" customWidth="1"/>
    <col min="13575" max="13575" width="12.140625" style="118" customWidth="1"/>
    <col min="13576" max="13578" width="11.42578125" style="118"/>
    <col min="13579" max="13579" width="15" style="118" customWidth="1"/>
    <col min="13580" max="13580" width="12.42578125" style="118" customWidth="1"/>
    <col min="13581" max="13581" width="14.85546875" style="118" customWidth="1"/>
    <col min="13582" max="13582" width="11.42578125" style="118"/>
    <col min="13583" max="13583" width="12.85546875" style="118" customWidth="1"/>
    <col min="13584" max="13584" width="17.140625" style="118" customWidth="1"/>
    <col min="13585" max="13825" width="11.42578125" style="118"/>
    <col min="13826" max="13826" width="20.7109375" style="118" bestFit="1" customWidth="1"/>
    <col min="13827" max="13827" width="15.5703125" style="118" customWidth="1"/>
    <col min="13828" max="13828" width="12.140625" style="118" customWidth="1"/>
    <col min="13829" max="13829" width="13" style="118" customWidth="1"/>
    <col min="13830" max="13830" width="12.5703125" style="118" customWidth="1"/>
    <col min="13831" max="13831" width="12.140625" style="118" customWidth="1"/>
    <col min="13832" max="13834" width="11.42578125" style="118"/>
    <col min="13835" max="13835" width="15" style="118" customWidth="1"/>
    <col min="13836" max="13836" width="12.42578125" style="118" customWidth="1"/>
    <col min="13837" max="13837" width="14.85546875" style="118" customWidth="1"/>
    <col min="13838" max="13838" width="11.42578125" style="118"/>
    <col min="13839" max="13839" width="12.85546875" style="118" customWidth="1"/>
    <col min="13840" max="13840" width="17.140625" style="118" customWidth="1"/>
    <col min="13841" max="14081" width="11.42578125" style="118"/>
    <col min="14082" max="14082" width="20.7109375" style="118" bestFit="1" customWidth="1"/>
    <col min="14083" max="14083" width="15.5703125" style="118" customWidth="1"/>
    <col min="14084" max="14084" width="12.140625" style="118" customWidth="1"/>
    <col min="14085" max="14085" width="13" style="118" customWidth="1"/>
    <col min="14086" max="14086" width="12.5703125" style="118" customWidth="1"/>
    <col min="14087" max="14087" width="12.140625" style="118" customWidth="1"/>
    <col min="14088" max="14090" width="11.42578125" style="118"/>
    <col min="14091" max="14091" width="15" style="118" customWidth="1"/>
    <col min="14092" max="14092" width="12.42578125" style="118" customWidth="1"/>
    <col min="14093" max="14093" width="14.85546875" style="118" customWidth="1"/>
    <col min="14094" max="14094" width="11.42578125" style="118"/>
    <col min="14095" max="14095" width="12.85546875" style="118" customWidth="1"/>
    <col min="14096" max="14096" width="17.140625" style="118" customWidth="1"/>
    <col min="14097" max="14337" width="11.42578125" style="118"/>
    <col min="14338" max="14338" width="20.7109375" style="118" bestFit="1" customWidth="1"/>
    <col min="14339" max="14339" width="15.5703125" style="118" customWidth="1"/>
    <col min="14340" max="14340" width="12.140625" style="118" customWidth="1"/>
    <col min="14341" max="14341" width="13" style="118" customWidth="1"/>
    <col min="14342" max="14342" width="12.5703125" style="118" customWidth="1"/>
    <col min="14343" max="14343" width="12.140625" style="118" customWidth="1"/>
    <col min="14344" max="14346" width="11.42578125" style="118"/>
    <col min="14347" max="14347" width="15" style="118" customWidth="1"/>
    <col min="14348" max="14348" width="12.42578125" style="118" customWidth="1"/>
    <col min="14349" max="14349" width="14.85546875" style="118" customWidth="1"/>
    <col min="14350" max="14350" width="11.42578125" style="118"/>
    <col min="14351" max="14351" width="12.85546875" style="118" customWidth="1"/>
    <col min="14352" max="14352" width="17.140625" style="118" customWidth="1"/>
    <col min="14353" max="14593" width="11.42578125" style="118"/>
    <col min="14594" max="14594" width="20.7109375" style="118" bestFit="1" customWidth="1"/>
    <col min="14595" max="14595" width="15.5703125" style="118" customWidth="1"/>
    <col min="14596" max="14596" width="12.140625" style="118" customWidth="1"/>
    <col min="14597" max="14597" width="13" style="118" customWidth="1"/>
    <col min="14598" max="14598" width="12.5703125" style="118" customWidth="1"/>
    <col min="14599" max="14599" width="12.140625" style="118" customWidth="1"/>
    <col min="14600" max="14602" width="11.42578125" style="118"/>
    <col min="14603" max="14603" width="15" style="118" customWidth="1"/>
    <col min="14604" max="14604" width="12.42578125" style="118" customWidth="1"/>
    <col min="14605" max="14605" width="14.85546875" style="118" customWidth="1"/>
    <col min="14606" max="14606" width="11.42578125" style="118"/>
    <col min="14607" max="14607" width="12.85546875" style="118" customWidth="1"/>
    <col min="14608" max="14608" width="17.140625" style="118" customWidth="1"/>
    <col min="14609" max="14849" width="11.42578125" style="118"/>
    <col min="14850" max="14850" width="20.7109375" style="118" bestFit="1" customWidth="1"/>
    <col min="14851" max="14851" width="15.5703125" style="118" customWidth="1"/>
    <col min="14852" max="14852" width="12.140625" style="118" customWidth="1"/>
    <col min="14853" max="14853" width="13" style="118" customWidth="1"/>
    <col min="14854" max="14854" width="12.5703125" style="118" customWidth="1"/>
    <col min="14855" max="14855" width="12.140625" style="118" customWidth="1"/>
    <col min="14856" max="14858" width="11.42578125" style="118"/>
    <col min="14859" max="14859" width="15" style="118" customWidth="1"/>
    <col min="14860" max="14860" width="12.42578125" style="118" customWidth="1"/>
    <col min="14861" max="14861" width="14.85546875" style="118" customWidth="1"/>
    <col min="14862" max="14862" width="11.42578125" style="118"/>
    <col min="14863" max="14863" width="12.85546875" style="118" customWidth="1"/>
    <col min="14864" max="14864" width="17.140625" style="118" customWidth="1"/>
    <col min="14865" max="15105" width="11.42578125" style="118"/>
    <col min="15106" max="15106" width="20.7109375" style="118" bestFit="1" customWidth="1"/>
    <col min="15107" max="15107" width="15.5703125" style="118" customWidth="1"/>
    <col min="15108" max="15108" width="12.140625" style="118" customWidth="1"/>
    <col min="15109" max="15109" width="13" style="118" customWidth="1"/>
    <col min="15110" max="15110" width="12.5703125" style="118" customWidth="1"/>
    <col min="15111" max="15111" width="12.140625" style="118" customWidth="1"/>
    <col min="15112" max="15114" width="11.42578125" style="118"/>
    <col min="15115" max="15115" width="15" style="118" customWidth="1"/>
    <col min="15116" max="15116" width="12.42578125" style="118" customWidth="1"/>
    <col min="15117" max="15117" width="14.85546875" style="118" customWidth="1"/>
    <col min="15118" max="15118" width="11.42578125" style="118"/>
    <col min="15119" max="15119" width="12.85546875" style="118" customWidth="1"/>
    <col min="15120" max="15120" width="17.140625" style="118" customWidth="1"/>
    <col min="15121" max="15361" width="11.42578125" style="118"/>
    <col min="15362" max="15362" width="20.7109375" style="118" bestFit="1" customWidth="1"/>
    <col min="15363" max="15363" width="15.5703125" style="118" customWidth="1"/>
    <col min="15364" max="15364" width="12.140625" style="118" customWidth="1"/>
    <col min="15365" max="15365" width="13" style="118" customWidth="1"/>
    <col min="15366" max="15366" width="12.5703125" style="118" customWidth="1"/>
    <col min="15367" max="15367" width="12.140625" style="118" customWidth="1"/>
    <col min="15368" max="15370" width="11.42578125" style="118"/>
    <col min="15371" max="15371" width="15" style="118" customWidth="1"/>
    <col min="15372" max="15372" width="12.42578125" style="118" customWidth="1"/>
    <col min="15373" max="15373" width="14.85546875" style="118" customWidth="1"/>
    <col min="15374" max="15374" width="11.42578125" style="118"/>
    <col min="15375" max="15375" width="12.85546875" style="118" customWidth="1"/>
    <col min="15376" max="15376" width="17.140625" style="118" customWidth="1"/>
    <col min="15377" max="15617" width="11.42578125" style="118"/>
    <col min="15618" max="15618" width="20.7109375" style="118" bestFit="1" customWidth="1"/>
    <col min="15619" max="15619" width="15.5703125" style="118" customWidth="1"/>
    <col min="15620" max="15620" width="12.140625" style="118" customWidth="1"/>
    <col min="15621" max="15621" width="13" style="118" customWidth="1"/>
    <col min="15622" max="15622" width="12.5703125" style="118" customWidth="1"/>
    <col min="15623" max="15623" width="12.140625" style="118" customWidth="1"/>
    <col min="15624" max="15626" width="11.42578125" style="118"/>
    <col min="15627" max="15627" width="15" style="118" customWidth="1"/>
    <col min="15628" max="15628" width="12.42578125" style="118" customWidth="1"/>
    <col min="15629" max="15629" width="14.85546875" style="118" customWidth="1"/>
    <col min="15630" max="15630" width="11.42578125" style="118"/>
    <col min="15631" max="15631" width="12.85546875" style="118" customWidth="1"/>
    <col min="15632" max="15632" width="17.140625" style="118" customWidth="1"/>
    <col min="15633" max="15873" width="11.42578125" style="118"/>
    <col min="15874" max="15874" width="20.7109375" style="118" bestFit="1" customWidth="1"/>
    <col min="15875" max="15875" width="15.5703125" style="118" customWidth="1"/>
    <col min="15876" max="15876" width="12.140625" style="118" customWidth="1"/>
    <col min="15877" max="15877" width="13" style="118" customWidth="1"/>
    <col min="15878" max="15878" width="12.5703125" style="118" customWidth="1"/>
    <col min="15879" max="15879" width="12.140625" style="118" customWidth="1"/>
    <col min="15880" max="15882" width="11.42578125" style="118"/>
    <col min="15883" max="15883" width="15" style="118" customWidth="1"/>
    <col min="15884" max="15884" width="12.42578125" style="118" customWidth="1"/>
    <col min="15885" max="15885" width="14.85546875" style="118" customWidth="1"/>
    <col min="15886" max="15886" width="11.42578125" style="118"/>
    <col min="15887" max="15887" width="12.85546875" style="118" customWidth="1"/>
    <col min="15888" max="15888" width="17.140625" style="118" customWidth="1"/>
    <col min="15889" max="16129" width="11.42578125" style="118"/>
    <col min="16130" max="16130" width="20.7109375" style="118" bestFit="1" customWidth="1"/>
    <col min="16131" max="16131" width="15.5703125" style="118" customWidth="1"/>
    <col min="16132" max="16132" width="12.140625" style="118" customWidth="1"/>
    <col min="16133" max="16133" width="13" style="118" customWidth="1"/>
    <col min="16134" max="16134" width="12.5703125" style="118" customWidth="1"/>
    <col min="16135" max="16135" width="12.140625" style="118" customWidth="1"/>
    <col min="16136" max="16138" width="11.42578125" style="118"/>
    <col min="16139" max="16139" width="15" style="118" customWidth="1"/>
    <col min="16140" max="16140" width="12.42578125" style="118" customWidth="1"/>
    <col min="16141" max="16141" width="14.85546875" style="118" customWidth="1"/>
    <col min="16142" max="16142" width="11.42578125" style="118"/>
    <col min="16143" max="16143" width="12.85546875" style="118" customWidth="1"/>
    <col min="16144" max="16144" width="17.1406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477</v>
      </c>
      <c r="B2" s="115"/>
      <c r="C2" s="115"/>
      <c r="D2" s="115"/>
      <c r="E2" s="115"/>
      <c r="F2" s="115"/>
      <c r="G2" s="115"/>
      <c r="H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H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H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H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12702</v>
      </c>
      <c r="C11" s="129">
        <v>16883</v>
      </c>
      <c r="D11" s="122">
        <v>5728</v>
      </c>
      <c r="E11" s="122">
        <v>4788</v>
      </c>
      <c r="F11" s="122">
        <v>762</v>
      </c>
      <c r="G11" s="122">
        <v>360</v>
      </c>
      <c r="H11" s="122">
        <v>226</v>
      </c>
      <c r="I11" s="144"/>
      <c r="J11" s="121">
        <v>1980</v>
      </c>
      <c r="K11" s="170">
        <v>24.1</v>
      </c>
      <c r="L11" s="170">
        <v>8.1999999999999993</v>
      </c>
      <c r="M11" s="171">
        <v>6.8</v>
      </c>
      <c r="N11" s="171">
        <v>45.1</v>
      </c>
      <c r="O11" s="171">
        <v>21.3</v>
      </c>
      <c r="P11" s="171">
        <v>13.4</v>
      </c>
    </row>
    <row r="12" spans="1:16" x14ac:dyDescent="0.15">
      <c r="A12" s="121">
        <v>1981</v>
      </c>
      <c r="B12" s="129">
        <v>14885</v>
      </c>
      <c r="C12" s="129">
        <v>17683</v>
      </c>
      <c r="D12" s="122">
        <v>5132</v>
      </c>
      <c r="E12" s="122">
        <v>5345</v>
      </c>
      <c r="F12" s="122">
        <v>704</v>
      </c>
      <c r="G12" s="122">
        <v>300</v>
      </c>
      <c r="H12" s="122">
        <v>199</v>
      </c>
      <c r="I12" s="144"/>
      <c r="J12" s="121">
        <v>1981</v>
      </c>
      <c r="K12" s="170">
        <v>25.1</v>
      </c>
      <c r="L12" s="170">
        <v>7.3</v>
      </c>
      <c r="M12" s="171">
        <v>7.6</v>
      </c>
      <c r="N12" s="171">
        <v>39.799999999999997</v>
      </c>
      <c r="O12" s="171">
        <v>17</v>
      </c>
      <c r="P12" s="171">
        <v>11.3</v>
      </c>
    </row>
    <row r="13" spans="1:16" x14ac:dyDescent="0.15">
      <c r="A13" s="121">
        <v>1982</v>
      </c>
      <c r="B13" s="129">
        <v>15821</v>
      </c>
      <c r="C13" s="129">
        <v>18095</v>
      </c>
      <c r="D13" s="122">
        <v>5076</v>
      </c>
      <c r="E13" s="122">
        <v>4812</v>
      </c>
      <c r="F13" s="122">
        <v>632</v>
      </c>
      <c r="G13" s="122">
        <v>292</v>
      </c>
      <c r="H13" s="122">
        <v>205</v>
      </c>
      <c r="I13" s="144"/>
      <c r="J13" s="121">
        <v>1982</v>
      </c>
      <c r="K13" s="170">
        <v>25.4</v>
      </c>
      <c r="L13" s="170">
        <v>7.1</v>
      </c>
      <c r="M13" s="171">
        <v>6.8</v>
      </c>
      <c r="N13" s="171">
        <v>34.9</v>
      </c>
      <c r="O13" s="171">
        <v>16.100000000000001</v>
      </c>
      <c r="P13" s="171">
        <v>11.3</v>
      </c>
    </row>
    <row r="14" spans="1:16" x14ac:dyDescent="0.15">
      <c r="A14" s="121">
        <v>1983</v>
      </c>
      <c r="B14" s="129">
        <v>15413</v>
      </c>
      <c r="C14" s="129">
        <v>17124</v>
      </c>
      <c r="D14" s="122">
        <v>5320</v>
      </c>
      <c r="E14" s="122">
        <v>4840</v>
      </c>
      <c r="F14" s="122">
        <v>567</v>
      </c>
      <c r="G14" s="122">
        <v>267</v>
      </c>
      <c r="H14" s="122">
        <v>177</v>
      </c>
      <c r="I14" s="144"/>
      <c r="J14" s="121">
        <v>1983</v>
      </c>
      <c r="K14" s="170">
        <v>23.8</v>
      </c>
      <c r="L14" s="170">
        <v>7.4</v>
      </c>
      <c r="M14" s="171">
        <v>6.7</v>
      </c>
      <c r="N14" s="171">
        <v>33.1</v>
      </c>
      <c r="O14" s="171">
        <v>15.6</v>
      </c>
      <c r="P14" s="171">
        <v>10.3</v>
      </c>
    </row>
    <row r="15" spans="1:16" x14ac:dyDescent="0.15">
      <c r="A15" s="121">
        <v>1984</v>
      </c>
      <c r="B15" s="129">
        <v>15877</v>
      </c>
      <c r="C15" s="129">
        <v>16745</v>
      </c>
      <c r="D15" s="122">
        <v>5362</v>
      </c>
      <c r="E15" s="122">
        <v>4890</v>
      </c>
      <c r="F15" s="122">
        <v>486</v>
      </c>
      <c r="G15" s="122">
        <v>216</v>
      </c>
      <c r="H15" s="122">
        <v>164</v>
      </c>
      <c r="I15" s="144"/>
      <c r="J15" s="121">
        <v>1984</v>
      </c>
      <c r="K15" s="170">
        <v>23.1</v>
      </c>
      <c r="L15" s="170">
        <v>7.4</v>
      </c>
      <c r="M15" s="171">
        <v>6.7</v>
      </c>
      <c r="N15" s="171">
        <v>29</v>
      </c>
      <c r="O15" s="171">
        <v>12.9</v>
      </c>
      <c r="P15" s="171">
        <v>9.8000000000000007</v>
      </c>
    </row>
    <row r="16" spans="1:16" x14ac:dyDescent="0.15">
      <c r="A16" s="121">
        <v>1985</v>
      </c>
      <c r="B16" s="129">
        <v>14507</v>
      </c>
      <c r="C16" s="129">
        <v>16580</v>
      </c>
      <c r="D16" s="122">
        <v>5145</v>
      </c>
      <c r="E16" s="128">
        <v>4880</v>
      </c>
      <c r="F16" s="128">
        <v>466</v>
      </c>
      <c r="G16" s="128">
        <v>223</v>
      </c>
      <c r="H16" s="128">
        <v>156</v>
      </c>
      <c r="I16" s="144"/>
      <c r="J16" s="121">
        <v>1985</v>
      </c>
      <c r="K16" s="170">
        <v>22.6</v>
      </c>
      <c r="L16" s="170">
        <v>7</v>
      </c>
      <c r="M16" s="171">
        <v>6.6</v>
      </c>
      <c r="N16" s="171">
        <v>28.1</v>
      </c>
      <c r="O16" s="171">
        <v>13.4</v>
      </c>
      <c r="P16" s="171">
        <v>9.4</v>
      </c>
    </row>
    <row r="17" spans="1:16" x14ac:dyDescent="0.15">
      <c r="A17" s="121">
        <v>1986</v>
      </c>
      <c r="B17" s="129">
        <v>14870</v>
      </c>
      <c r="C17" s="129">
        <v>16731</v>
      </c>
      <c r="D17" s="122">
        <v>5244</v>
      </c>
      <c r="E17" s="128">
        <v>5204</v>
      </c>
      <c r="F17" s="128">
        <v>472</v>
      </c>
      <c r="G17" s="128">
        <v>226</v>
      </c>
      <c r="H17" s="128">
        <v>151</v>
      </c>
      <c r="I17" s="144"/>
      <c r="J17" s="121">
        <v>1986</v>
      </c>
      <c r="K17" s="170">
        <v>22.5</v>
      </c>
      <c r="L17" s="170">
        <v>7.1</v>
      </c>
      <c r="M17" s="171">
        <v>7</v>
      </c>
      <c r="N17" s="171">
        <v>28.2</v>
      </c>
      <c r="O17" s="171">
        <v>13.5</v>
      </c>
      <c r="P17" s="171">
        <v>9</v>
      </c>
    </row>
    <row r="18" spans="1:16" x14ac:dyDescent="0.15">
      <c r="A18" s="121">
        <v>1987</v>
      </c>
      <c r="B18" s="129">
        <v>14653</v>
      </c>
      <c r="C18" s="129">
        <v>16572</v>
      </c>
      <c r="D18" s="122">
        <v>5104</v>
      </c>
      <c r="E18" s="128">
        <v>5314</v>
      </c>
      <c r="F18" s="128">
        <v>476</v>
      </c>
      <c r="G18" s="128">
        <v>258</v>
      </c>
      <c r="H18" s="128">
        <v>160</v>
      </c>
      <c r="I18" s="144"/>
      <c r="J18" s="121">
        <v>1987</v>
      </c>
      <c r="K18" s="170">
        <v>22</v>
      </c>
      <c r="L18" s="170">
        <v>6.8</v>
      </c>
      <c r="M18" s="171">
        <v>7.1</v>
      </c>
      <c r="N18" s="171">
        <v>28.7</v>
      </c>
      <c r="O18" s="171">
        <v>15.6</v>
      </c>
      <c r="P18" s="171">
        <v>9.6999999999999993</v>
      </c>
    </row>
    <row r="19" spans="1:16" x14ac:dyDescent="0.15">
      <c r="A19" s="121">
        <v>1988</v>
      </c>
      <c r="B19" s="129">
        <v>15415</v>
      </c>
      <c r="C19" s="129">
        <v>17851</v>
      </c>
      <c r="D19" s="122">
        <v>5213</v>
      </c>
      <c r="E19" s="128">
        <v>5871</v>
      </c>
      <c r="F19" s="128">
        <v>420</v>
      </c>
      <c r="G19" s="128">
        <v>213</v>
      </c>
      <c r="H19" s="128">
        <v>185</v>
      </c>
      <c r="I19" s="144"/>
      <c r="J19" s="121">
        <v>1988</v>
      </c>
      <c r="K19" s="170">
        <v>23.4</v>
      </c>
      <c r="L19" s="170">
        <v>6.8</v>
      </c>
      <c r="M19" s="171">
        <v>7.7</v>
      </c>
      <c r="N19" s="171">
        <v>23.5</v>
      </c>
      <c r="O19" s="171">
        <v>11.9</v>
      </c>
      <c r="P19" s="171">
        <v>10.4</v>
      </c>
    </row>
    <row r="20" spans="1:16" x14ac:dyDescent="0.15">
      <c r="A20" s="121">
        <v>1989</v>
      </c>
      <c r="B20" s="129">
        <v>15925</v>
      </c>
      <c r="C20" s="129">
        <v>18437</v>
      </c>
      <c r="D20" s="122">
        <v>5380</v>
      </c>
      <c r="E20" s="128">
        <v>5851</v>
      </c>
      <c r="F20" s="128">
        <v>418</v>
      </c>
      <c r="G20" s="128">
        <v>227</v>
      </c>
      <c r="H20" s="128">
        <v>166</v>
      </c>
      <c r="I20" s="144"/>
      <c r="J20" s="121">
        <v>1989</v>
      </c>
      <c r="K20" s="170">
        <v>23.9</v>
      </c>
      <c r="L20" s="170">
        <v>7</v>
      </c>
      <c r="M20" s="171">
        <v>7.6</v>
      </c>
      <c r="N20" s="171">
        <v>22.7</v>
      </c>
      <c r="O20" s="171">
        <v>12.3</v>
      </c>
      <c r="P20" s="171">
        <v>9</v>
      </c>
    </row>
    <row r="21" spans="1:16" x14ac:dyDescent="0.15">
      <c r="A21" s="121">
        <v>1990</v>
      </c>
      <c r="B21" s="129">
        <v>16079</v>
      </c>
      <c r="C21" s="129">
        <v>18671</v>
      </c>
      <c r="D21" s="122">
        <v>5623</v>
      </c>
      <c r="E21" s="128">
        <v>5625</v>
      </c>
      <c r="F21" s="128">
        <v>428</v>
      </c>
      <c r="G21" s="128">
        <v>230</v>
      </c>
      <c r="H21" s="128">
        <v>148</v>
      </c>
      <c r="I21" s="144"/>
      <c r="J21" s="121">
        <v>1990</v>
      </c>
      <c r="K21" s="170">
        <v>24.2</v>
      </c>
      <c r="L21" s="170">
        <v>7.3</v>
      </c>
      <c r="M21" s="171">
        <v>7.3</v>
      </c>
      <c r="N21" s="171">
        <v>22.9</v>
      </c>
      <c r="O21" s="171">
        <v>12.3</v>
      </c>
      <c r="P21" s="171">
        <v>7.9</v>
      </c>
    </row>
    <row r="22" spans="1:16" x14ac:dyDescent="0.15">
      <c r="A22" s="121">
        <v>1991</v>
      </c>
      <c r="B22" s="129">
        <v>15801</v>
      </c>
      <c r="C22" s="129">
        <v>18216</v>
      </c>
      <c r="D22" s="122">
        <v>5336</v>
      </c>
      <c r="E22" s="128">
        <v>5318</v>
      </c>
      <c r="F22" s="128">
        <v>314</v>
      </c>
      <c r="G22" s="128">
        <v>152</v>
      </c>
      <c r="H22" s="128">
        <v>146</v>
      </c>
      <c r="I22" s="144"/>
      <c r="J22" s="121">
        <v>1991</v>
      </c>
      <c r="K22" s="170">
        <v>23.2</v>
      </c>
      <c r="L22" s="170">
        <v>6.8</v>
      </c>
      <c r="M22" s="171">
        <v>6.8</v>
      </c>
      <c r="N22" s="171">
        <v>17.2</v>
      </c>
      <c r="O22" s="171">
        <v>8.3000000000000007</v>
      </c>
      <c r="P22" s="171">
        <v>8</v>
      </c>
    </row>
    <row r="23" spans="1:16" x14ac:dyDescent="0.15">
      <c r="A23" s="121">
        <v>1992</v>
      </c>
      <c r="B23" s="129">
        <v>15658</v>
      </c>
      <c r="C23" s="129">
        <v>17712</v>
      </c>
      <c r="D23" s="122">
        <v>5052</v>
      </c>
      <c r="E23" s="128">
        <v>5300</v>
      </c>
      <c r="F23" s="128">
        <v>338</v>
      </c>
      <c r="G23" s="128">
        <v>172</v>
      </c>
      <c r="H23" s="128">
        <v>164</v>
      </c>
      <c r="I23" s="144"/>
      <c r="J23" s="121">
        <v>1992</v>
      </c>
      <c r="K23" s="170">
        <v>22.2</v>
      </c>
      <c r="L23" s="170">
        <v>6.3</v>
      </c>
      <c r="M23" s="171">
        <v>6.6</v>
      </c>
      <c r="N23" s="171">
        <v>19.100000000000001</v>
      </c>
      <c r="O23" s="171">
        <v>9.6999999999999993</v>
      </c>
      <c r="P23" s="171">
        <v>9.3000000000000007</v>
      </c>
    </row>
    <row r="24" spans="1:16" x14ac:dyDescent="0.15">
      <c r="A24" s="121">
        <v>1993</v>
      </c>
      <c r="B24" s="128">
        <v>15487</v>
      </c>
      <c r="C24" s="128">
        <v>17439</v>
      </c>
      <c r="D24" s="122">
        <v>5223</v>
      </c>
      <c r="E24" s="128">
        <v>5085</v>
      </c>
      <c r="F24" s="128">
        <v>298</v>
      </c>
      <c r="G24" s="128">
        <v>154</v>
      </c>
      <c r="H24" s="128">
        <v>132</v>
      </c>
      <c r="I24" s="144"/>
      <c r="J24" s="121">
        <v>1993</v>
      </c>
      <c r="K24" s="170">
        <v>21.4</v>
      </c>
      <c r="L24" s="170">
        <v>6.4</v>
      </c>
      <c r="M24" s="171">
        <v>6.3</v>
      </c>
      <c r="N24" s="171">
        <v>17.100000000000001</v>
      </c>
      <c r="O24" s="171">
        <v>8.8000000000000007</v>
      </c>
      <c r="P24" s="171">
        <v>7.6</v>
      </c>
    </row>
    <row r="25" spans="1:16" x14ac:dyDescent="0.15">
      <c r="A25" s="121">
        <v>1994</v>
      </c>
      <c r="B25" s="128">
        <v>15236</v>
      </c>
      <c r="C25" s="126">
        <v>16818</v>
      </c>
      <c r="D25" s="122">
        <v>5130</v>
      </c>
      <c r="E25" s="128">
        <v>5029</v>
      </c>
      <c r="F25" s="128">
        <v>290</v>
      </c>
      <c r="G25" s="128">
        <v>157</v>
      </c>
      <c r="H25" s="128">
        <v>102</v>
      </c>
      <c r="I25" s="144"/>
      <c r="J25" s="121">
        <v>1994</v>
      </c>
      <c r="K25" s="170">
        <v>20.3</v>
      </c>
      <c r="L25" s="170">
        <v>6.2</v>
      </c>
      <c r="M25" s="171">
        <v>6.1</v>
      </c>
      <c r="N25" s="171">
        <v>17.2</v>
      </c>
      <c r="O25" s="171">
        <v>9.3000000000000007</v>
      </c>
      <c r="P25" s="171">
        <v>6.1</v>
      </c>
    </row>
    <row r="26" spans="1:16" x14ac:dyDescent="0.15">
      <c r="A26" s="121">
        <v>1995</v>
      </c>
      <c r="B26" s="128">
        <v>14677</v>
      </c>
      <c r="C26" s="126">
        <v>15943</v>
      </c>
      <c r="D26" s="122">
        <v>5395</v>
      </c>
      <c r="E26" s="128">
        <v>4770</v>
      </c>
      <c r="F26" s="128">
        <v>210</v>
      </c>
      <c r="G26" s="128">
        <v>116</v>
      </c>
      <c r="H26" s="128">
        <v>118</v>
      </c>
      <c r="I26" s="144"/>
      <c r="J26" s="121">
        <v>1995</v>
      </c>
      <c r="K26" s="170">
        <v>19</v>
      </c>
      <c r="L26" s="170">
        <v>6.4</v>
      </c>
      <c r="M26" s="171">
        <v>5.7</v>
      </c>
      <c r="N26" s="171">
        <v>13.2</v>
      </c>
      <c r="O26" s="171">
        <v>7.3</v>
      </c>
      <c r="P26" s="171">
        <v>7.4</v>
      </c>
    </row>
    <row r="27" spans="1:16" x14ac:dyDescent="0.15">
      <c r="A27" s="121">
        <v>1996</v>
      </c>
      <c r="B27" s="128">
        <v>14582</v>
      </c>
      <c r="C27" s="126">
        <v>15609</v>
      </c>
      <c r="D27" s="122">
        <v>5305</v>
      </c>
      <c r="E27" s="128">
        <v>4469</v>
      </c>
      <c r="F27" s="128">
        <v>207</v>
      </c>
      <c r="G27" s="128">
        <v>107</v>
      </c>
      <c r="H27" s="128">
        <v>129</v>
      </c>
      <c r="I27" s="144"/>
      <c r="J27" s="121">
        <v>1996</v>
      </c>
      <c r="K27" s="170">
        <v>18.399999999999999</v>
      </c>
      <c r="L27" s="170">
        <v>6.2</v>
      </c>
      <c r="M27" s="171">
        <v>5.3</v>
      </c>
      <c r="N27" s="171">
        <v>13.3</v>
      </c>
      <c r="O27" s="171">
        <v>6.9</v>
      </c>
      <c r="P27" s="171">
        <v>8.3000000000000007</v>
      </c>
    </row>
    <row r="28" spans="1:16" x14ac:dyDescent="0.15">
      <c r="A28" s="121">
        <v>1997</v>
      </c>
      <c r="B28" s="128">
        <v>14589</v>
      </c>
      <c r="C28" s="126">
        <v>15442</v>
      </c>
      <c r="D28" s="122">
        <v>5184</v>
      </c>
      <c r="E28" s="128">
        <v>4107</v>
      </c>
      <c r="F28" s="128">
        <v>203</v>
      </c>
      <c r="G28" s="128">
        <v>106</v>
      </c>
      <c r="H28" s="128">
        <v>102</v>
      </c>
      <c r="I28" s="144"/>
      <c r="J28" s="121">
        <v>1997</v>
      </c>
      <c r="K28" s="170">
        <v>18</v>
      </c>
      <c r="L28" s="170">
        <v>6</v>
      </c>
      <c r="M28" s="171">
        <v>4.8</v>
      </c>
      <c r="N28" s="171">
        <v>13.1</v>
      </c>
      <c r="O28" s="171">
        <v>6.9</v>
      </c>
      <c r="P28" s="171">
        <v>6.6</v>
      </c>
    </row>
    <row r="29" spans="1:16" x14ac:dyDescent="0.15">
      <c r="A29" s="121">
        <v>1998</v>
      </c>
      <c r="B29" s="129">
        <v>14245</v>
      </c>
      <c r="C29" s="129">
        <v>14918</v>
      </c>
      <c r="D29" s="122">
        <v>5171</v>
      </c>
      <c r="E29" s="128">
        <v>3864</v>
      </c>
      <c r="F29" s="128">
        <v>177</v>
      </c>
      <c r="G29" s="128">
        <v>101</v>
      </c>
      <c r="H29" s="128">
        <v>84</v>
      </c>
      <c r="I29" s="144"/>
      <c r="J29" s="121">
        <v>1998</v>
      </c>
      <c r="K29" s="170">
        <v>17.2</v>
      </c>
      <c r="L29" s="170">
        <v>6</v>
      </c>
      <c r="M29" s="171">
        <v>4.5</v>
      </c>
      <c r="N29" s="171">
        <v>11.9</v>
      </c>
      <c r="O29" s="171">
        <v>6.8</v>
      </c>
      <c r="P29" s="171">
        <v>5.6</v>
      </c>
    </row>
    <row r="30" spans="1:16" x14ac:dyDescent="0.15">
      <c r="A30" s="121">
        <v>1999</v>
      </c>
      <c r="B30" s="129">
        <v>13858</v>
      </c>
      <c r="C30" s="129">
        <v>14331</v>
      </c>
      <c r="D30" s="122">
        <v>5371</v>
      </c>
      <c r="E30" s="128">
        <v>3903</v>
      </c>
      <c r="F30" s="128">
        <v>153</v>
      </c>
      <c r="G30" s="128">
        <v>74</v>
      </c>
      <c r="H30" s="128">
        <v>76</v>
      </c>
      <c r="I30" s="144"/>
      <c r="J30" s="121">
        <v>1999</v>
      </c>
      <c r="K30" s="170">
        <v>16.3</v>
      </c>
      <c r="L30" s="170">
        <v>6.1</v>
      </c>
      <c r="M30" s="171">
        <v>4.4000000000000004</v>
      </c>
      <c r="N30" s="171">
        <v>10.7</v>
      </c>
      <c r="O30" s="171">
        <v>5.2</v>
      </c>
      <c r="P30" s="171">
        <v>5.3</v>
      </c>
    </row>
    <row r="31" spans="1:16" x14ac:dyDescent="0.15">
      <c r="A31" s="121">
        <v>2000</v>
      </c>
      <c r="B31" s="129">
        <v>13580</v>
      </c>
      <c r="C31" s="129">
        <v>13955</v>
      </c>
      <c r="D31" s="122">
        <v>5051</v>
      </c>
      <c r="E31" s="128">
        <v>3598</v>
      </c>
      <c r="F31" s="128">
        <v>120</v>
      </c>
      <c r="G31" s="128">
        <v>82</v>
      </c>
      <c r="H31" s="128">
        <v>84</v>
      </c>
      <c r="I31" s="144"/>
      <c r="J31" s="121">
        <v>2000</v>
      </c>
      <c r="K31" s="170">
        <v>15.7</v>
      </c>
      <c r="L31" s="170">
        <v>5.7</v>
      </c>
      <c r="M31" s="171">
        <v>4.0999999999999996</v>
      </c>
      <c r="N31" s="171">
        <v>8.6</v>
      </c>
      <c r="O31" s="171">
        <v>5.9</v>
      </c>
      <c r="P31" s="171">
        <v>6</v>
      </c>
    </row>
    <row r="32" spans="1:16" x14ac:dyDescent="0.15">
      <c r="A32" s="121">
        <v>2001</v>
      </c>
      <c r="B32" s="129">
        <v>13657</v>
      </c>
      <c r="C32" s="129">
        <v>13975</v>
      </c>
      <c r="D32" s="122">
        <v>5376</v>
      </c>
      <c r="E32" s="126">
        <v>3490</v>
      </c>
      <c r="F32" s="126">
        <v>144</v>
      </c>
      <c r="G32" s="126">
        <v>83</v>
      </c>
      <c r="H32" s="126">
        <v>112</v>
      </c>
      <c r="I32" s="144"/>
      <c r="J32" s="121">
        <v>2001</v>
      </c>
      <c r="K32" s="170">
        <v>15.6</v>
      </c>
      <c r="L32" s="170">
        <v>6</v>
      </c>
      <c r="M32" s="171">
        <v>3.9</v>
      </c>
      <c r="N32" s="171">
        <v>10.3</v>
      </c>
      <c r="O32" s="171">
        <v>5.9</v>
      </c>
      <c r="P32" s="171">
        <v>8</v>
      </c>
    </row>
    <row r="33" spans="1:18" x14ac:dyDescent="0.15">
      <c r="A33" s="121">
        <v>2002</v>
      </c>
      <c r="B33" s="129">
        <v>13456</v>
      </c>
      <c r="C33" s="129">
        <v>13680</v>
      </c>
      <c r="D33" s="122">
        <v>5335</v>
      </c>
      <c r="E33" s="126">
        <v>3128</v>
      </c>
      <c r="F33" s="126">
        <v>133</v>
      </c>
      <c r="G33" s="126">
        <v>87</v>
      </c>
      <c r="H33" s="126">
        <v>103</v>
      </c>
      <c r="I33" s="144"/>
      <c r="J33" s="121">
        <v>2002</v>
      </c>
      <c r="K33" s="170">
        <v>15.1</v>
      </c>
      <c r="L33" s="170">
        <v>5.9</v>
      </c>
      <c r="M33" s="171">
        <v>3.5</v>
      </c>
      <c r="N33" s="171">
        <v>9.6999999999999993</v>
      </c>
      <c r="O33" s="171">
        <v>6.4</v>
      </c>
      <c r="P33" s="171">
        <v>7.5</v>
      </c>
    </row>
    <row r="34" spans="1:18" x14ac:dyDescent="0.15">
      <c r="A34" s="121">
        <v>2003</v>
      </c>
      <c r="B34" s="129">
        <v>13013</v>
      </c>
      <c r="C34" s="122">
        <v>13168</v>
      </c>
      <c r="D34" s="122">
        <v>5432</v>
      </c>
      <c r="E34" s="126">
        <v>2902</v>
      </c>
      <c r="F34" s="126">
        <v>128</v>
      </c>
      <c r="G34" s="126">
        <v>73</v>
      </c>
      <c r="H34" s="126">
        <v>109</v>
      </c>
      <c r="I34" s="144"/>
      <c r="J34" s="121">
        <v>2003</v>
      </c>
      <c r="K34" s="170">
        <v>14.4</v>
      </c>
      <c r="L34" s="170">
        <v>6</v>
      </c>
      <c r="M34" s="171">
        <v>3.2</v>
      </c>
      <c r="N34" s="172">
        <v>9.6999999999999993</v>
      </c>
      <c r="O34" s="173">
        <v>5.5</v>
      </c>
      <c r="P34" s="173">
        <v>8.3000000000000007</v>
      </c>
    </row>
    <row r="35" spans="1:18" x14ac:dyDescent="0.15">
      <c r="A35" s="121">
        <v>2004</v>
      </c>
      <c r="B35" s="129">
        <v>13126</v>
      </c>
      <c r="C35" s="122">
        <v>13256</v>
      </c>
      <c r="D35" s="122">
        <v>5577</v>
      </c>
      <c r="E35" s="132">
        <v>2721</v>
      </c>
      <c r="F35" s="132">
        <v>110</v>
      </c>
      <c r="G35" s="132">
        <v>69</v>
      </c>
      <c r="H35" s="132">
        <v>103</v>
      </c>
      <c r="I35" s="144"/>
      <c r="J35" s="121">
        <v>2004</v>
      </c>
      <c r="K35" s="170">
        <v>14.4</v>
      </c>
      <c r="L35" s="170">
        <v>6.1</v>
      </c>
      <c r="M35" s="171">
        <v>3</v>
      </c>
      <c r="N35" s="172">
        <v>8.3000000000000007</v>
      </c>
      <c r="O35" s="173">
        <v>5.2</v>
      </c>
      <c r="P35" s="173">
        <v>7.8</v>
      </c>
    </row>
    <row r="36" spans="1:18" x14ac:dyDescent="0.15">
      <c r="A36" s="133">
        <v>2005</v>
      </c>
      <c r="B36" s="129">
        <v>12866</v>
      </c>
      <c r="C36" s="128">
        <v>12943</v>
      </c>
      <c r="D36" s="122">
        <v>5678</v>
      </c>
      <c r="E36" s="122">
        <v>2762</v>
      </c>
      <c r="F36" s="122">
        <v>105</v>
      </c>
      <c r="G36" s="122">
        <v>66</v>
      </c>
      <c r="H36" s="122">
        <v>148</v>
      </c>
      <c r="I36" s="144"/>
      <c r="J36" s="133">
        <v>2005</v>
      </c>
      <c r="K36" s="172">
        <v>13.9</v>
      </c>
      <c r="L36" s="172">
        <v>6.1</v>
      </c>
      <c r="M36" s="172">
        <v>3</v>
      </c>
      <c r="N36" s="172">
        <v>8.1</v>
      </c>
      <c r="O36" s="172">
        <v>5.0999999999999996</v>
      </c>
      <c r="P36" s="172">
        <v>11.4</v>
      </c>
    </row>
    <row r="37" spans="1:18" x14ac:dyDescent="0.15">
      <c r="A37" s="133">
        <v>2006</v>
      </c>
      <c r="B37" s="129">
        <v>13016</v>
      </c>
      <c r="C37" s="128">
        <v>13038</v>
      </c>
      <c r="D37" s="122">
        <v>5581</v>
      </c>
      <c r="E37" s="122">
        <v>2809</v>
      </c>
      <c r="F37" s="122">
        <v>108</v>
      </c>
      <c r="G37" s="122">
        <v>71</v>
      </c>
      <c r="H37" s="122">
        <v>158</v>
      </c>
      <c r="I37" s="144"/>
      <c r="J37" s="133">
        <v>2006</v>
      </c>
      <c r="K37" s="172">
        <v>13.9</v>
      </c>
      <c r="L37" s="172">
        <v>6</v>
      </c>
      <c r="M37" s="172">
        <v>3</v>
      </c>
      <c r="N37" s="172">
        <v>8.3000000000000007</v>
      </c>
      <c r="O37" s="172">
        <v>5.4</v>
      </c>
      <c r="P37" s="172">
        <v>12.1</v>
      </c>
    </row>
    <row r="38" spans="1:18" x14ac:dyDescent="0.15">
      <c r="A38" s="133">
        <v>2007</v>
      </c>
      <c r="B38" s="129">
        <v>13418</v>
      </c>
      <c r="C38" s="128">
        <v>13434</v>
      </c>
      <c r="D38" s="128">
        <v>5805</v>
      </c>
      <c r="E38" s="128">
        <v>2700</v>
      </c>
      <c r="F38" s="128">
        <v>125</v>
      </c>
      <c r="G38" s="128">
        <v>83</v>
      </c>
      <c r="H38" s="128">
        <v>199</v>
      </c>
      <c r="I38" s="144"/>
      <c r="J38" s="133">
        <v>2007</v>
      </c>
      <c r="K38" s="172">
        <v>14.2</v>
      </c>
      <c r="L38" s="172">
        <v>6.1</v>
      </c>
      <c r="M38" s="172">
        <v>2.9</v>
      </c>
      <c r="N38" s="172">
        <v>9.3000000000000007</v>
      </c>
      <c r="O38" s="172">
        <v>6.2</v>
      </c>
      <c r="P38" s="172">
        <v>14.8</v>
      </c>
    </row>
    <row r="39" spans="1:18" x14ac:dyDescent="0.15">
      <c r="A39" s="133">
        <v>2008</v>
      </c>
      <c r="B39" s="128">
        <v>13494</v>
      </c>
      <c r="C39" s="128">
        <v>13536</v>
      </c>
      <c r="D39" s="128">
        <v>5815</v>
      </c>
      <c r="E39" s="128">
        <v>2736</v>
      </c>
      <c r="F39" s="133">
        <v>125</v>
      </c>
      <c r="G39" s="133">
        <v>90</v>
      </c>
      <c r="H39" s="133">
        <v>169</v>
      </c>
      <c r="J39" s="133">
        <v>2008</v>
      </c>
      <c r="K39" s="172">
        <v>14.2</v>
      </c>
      <c r="L39" s="172">
        <v>6.1</v>
      </c>
      <c r="M39" s="172">
        <v>2.9</v>
      </c>
      <c r="N39" s="172">
        <v>9.1999999999999993</v>
      </c>
      <c r="O39" s="172">
        <v>6.6</v>
      </c>
      <c r="P39" s="172">
        <v>12.5</v>
      </c>
    </row>
    <row r="40" spans="1:18" s="130" customFormat="1" x14ac:dyDescent="0.15">
      <c r="A40" s="133">
        <v>2009</v>
      </c>
      <c r="B40" s="128">
        <v>13546</v>
      </c>
      <c r="C40" s="128">
        <v>13568</v>
      </c>
      <c r="D40" s="128">
        <v>5823</v>
      </c>
      <c r="E40" s="128">
        <v>2734</v>
      </c>
      <c r="F40" s="133">
        <v>118</v>
      </c>
      <c r="G40" s="133">
        <v>79</v>
      </c>
      <c r="H40" s="133">
        <v>134</v>
      </c>
      <c r="J40" s="133">
        <v>2009</v>
      </c>
      <c r="K40" s="172">
        <v>14.1</v>
      </c>
      <c r="L40" s="172">
        <v>6.1</v>
      </c>
      <c r="M40" s="172">
        <v>2.8</v>
      </c>
      <c r="N40" s="172">
        <v>8.6999999999999993</v>
      </c>
      <c r="O40" s="172">
        <v>5.8</v>
      </c>
      <c r="P40" s="172">
        <v>9.9</v>
      </c>
    </row>
    <row r="41" spans="1:18" x14ac:dyDescent="0.15">
      <c r="A41" s="133">
        <v>2010</v>
      </c>
      <c r="B41" s="128">
        <v>13367</v>
      </c>
      <c r="C41" s="128">
        <v>13395</v>
      </c>
      <c r="D41" s="128">
        <v>6231</v>
      </c>
      <c r="E41" s="128">
        <v>3009</v>
      </c>
      <c r="F41" s="133">
        <v>119</v>
      </c>
      <c r="G41" s="133">
        <v>80</v>
      </c>
      <c r="H41" s="133">
        <v>176</v>
      </c>
      <c r="I41" s="130"/>
      <c r="J41" s="133">
        <v>2010</v>
      </c>
      <c r="K41" s="172">
        <v>13.8</v>
      </c>
      <c r="L41" s="172">
        <v>6.4</v>
      </c>
      <c r="M41" s="172">
        <v>3.1</v>
      </c>
      <c r="N41" s="172">
        <v>8.9</v>
      </c>
      <c r="O41" s="172">
        <v>6</v>
      </c>
      <c r="P41" s="172">
        <v>13.1</v>
      </c>
      <c r="Q41" s="130"/>
      <c r="R41" s="130"/>
    </row>
    <row r="42" spans="1:18" s="130" customFormat="1" x14ac:dyDescent="0.15">
      <c r="A42" s="133">
        <v>2011</v>
      </c>
      <c r="B42" s="128">
        <v>13295</v>
      </c>
      <c r="C42" s="128">
        <v>13304</v>
      </c>
      <c r="D42" s="128">
        <v>5871</v>
      </c>
      <c r="E42" s="128">
        <v>3070</v>
      </c>
      <c r="F42" s="133">
        <v>116</v>
      </c>
      <c r="G42" s="133">
        <v>74</v>
      </c>
      <c r="H42" s="133">
        <v>139</v>
      </c>
      <c r="J42" s="133">
        <v>2011</v>
      </c>
      <c r="K42" s="172">
        <v>13.6</v>
      </c>
      <c r="L42" s="172">
        <v>6</v>
      </c>
      <c r="M42" s="172">
        <v>3.1</v>
      </c>
      <c r="N42" s="172">
        <v>8.6999999999999993</v>
      </c>
      <c r="O42" s="172">
        <v>5.6</v>
      </c>
      <c r="P42" s="172">
        <v>10.4</v>
      </c>
    </row>
    <row r="43" spans="1:18" s="130" customFormat="1" x14ac:dyDescent="0.15">
      <c r="A43" s="133">
        <v>2012</v>
      </c>
      <c r="B43" s="128">
        <v>13024</v>
      </c>
      <c r="C43" s="128">
        <v>13045</v>
      </c>
      <c r="D43" s="128">
        <v>6002</v>
      </c>
      <c r="E43" s="128">
        <v>3066</v>
      </c>
      <c r="F43" s="133">
        <v>98</v>
      </c>
      <c r="G43" s="133">
        <v>66</v>
      </c>
      <c r="H43" s="133">
        <v>166</v>
      </c>
      <c r="J43" s="133">
        <v>2012</v>
      </c>
      <c r="K43" s="172">
        <v>13.2</v>
      </c>
      <c r="L43" s="172">
        <v>6.1</v>
      </c>
      <c r="M43" s="172">
        <v>3.1</v>
      </c>
      <c r="N43" s="172">
        <v>7.5</v>
      </c>
      <c r="O43" s="172">
        <v>5.0999999999999996</v>
      </c>
      <c r="P43" s="172">
        <v>12.7</v>
      </c>
    </row>
    <row r="44" spans="1:18" s="130" customFormat="1" x14ac:dyDescent="0.15">
      <c r="A44" s="133">
        <v>2013</v>
      </c>
      <c r="B44" s="128">
        <v>12877</v>
      </c>
      <c r="C44" s="128">
        <v>12896</v>
      </c>
      <c r="D44" s="128">
        <v>6234</v>
      </c>
      <c r="E44" s="128">
        <v>2860</v>
      </c>
      <c r="F44" s="133">
        <v>88</v>
      </c>
      <c r="G44" s="133">
        <v>69</v>
      </c>
      <c r="H44" s="133">
        <v>134</v>
      </c>
      <c r="J44" s="133">
        <v>2013</v>
      </c>
      <c r="K44" s="172">
        <v>13.2</v>
      </c>
      <c r="L44" s="172">
        <v>6.4</v>
      </c>
      <c r="M44" s="172">
        <v>2.9</v>
      </c>
      <c r="N44" s="172">
        <v>6.8</v>
      </c>
      <c r="O44" s="172">
        <v>5.3</v>
      </c>
      <c r="P44" s="172">
        <v>10.4</v>
      </c>
    </row>
    <row r="45" spans="1:18" s="130" customFormat="1" x14ac:dyDescent="0.15">
      <c r="A45" s="133">
        <v>2014</v>
      </c>
      <c r="B45" s="128">
        <v>13313</v>
      </c>
      <c r="C45" s="128">
        <v>13323</v>
      </c>
      <c r="D45" s="128">
        <v>6151</v>
      </c>
      <c r="E45" s="128">
        <v>3083</v>
      </c>
      <c r="F45" s="133">
        <v>116</v>
      </c>
      <c r="G45" s="133">
        <v>97</v>
      </c>
      <c r="H45" s="133">
        <v>156</v>
      </c>
      <c r="J45" s="133">
        <v>2014</v>
      </c>
      <c r="K45" s="172">
        <v>13.6</v>
      </c>
      <c r="L45" s="172">
        <v>6.3</v>
      </c>
      <c r="M45" s="172">
        <v>3.1</v>
      </c>
      <c r="N45" s="172">
        <v>8.6999999999999993</v>
      </c>
      <c r="O45" s="172">
        <v>7.3</v>
      </c>
      <c r="P45" s="172">
        <v>11.7</v>
      </c>
    </row>
    <row r="46" spans="1:18" s="130" customFormat="1" x14ac:dyDescent="0.15">
      <c r="A46" s="133">
        <v>2015</v>
      </c>
      <c r="B46" s="128">
        <v>13324</v>
      </c>
      <c r="C46" s="128">
        <v>13331</v>
      </c>
      <c r="D46" s="128">
        <v>6501</v>
      </c>
      <c r="E46" s="128">
        <v>3068</v>
      </c>
      <c r="F46" s="133">
        <v>110</v>
      </c>
      <c r="G46" s="133">
        <v>88</v>
      </c>
      <c r="H46" s="133">
        <v>117</v>
      </c>
      <c r="J46" s="133">
        <v>2015</v>
      </c>
      <c r="K46" s="172">
        <v>13.5</v>
      </c>
      <c r="L46" s="172">
        <v>6.6</v>
      </c>
      <c r="M46" s="172">
        <v>3.1</v>
      </c>
      <c r="N46" s="172">
        <v>8.1999999999999993</v>
      </c>
      <c r="O46" s="172">
        <v>6.6</v>
      </c>
      <c r="P46" s="172">
        <v>8.8000000000000007</v>
      </c>
    </row>
    <row r="47" spans="1:18" s="130" customFormat="1" x14ac:dyDescent="0.15">
      <c r="A47" s="137">
        <v>2016</v>
      </c>
      <c r="B47" s="138">
        <v>12534</v>
      </c>
      <c r="C47" s="138">
        <v>12544</v>
      </c>
      <c r="D47" s="138">
        <v>6564</v>
      </c>
      <c r="E47" s="138">
        <v>3085</v>
      </c>
      <c r="F47" s="137">
        <v>87</v>
      </c>
      <c r="G47" s="137">
        <v>72</v>
      </c>
      <c r="H47" s="137">
        <v>140</v>
      </c>
      <c r="J47" s="137">
        <v>2016</v>
      </c>
      <c r="K47" s="196">
        <v>12.6</v>
      </c>
      <c r="L47" s="196">
        <v>6.6</v>
      </c>
      <c r="M47" s="196">
        <v>3.1</v>
      </c>
      <c r="N47" s="196">
        <v>6.9</v>
      </c>
      <c r="O47" s="196">
        <v>5.7</v>
      </c>
      <c r="P47" s="196">
        <v>11.2</v>
      </c>
    </row>
    <row r="48" spans="1:18" ht="11.25" x14ac:dyDescent="0.15">
      <c r="A48" s="162" t="s">
        <v>524</v>
      </c>
      <c r="J48" s="163" t="s">
        <v>525</v>
      </c>
      <c r="K48" s="130"/>
    </row>
    <row r="49" spans="1:10" x14ac:dyDescent="0.15">
      <c r="J49" s="130" t="s">
        <v>526</v>
      </c>
    </row>
    <row r="50" spans="1:10" ht="12" x14ac:dyDescent="0.2">
      <c r="A50" s="947"/>
      <c r="H50" s="147"/>
      <c r="I50" s="117"/>
      <c r="J50" s="163" t="s">
        <v>527</v>
      </c>
    </row>
    <row r="51" spans="1:10" ht="10.5" customHeight="1" x14ac:dyDescent="0.15">
      <c r="A51" s="947"/>
      <c r="H51" s="121"/>
      <c r="J51" s="118" t="s">
        <v>528</v>
      </c>
    </row>
    <row r="52" spans="1:10" ht="10.5" customHeight="1" x14ac:dyDescent="0.15">
      <c r="A52" s="947"/>
    </row>
    <row r="53" spans="1:10" ht="11.25" customHeight="1" x14ac:dyDescent="0.2">
      <c r="A53" s="948"/>
      <c r="H53" s="166"/>
      <c r="I53" s="179"/>
    </row>
    <row r="54" spans="1:10" ht="11.25" x14ac:dyDescent="0.2">
      <c r="H54" s="147"/>
      <c r="I54" s="117"/>
    </row>
    <row r="55" spans="1:10" s="130" customFormat="1" ht="11.25" x14ac:dyDescent="0.2">
      <c r="B55" s="118"/>
      <c r="D55" s="118"/>
      <c r="F55" s="118"/>
      <c r="H55" s="147"/>
      <c r="I55" s="117"/>
    </row>
    <row r="56" spans="1:10" s="130" customFormat="1" ht="11.25" x14ac:dyDescent="0.2">
      <c r="B56" s="118"/>
      <c r="D56" s="118"/>
      <c r="F56" s="118"/>
      <c r="H56" s="147"/>
      <c r="I56" s="117"/>
    </row>
    <row r="57" spans="1:10" s="130" customFormat="1" ht="11.25" x14ac:dyDescent="0.2">
      <c r="B57" s="118"/>
      <c r="D57" s="118"/>
      <c r="F57" s="118"/>
      <c r="G57" s="167"/>
      <c r="H57" s="147"/>
      <c r="I57" s="117"/>
    </row>
    <row r="58" spans="1:10" s="130" customFormat="1" ht="11.25" x14ac:dyDescent="0.2">
      <c r="F58" s="118"/>
      <c r="H58" s="147"/>
      <c r="I58" s="117"/>
    </row>
    <row r="59" spans="1:10" s="130" customFormat="1" ht="11.25" x14ac:dyDescent="0.2">
      <c r="H59" s="147"/>
      <c r="I59" s="117"/>
    </row>
    <row r="60" spans="1:10" s="130" customFormat="1" ht="11.25" x14ac:dyDescent="0.2">
      <c r="H60" s="147"/>
      <c r="I60" s="117"/>
    </row>
    <row r="61" spans="1:10" s="130" customFormat="1" x14ac:dyDescent="0.15">
      <c r="H61" s="177"/>
      <c r="I61" s="116"/>
    </row>
    <row r="62" spans="1:10" s="130" customFormat="1" x14ac:dyDescent="0.15">
      <c r="H62" s="133"/>
    </row>
    <row r="63" spans="1:10" s="130" customFormat="1" x14ac:dyDescent="0.15">
      <c r="H63" s="133"/>
    </row>
    <row r="66" spans="8:9" x14ac:dyDescent="0.15">
      <c r="H66" s="130"/>
      <c r="I66" s="144"/>
    </row>
    <row r="67" spans="8:9" x14ac:dyDescent="0.15">
      <c r="H67" s="130"/>
      <c r="I67" s="144"/>
    </row>
    <row r="68" spans="8:9" x14ac:dyDescent="0.15">
      <c r="H68" s="130"/>
      <c r="I68" s="144"/>
    </row>
    <row r="69" spans="8:9" x14ac:dyDescent="0.15">
      <c r="H69" s="130"/>
      <c r="I69" s="144"/>
    </row>
    <row r="70" spans="8:9" x14ac:dyDescent="0.15">
      <c r="H70" s="130"/>
      <c r="I70" s="144"/>
    </row>
    <row r="71" spans="8:9" x14ac:dyDescent="0.15">
      <c r="H71" s="130"/>
      <c r="I71" s="144"/>
    </row>
    <row r="72" spans="8:9" x14ac:dyDescent="0.15">
      <c r="H72" s="130"/>
      <c r="I72" s="144"/>
    </row>
  </sheetData>
  <mergeCells count="20">
    <mergeCell ref="J7:J10"/>
    <mergeCell ref="P8:P10"/>
    <mergeCell ref="N9:N10"/>
    <mergeCell ref="O9:O10"/>
    <mergeCell ref="A50:A53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A7:A10"/>
    <mergeCell ref="B7:C7"/>
    <mergeCell ref="D7:D10"/>
    <mergeCell ref="E7:E10"/>
    <mergeCell ref="F7:H7"/>
  </mergeCells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workbookViewId="0"/>
  </sheetViews>
  <sheetFormatPr baseColWidth="10" defaultRowHeight="10.5" x14ac:dyDescent="0.15"/>
  <cols>
    <col min="1" max="1" width="11.42578125" style="118"/>
    <col min="2" max="2" width="14.7109375" style="118" customWidth="1"/>
    <col min="3" max="3" width="14.85546875" style="118" customWidth="1"/>
    <col min="4" max="4" width="13.42578125" style="118" customWidth="1"/>
    <col min="5" max="5" width="12.7109375" style="118" customWidth="1"/>
    <col min="6" max="6" width="12.42578125" style="118" customWidth="1"/>
    <col min="7" max="7" width="12.7109375" style="118" customWidth="1"/>
    <col min="8" max="8" width="10.42578125" style="118" customWidth="1"/>
    <col min="9" max="10" width="11.42578125" style="118"/>
    <col min="11" max="11" width="14.5703125" style="118" customWidth="1"/>
    <col min="12" max="12" width="11.42578125" style="118"/>
    <col min="13" max="13" width="13.42578125" style="118" customWidth="1"/>
    <col min="14" max="15" width="11.42578125" style="118"/>
    <col min="16" max="16" width="14.5703125" style="118" customWidth="1"/>
    <col min="17" max="257" width="11.42578125" style="118"/>
    <col min="258" max="258" width="14.7109375" style="118" customWidth="1"/>
    <col min="259" max="259" width="14.85546875" style="118" customWidth="1"/>
    <col min="260" max="260" width="13.42578125" style="118" customWidth="1"/>
    <col min="261" max="261" width="12.7109375" style="118" customWidth="1"/>
    <col min="262" max="262" width="12.42578125" style="118" customWidth="1"/>
    <col min="263" max="263" width="12.7109375" style="118" customWidth="1"/>
    <col min="264" max="264" width="10.42578125" style="118" customWidth="1"/>
    <col min="265" max="266" width="11.42578125" style="118"/>
    <col min="267" max="267" width="14.5703125" style="118" customWidth="1"/>
    <col min="268" max="268" width="11.42578125" style="118"/>
    <col min="269" max="269" width="13.42578125" style="118" customWidth="1"/>
    <col min="270" max="271" width="11.42578125" style="118"/>
    <col min="272" max="272" width="14.5703125" style="118" customWidth="1"/>
    <col min="273" max="513" width="11.42578125" style="118"/>
    <col min="514" max="514" width="14.7109375" style="118" customWidth="1"/>
    <col min="515" max="515" width="14.85546875" style="118" customWidth="1"/>
    <col min="516" max="516" width="13.42578125" style="118" customWidth="1"/>
    <col min="517" max="517" width="12.7109375" style="118" customWidth="1"/>
    <col min="518" max="518" width="12.42578125" style="118" customWidth="1"/>
    <col min="519" max="519" width="12.7109375" style="118" customWidth="1"/>
    <col min="520" max="520" width="10.42578125" style="118" customWidth="1"/>
    <col min="521" max="522" width="11.42578125" style="118"/>
    <col min="523" max="523" width="14.5703125" style="118" customWidth="1"/>
    <col min="524" max="524" width="11.42578125" style="118"/>
    <col min="525" max="525" width="13.42578125" style="118" customWidth="1"/>
    <col min="526" max="527" width="11.42578125" style="118"/>
    <col min="528" max="528" width="14.5703125" style="118" customWidth="1"/>
    <col min="529" max="769" width="11.42578125" style="118"/>
    <col min="770" max="770" width="14.7109375" style="118" customWidth="1"/>
    <col min="771" max="771" width="14.85546875" style="118" customWidth="1"/>
    <col min="772" max="772" width="13.42578125" style="118" customWidth="1"/>
    <col min="773" max="773" width="12.7109375" style="118" customWidth="1"/>
    <col min="774" max="774" width="12.42578125" style="118" customWidth="1"/>
    <col min="775" max="775" width="12.7109375" style="118" customWidth="1"/>
    <col min="776" max="776" width="10.42578125" style="118" customWidth="1"/>
    <col min="777" max="778" width="11.42578125" style="118"/>
    <col min="779" max="779" width="14.5703125" style="118" customWidth="1"/>
    <col min="780" max="780" width="11.42578125" style="118"/>
    <col min="781" max="781" width="13.42578125" style="118" customWidth="1"/>
    <col min="782" max="783" width="11.42578125" style="118"/>
    <col min="784" max="784" width="14.5703125" style="118" customWidth="1"/>
    <col min="785" max="1025" width="11.42578125" style="118"/>
    <col min="1026" max="1026" width="14.7109375" style="118" customWidth="1"/>
    <col min="1027" max="1027" width="14.85546875" style="118" customWidth="1"/>
    <col min="1028" max="1028" width="13.42578125" style="118" customWidth="1"/>
    <col min="1029" max="1029" width="12.7109375" style="118" customWidth="1"/>
    <col min="1030" max="1030" width="12.42578125" style="118" customWidth="1"/>
    <col min="1031" max="1031" width="12.7109375" style="118" customWidth="1"/>
    <col min="1032" max="1032" width="10.42578125" style="118" customWidth="1"/>
    <col min="1033" max="1034" width="11.42578125" style="118"/>
    <col min="1035" max="1035" width="14.5703125" style="118" customWidth="1"/>
    <col min="1036" max="1036" width="11.42578125" style="118"/>
    <col min="1037" max="1037" width="13.42578125" style="118" customWidth="1"/>
    <col min="1038" max="1039" width="11.42578125" style="118"/>
    <col min="1040" max="1040" width="14.5703125" style="118" customWidth="1"/>
    <col min="1041" max="1281" width="11.42578125" style="118"/>
    <col min="1282" max="1282" width="14.7109375" style="118" customWidth="1"/>
    <col min="1283" max="1283" width="14.85546875" style="118" customWidth="1"/>
    <col min="1284" max="1284" width="13.42578125" style="118" customWidth="1"/>
    <col min="1285" max="1285" width="12.7109375" style="118" customWidth="1"/>
    <col min="1286" max="1286" width="12.42578125" style="118" customWidth="1"/>
    <col min="1287" max="1287" width="12.7109375" style="118" customWidth="1"/>
    <col min="1288" max="1288" width="10.42578125" style="118" customWidth="1"/>
    <col min="1289" max="1290" width="11.42578125" style="118"/>
    <col min="1291" max="1291" width="14.5703125" style="118" customWidth="1"/>
    <col min="1292" max="1292" width="11.42578125" style="118"/>
    <col min="1293" max="1293" width="13.42578125" style="118" customWidth="1"/>
    <col min="1294" max="1295" width="11.42578125" style="118"/>
    <col min="1296" max="1296" width="14.5703125" style="118" customWidth="1"/>
    <col min="1297" max="1537" width="11.42578125" style="118"/>
    <col min="1538" max="1538" width="14.7109375" style="118" customWidth="1"/>
    <col min="1539" max="1539" width="14.85546875" style="118" customWidth="1"/>
    <col min="1540" max="1540" width="13.42578125" style="118" customWidth="1"/>
    <col min="1541" max="1541" width="12.7109375" style="118" customWidth="1"/>
    <col min="1542" max="1542" width="12.42578125" style="118" customWidth="1"/>
    <col min="1543" max="1543" width="12.7109375" style="118" customWidth="1"/>
    <col min="1544" max="1544" width="10.42578125" style="118" customWidth="1"/>
    <col min="1545" max="1546" width="11.42578125" style="118"/>
    <col min="1547" max="1547" width="14.5703125" style="118" customWidth="1"/>
    <col min="1548" max="1548" width="11.42578125" style="118"/>
    <col min="1549" max="1549" width="13.42578125" style="118" customWidth="1"/>
    <col min="1550" max="1551" width="11.42578125" style="118"/>
    <col min="1552" max="1552" width="14.5703125" style="118" customWidth="1"/>
    <col min="1553" max="1793" width="11.42578125" style="118"/>
    <col min="1794" max="1794" width="14.7109375" style="118" customWidth="1"/>
    <col min="1795" max="1795" width="14.85546875" style="118" customWidth="1"/>
    <col min="1796" max="1796" width="13.42578125" style="118" customWidth="1"/>
    <col min="1797" max="1797" width="12.7109375" style="118" customWidth="1"/>
    <col min="1798" max="1798" width="12.42578125" style="118" customWidth="1"/>
    <col min="1799" max="1799" width="12.7109375" style="118" customWidth="1"/>
    <col min="1800" max="1800" width="10.42578125" style="118" customWidth="1"/>
    <col min="1801" max="1802" width="11.42578125" style="118"/>
    <col min="1803" max="1803" width="14.5703125" style="118" customWidth="1"/>
    <col min="1804" max="1804" width="11.42578125" style="118"/>
    <col min="1805" max="1805" width="13.42578125" style="118" customWidth="1"/>
    <col min="1806" max="1807" width="11.42578125" style="118"/>
    <col min="1808" max="1808" width="14.5703125" style="118" customWidth="1"/>
    <col min="1809" max="2049" width="11.42578125" style="118"/>
    <col min="2050" max="2050" width="14.7109375" style="118" customWidth="1"/>
    <col min="2051" max="2051" width="14.85546875" style="118" customWidth="1"/>
    <col min="2052" max="2052" width="13.42578125" style="118" customWidth="1"/>
    <col min="2053" max="2053" width="12.7109375" style="118" customWidth="1"/>
    <col min="2054" max="2054" width="12.42578125" style="118" customWidth="1"/>
    <col min="2055" max="2055" width="12.7109375" style="118" customWidth="1"/>
    <col min="2056" max="2056" width="10.42578125" style="118" customWidth="1"/>
    <col min="2057" max="2058" width="11.42578125" style="118"/>
    <col min="2059" max="2059" width="14.5703125" style="118" customWidth="1"/>
    <col min="2060" max="2060" width="11.42578125" style="118"/>
    <col min="2061" max="2061" width="13.42578125" style="118" customWidth="1"/>
    <col min="2062" max="2063" width="11.42578125" style="118"/>
    <col min="2064" max="2064" width="14.5703125" style="118" customWidth="1"/>
    <col min="2065" max="2305" width="11.42578125" style="118"/>
    <col min="2306" max="2306" width="14.7109375" style="118" customWidth="1"/>
    <col min="2307" max="2307" width="14.85546875" style="118" customWidth="1"/>
    <col min="2308" max="2308" width="13.42578125" style="118" customWidth="1"/>
    <col min="2309" max="2309" width="12.7109375" style="118" customWidth="1"/>
    <col min="2310" max="2310" width="12.42578125" style="118" customWidth="1"/>
    <col min="2311" max="2311" width="12.7109375" style="118" customWidth="1"/>
    <col min="2312" max="2312" width="10.42578125" style="118" customWidth="1"/>
    <col min="2313" max="2314" width="11.42578125" style="118"/>
    <col min="2315" max="2315" width="14.5703125" style="118" customWidth="1"/>
    <col min="2316" max="2316" width="11.42578125" style="118"/>
    <col min="2317" max="2317" width="13.42578125" style="118" customWidth="1"/>
    <col min="2318" max="2319" width="11.42578125" style="118"/>
    <col min="2320" max="2320" width="14.5703125" style="118" customWidth="1"/>
    <col min="2321" max="2561" width="11.42578125" style="118"/>
    <col min="2562" max="2562" width="14.7109375" style="118" customWidth="1"/>
    <col min="2563" max="2563" width="14.85546875" style="118" customWidth="1"/>
    <col min="2564" max="2564" width="13.42578125" style="118" customWidth="1"/>
    <col min="2565" max="2565" width="12.7109375" style="118" customWidth="1"/>
    <col min="2566" max="2566" width="12.42578125" style="118" customWidth="1"/>
    <col min="2567" max="2567" width="12.7109375" style="118" customWidth="1"/>
    <col min="2568" max="2568" width="10.42578125" style="118" customWidth="1"/>
    <col min="2569" max="2570" width="11.42578125" style="118"/>
    <col min="2571" max="2571" width="14.5703125" style="118" customWidth="1"/>
    <col min="2572" max="2572" width="11.42578125" style="118"/>
    <col min="2573" max="2573" width="13.42578125" style="118" customWidth="1"/>
    <col min="2574" max="2575" width="11.42578125" style="118"/>
    <col min="2576" max="2576" width="14.5703125" style="118" customWidth="1"/>
    <col min="2577" max="2817" width="11.42578125" style="118"/>
    <col min="2818" max="2818" width="14.7109375" style="118" customWidth="1"/>
    <col min="2819" max="2819" width="14.85546875" style="118" customWidth="1"/>
    <col min="2820" max="2820" width="13.42578125" style="118" customWidth="1"/>
    <col min="2821" max="2821" width="12.7109375" style="118" customWidth="1"/>
    <col min="2822" max="2822" width="12.42578125" style="118" customWidth="1"/>
    <col min="2823" max="2823" width="12.7109375" style="118" customWidth="1"/>
    <col min="2824" max="2824" width="10.42578125" style="118" customWidth="1"/>
    <col min="2825" max="2826" width="11.42578125" style="118"/>
    <col min="2827" max="2827" width="14.5703125" style="118" customWidth="1"/>
    <col min="2828" max="2828" width="11.42578125" style="118"/>
    <col min="2829" max="2829" width="13.42578125" style="118" customWidth="1"/>
    <col min="2830" max="2831" width="11.42578125" style="118"/>
    <col min="2832" max="2832" width="14.5703125" style="118" customWidth="1"/>
    <col min="2833" max="3073" width="11.42578125" style="118"/>
    <col min="3074" max="3074" width="14.7109375" style="118" customWidth="1"/>
    <col min="3075" max="3075" width="14.85546875" style="118" customWidth="1"/>
    <col min="3076" max="3076" width="13.42578125" style="118" customWidth="1"/>
    <col min="3077" max="3077" width="12.7109375" style="118" customWidth="1"/>
    <col min="3078" max="3078" width="12.42578125" style="118" customWidth="1"/>
    <col min="3079" max="3079" width="12.7109375" style="118" customWidth="1"/>
    <col min="3080" max="3080" width="10.42578125" style="118" customWidth="1"/>
    <col min="3081" max="3082" width="11.42578125" style="118"/>
    <col min="3083" max="3083" width="14.5703125" style="118" customWidth="1"/>
    <col min="3084" max="3084" width="11.42578125" style="118"/>
    <col min="3085" max="3085" width="13.42578125" style="118" customWidth="1"/>
    <col min="3086" max="3087" width="11.42578125" style="118"/>
    <col min="3088" max="3088" width="14.5703125" style="118" customWidth="1"/>
    <col min="3089" max="3329" width="11.42578125" style="118"/>
    <col min="3330" max="3330" width="14.7109375" style="118" customWidth="1"/>
    <col min="3331" max="3331" width="14.85546875" style="118" customWidth="1"/>
    <col min="3332" max="3332" width="13.42578125" style="118" customWidth="1"/>
    <col min="3333" max="3333" width="12.7109375" style="118" customWidth="1"/>
    <col min="3334" max="3334" width="12.42578125" style="118" customWidth="1"/>
    <col min="3335" max="3335" width="12.7109375" style="118" customWidth="1"/>
    <col min="3336" max="3336" width="10.42578125" style="118" customWidth="1"/>
    <col min="3337" max="3338" width="11.42578125" style="118"/>
    <col min="3339" max="3339" width="14.5703125" style="118" customWidth="1"/>
    <col min="3340" max="3340" width="11.42578125" style="118"/>
    <col min="3341" max="3341" width="13.42578125" style="118" customWidth="1"/>
    <col min="3342" max="3343" width="11.42578125" style="118"/>
    <col min="3344" max="3344" width="14.5703125" style="118" customWidth="1"/>
    <col min="3345" max="3585" width="11.42578125" style="118"/>
    <col min="3586" max="3586" width="14.7109375" style="118" customWidth="1"/>
    <col min="3587" max="3587" width="14.85546875" style="118" customWidth="1"/>
    <col min="3588" max="3588" width="13.42578125" style="118" customWidth="1"/>
    <col min="3589" max="3589" width="12.7109375" style="118" customWidth="1"/>
    <col min="3590" max="3590" width="12.42578125" style="118" customWidth="1"/>
    <col min="3591" max="3591" width="12.7109375" style="118" customWidth="1"/>
    <col min="3592" max="3592" width="10.42578125" style="118" customWidth="1"/>
    <col min="3593" max="3594" width="11.42578125" style="118"/>
    <col min="3595" max="3595" width="14.5703125" style="118" customWidth="1"/>
    <col min="3596" max="3596" width="11.42578125" style="118"/>
    <col min="3597" max="3597" width="13.42578125" style="118" customWidth="1"/>
    <col min="3598" max="3599" width="11.42578125" style="118"/>
    <col min="3600" max="3600" width="14.5703125" style="118" customWidth="1"/>
    <col min="3601" max="3841" width="11.42578125" style="118"/>
    <col min="3842" max="3842" width="14.7109375" style="118" customWidth="1"/>
    <col min="3843" max="3843" width="14.85546875" style="118" customWidth="1"/>
    <col min="3844" max="3844" width="13.42578125" style="118" customWidth="1"/>
    <col min="3845" max="3845" width="12.7109375" style="118" customWidth="1"/>
    <col min="3846" max="3846" width="12.42578125" style="118" customWidth="1"/>
    <col min="3847" max="3847" width="12.7109375" style="118" customWidth="1"/>
    <col min="3848" max="3848" width="10.42578125" style="118" customWidth="1"/>
    <col min="3849" max="3850" width="11.42578125" style="118"/>
    <col min="3851" max="3851" width="14.5703125" style="118" customWidth="1"/>
    <col min="3852" max="3852" width="11.42578125" style="118"/>
    <col min="3853" max="3853" width="13.42578125" style="118" customWidth="1"/>
    <col min="3854" max="3855" width="11.42578125" style="118"/>
    <col min="3856" max="3856" width="14.5703125" style="118" customWidth="1"/>
    <col min="3857" max="4097" width="11.42578125" style="118"/>
    <col min="4098" max="4098" width="14.7109375" style="118" customWidth="1"/>
    <col min="4099" max="4099" width="14.85546875" style="118" customWidth="1"/>
    <col min="4100" max="4100" width="13.42578125" style="118" customWidth="1"/>
    <col min="4101" max="4101" width="12.7109375" style="118" customWidth="1"/>
    <col min="4102" max="4102" width="12.42578125" style="118" customWidth="1"/>
    <col min="4103" max="4103" width="12.7109375" style="118" customWidth="1"/>
    <col min="4104" max="4104" width="10.42578125" style="118" customWidth="1"/>
    <col min="4105" max="4106" width="11.42578125" style="118"/>
    <col min="4107" max="4107" width="14.5703125" style="118" customWidth="1"/>
    <col min="4108" max="4108" width="11.42578125" style="118"/>
    <col min="4109" max="4109" width="13.42578125" style="118" customWidth="1"/>
    <col min="4110" max="4111" width="11.42578125" style="118"/>
    <col min="4112" max="4112" width="14.5703125" style="118" customWidth="1"/>
    <col min="4113" max="4353" width="11.42578125" style="118"/>
    <col min="4354" max="4354" width="14.7109375" style="118" customWidth="1"/>
    <col min="4355" max="4355" width="14.85546875" style="118" customWidth="1"/>
    <col min="4356" max="4356" width="13.42578125" style="118" customWidth="1"/>
    <col min="4357" max="4357" width="12.7109375" style="118" customWidth="1"/>
    <col min="4358" max="4358" width="12.42578125" style="118" customWidth="1"/>
    <col min="4359" max="4359" width="12.7109375" style="118" customWidth="1"/>
    <col min="4360" max="4360" width="10.42578125" style="118" customWidth="1"/>
    <col min="4361" max="4362" width="11.42578125" style="118"/>
    <col min="4363" max="4363" width="14.5703125" style="118" customWidth="1"/>
    <col min="4364" max="4364" width="11.42578125" style="118"/>
    <col min="4365" max="4365" width="13.42578125" style="118" customWidth="1"/>
    <col min="4366" max="4367" width="11.42578125" style="118"/>
    <col min="4368" max="4368" width="14.5703125" style="118" customWidth="1"/>
    <col min="4369" max="4609" width="11.42578125" style="118"/>
    <col min="4610" max="4610" width="14.7109375" style="118" customWidth="1"/>
    <col min="4611" max="4611" width="14.85546875" style="118" customWidth="1"/>
    <col min="4612" max="4612" width="13.42578125" style="118" customWidth="1"/>
    <col min="4613" max="4613" width="12.7109375" style="118" customWidth="1"/>
    <col min="4614" max="4614" width="12.42578125" style="118" customWidth="1"/>
    <col min="4615" max="4615" width="12.7109375" style="118" customWidth="1"/>
    <col min="4616" max="4616" width="10.42578125" style="118" customWidth="1"/>
    <col min="4617" max="4618" width="11.42578125" style="118"/>
    <col min="4619" max="4619" width="14.5703125" style="118" customWidth="1"/>
    <col min="4620" max="4620" width="11.42578125" style="118"/>
    <col min="4621" max="4621" width="13.42578125" style="118" customWidth="1"/>
    <col min="4622" max="4623" width="11.42578125" style="118"/>
    <col min="4624" max="4624" width="14.5703125" style="118" customWidth="1"/>
    <col min="4625" max="4865" width="11.42578125" style="118"/>
    <col min="4866" max="4866" width="14.7109375" style="118" customWidth="1"/>
    <col min="4867" max="4867" width="14.85546875" style="118" customWidth="1"/>
    <col min="4868" max="4868" width="13.42578125" style="118" customWidth="1"/>
    <col min="4869" max="4869" width="12.7109375" style="118" customWidth="1"/>
    <col min="4870" max="4870" width="12.42578125" style="118" customWidth="1"/>
    <col min="4871" max="4871" width="12.7109375" style="118" customWidth="1"/>
    <col min="4872" max="4872" width="10.42578125" style="118" customWidth="1"/>
    <col min="4873" max="4874" width="11.42578125" style="118"/>
    <col min="4875" max="4875" width="14.5703125" style="118" customWidth="1"/>
    <col min="4876" max="4876" width="11.42578125" style="118"/>
    <col min="4877" max="4877" width="13.42578125" style="118" customWidth="1"/>
    <col min="4878" max="4879" width="11.42578125" style="118"/>
    <col min="4880" max="4880" width="14.5703125" style="118" customWidth="1"/>
    <col min="4881" max="5121" width="11.42578125" style="118"/>
    <col min="5122" max="5122" width="14.7109375" style="118" customWidth="1"/>
    <col min="5123" max="5123" width="14.85546875" style="118" customWidth="1"/>
    <col min="5124" max="5124" width="13.42578125" style="118" customWidth="1"/>
    <col min="5125" max="5125" width="12.7109375" style="118" customWidth="1"/>
    <col min="5126" max="5126" width="12.42578125" style="118" customWidth="1"/>
    <col min="5127" max="5127" width="12.7109375" style="118" customWidth="1"/>
    <col min="5128" max="5128" width="10.42578125" style="118" customWidth="1"/>
    <col min="5129" max="5130" width="11.42578125" style="118"/>
    <col min="5131" max="5131" width="14.5703125" style="118" customWidth="1"/>
    <col min="5132" max="5132" width="11.42578125" style="118"/>
    <col min="5133" max="5133" width="13.42578125" style="118" customWidth="1"/>
    <col min="5134" max="5135" width="11.42578125" style="118"/>
    <col min="5136" max="5136" width="14.5703125" style="118" customWidth="1"/>
    <col min="5137" max="5377" width="11.42578125" style="118"/>
    <col min="5378" max="5378" width="14.7109375" style="118" customWidth="1"/>
    <col min="5379" max="5379" width="14.85546875" style="118" customWidth="1"/>
    <col min="5380" max="5380" width="13.42578125" style="118" customWidth="1"/>
    <col min="5381" max="5381" width="12.7109375" style="118" customWidth="1"/>
    <col min="5382" max="5382" width="12.42578125" style="118" customWidth="1"/>
    <col min="5383" max="5383" width="12.7109375" style="118" customWidth="1"/>
    <col min="5384" max="5384" width="10.42578125" style="118" customWidth="1"/>
    <col min="5385" max="5386" width="11.42578125" style="118"/>
    <col min="5387" max="5387" width="14.5703125" style="118" customWidth="1"/>
    <col min="5388" max="5388" width="11.42578125" style="118"/>
    <col min="5389" max="5389" width="13.42578125" style="118" customWidth="1"/>
    <col min="5390" max="5391" width="11.42578125" style="118"/>
    <col min="5392" max="5392" width="14.5703125" style="118" customWidth="1"/>
    <col min="5393" max="5633" width="11.42578125" style="118"/>
    <col min="5634" max="5634" width="14.7109375" style="118" customWidth="1"/>
    <col min="5635" max="5635" width="14.85546875" style="118" customWidth="1"/>
    <col min="5636" max="5636" width="13.42578125" style="118" customWidth="1"/>
    <col min="5637" max="5637" width="12.7109375" style="118" customWidth="1"/>
    <col min="5638" max="5638" width="12.42578125" style="118" customWidth="1"/>
    <col min="5639" max="5639" width="12.7109375" style="118" customWidth="1"/>
    <col min="5640" max="5640" width="10.42578125" style="118" customWidth="1"/>
    <col min="5641" max="5642" width="11.42578125" style="118"/>
    <col min="5643" max="5643" width="14.5703125" style="118" customWidth="1"/>
    <col min="5644" max="5644" width="11.42578125" style="118"/>
    <col min="5645" max="5645" width="13.42578125" style="118" customWidth="1"/>
    <col min="5646" max="5647" width="11.42578125" style="118"/>
    <col min="5648" max="5648" width="14.5703125" style="118" customWidth="1"/>
    <col min="5649" max="5889" width="11.42578125" style="118"/>
    <col min="5890" max="5890" width="14.7109375" style="118" customWidth="1"/>
    <col min="5891" max="5891" width="14.85546875" style="118" customWidth="1"/>
    <col min="5892" max="5892" width="13.42578125" style="118" customWidth="1"/>
    <col min="5893" max="5893" width="12.7109375" style="118" customWidth="1"/>
    <col min="5894" max="5894" width="12.42578125" style="118" customWidth="1"/>
    <col min="5895" max="5895" width="12.7109375" style="118" customWidth="1"/>
    <col min="5896" max="5896" width="10.42578125" style="118" customWidth="1"/>
    <col min="5897" max="5898" width="11.42578125" style="118"/>
    <col min="5899" max="5899" width="14.5703125" style="118" customWidth="1"/>
    <col min="5900" max="5900" width="11.42578125" style="118"/>
    <col min="5901" max="5901" width="13.42578125" style="118" customWidth="1"/>
    <col min="5902" max="5903" width="11.42578125" style="118"/>
    <col min="5904" max="5904" width="14.5703125" style="118" customWidth="1"/>
    <col min="5905" max="6145" width="11.42578125" style="118"/>
    <col min="6146" max="6146" width="14.7109375" style="118" customWidth="1"/>
    <col min="6147" max="6147" width="14.85546875" style="118" customWidth="1"/>
    <col min="6148" max="6148" width="13.42578125" style="118" customWidth="1"/>
    <col min="6149" max="6149" width="12.7109375" style="118" customWidth="1"/>
    <col min="6150" max="6150" width="12.42578125" style="118" customWidth="1"/>
    <col min="6151" max="6151" width="12.7109375" style="118" customWidth="1"/>
    <col min="6152" max="6152" width="10.42578125" style="118" customWidth="1"/>
    <col min="6153" max="6154" width="11.42578125" style="118"/>
    <col min="6155" max="6155" width="14.5703125" style="118" customWidth="1"/>
    <col min="6156" max="6156" width="11.42578125" style="118"/>
    <col min="6157" max="6157" width="13.42578125" style="118" customWidth="1"/>
    <col min="6158" max="6159" width="11.42578125" style="118"/>
    <col min="6160" max="6160" width="14.5703125" style="118" customWidth="1"/>
    <col min="6161" max="6401" width="11.42578125" style="118"/>
    <col min="6402" max="6402" width="14.7109375" style="118" customWidth="1"/>
    <col min="6403" max="6403" width="14.85546875" style="118" customWidth="1"/>
    <col min="6404" max="6404" width="13.42578125" style="118" customWidth="1"/>
    <col min="6405" max="6405" width="12.7109375" style="118" customWidth="1"/>
    <col min="6406" max="6406" width="12.42578125" style="118" customWidth="1"/>
    <col min="6407" max="6407" width="12.7109375" style="118" customWidth="1"/>
    <col min="6408" max="6408" width="10.42578125" style="118" customWidth="1"/>
    <col min="6409" max="6410" width="11.42578125" style="118"/>
    <col min="6411" max="6411" width="14.5703125" style="118" customWidth="1"/>
    <col min="6412" max="6412" width="11.42578125" style="118"/>
    <col min="6413" max="6413" width="13.42578125" style="118" customWidth="1"/>
    <col min="6414" max="6415" width="11.42578125" style="118"/>
    <col min="6416" max="6416" width="14.5703125" style="118" customWidth="1"/>
    <col min="6417" max="6657" width="11.42578125" style="118"/>
    <col min="6658" max="6658" width="14.7109375" style="118" customWidth="1"/>
    <col min="6659" max="6659" width="14.85546875" style="118" customWidth="1"/>
    <col min="6660" max="6660" width="13.42578125" style="118" customWidth="1"/>
    <col min="6661" max="6661" width="12.7109375" style="118" customWidth="1"/>
    <col min="6662" max="6662" width="12.42578125" style="118" customWidth="1"/>
    <col min="6663" max="6663" width="12.7109375" style="118" customWidth="1"/>
    <col min="6664" max="6664" width="10.42578125" style="118" customWidth="1"/>
    <col min="6665" max="6666" width="11.42578125" style="118"/>
    <col min="6667" max="6667" width="14.5703125" style="118" customWidth="1"/>
    <col min="6668" max="6668" width="11.42578125" style="118"/>
    <col min="6669" max="6669" width="13.42578125" style="118" customWidth="1"/>
    <col min="6670" max="6671" width="11.42578125" style="118"/>
    <col min="6672" max="6672" width="14.5703125" style="118" customWidth="1"/>
    <col min="6673" max="6913" width="11.42578125" style="118"/>
    <col min="6914" max="6914" width="14.7109375" style="118" customWidth="1"/>
    <col min="6915" max="6915" width="14.85546875" style="118" customWidth="1"/>
    <col min="6916" max="6916" width="13.42578125" style="118" customWidth="1"/>
    <col min="6917" max="6917" width="12.7109375" style="118" customWidth="1"/>
    <col min="6918" max="6918" width="12.42578125" style="118" customWidth="1"/>
    <col min="6919" max="6919" width="12.7109375" style="118" customWidth="1"/>
    <col min="6920" max="6920" width="10.42578125" style="118" customWidth="1"/>
    <col min="6921" max="6922" width="11.42578125" style="118"/>
    <col min="6923" max="6923" width="14.5703125" style="118" customWidth="1"/>
    <col min="6924" max="6924" width="11.42578125" style="118"/>
    <col min="6925" max="6925" width="13.42578125" style="118" customWidth="1"/>
    <col min="6926" max="6927" width="11.42578125" style="118"/>
    <col min="6928" max="6928" width="14.5703125" style="118" customWidth="1"/>
    <col min="6929" max="7169" width="11.42578125" style="118"/>
    <col min="7170" max="7170" width="14.7109375" style="118" customWidth="1"/>
    <col min="7171" max="7171" width="14.85546875" style="118" customWidth="1"/>
    <col min="7172" max="7172" width="13.42578125" style="118" customWidth="1"/>
    <col min="7173" max="7173" width="12.7109375" style="118" customWidth="1"/>
    <col min="7174" max="7174" width="12.42578125" style="118" customWidth="1"/>
    <col min="7175" max="7175" width="12.7109375" style="118" customWidth="1"/>
    <col min="7176" max="7176" width="10.42578125" style="118" customWidth="1"/>
    <col min="7177" max="7178" width="11.42578125" style="118"/>
    <col min="7179" max="7179" width="14.5703125" style="118" customWidth="1"/>
    <col min="7180" max="7180" width="11.42578125" style="118"/>
    <col min="7181" max="7181" width="13.42578125" style="118" customWidth="1"/>
    <col min="7182" max="7183" width="11.42578125" style="118"/>
    <col min="7184" max="7184" width="14.5703125" style="118" customWidth="1"/>
    <col min="7185" max="7425" width="11.42578125" style="118"/>
    <col min="7426" max="7426" width="14.7109375" style="118" customWidth="1"/>
    <col min="7427" max="7427" width="14.85546875" style="118" customWidth="1"/>
    <col min="7428" max="7428" width="13.42578125" style="118" customWidth="1"/>
    <col min="7429" max="7429" width="12.7109375" style="118" customWidth="1"/>
    <col min="7430" max="7430" width="12.42578125" style="118" customWidth="1"/>
    <col min="7431" max="7431" width="12.7109375" style="118" customWidth="1"/>
    <col min="7432" max="7432" width="10.42578125" style="118" customWidth="1"/>
    <col min="7433" max="7434" width="11.42578125" style="118"/>
    <col min="7435" max="7435" width="14.5703125" style="118" customWidth="1"/>
    <col min="7436" max="7436" width="11.42578125" style="118"/>
    <col min="7437" max="7437" width="13.42578125" style="118" customWidth="1"/>
    <col min="7438" max="7439" width="11.42578125" style="118"/>
    <col min="7440" max="7440" width="14.5703125" style="118" customWidth="1"/>
    <col min="7441" max="7681" width="11.42578125" style="118"/>
    <col min="7682" max="7682" width="14.7109375" style="118" customWidth="1"/>
    <col min="7683" max="7683" width="14.85546875" style="118" customWidth="1"/>
    <col min="7684" max="7684" width="13.42578125" style="118" customWidth="1"/>
    <col min="7685" max="7685" width="12.7109375" style="118" customWidth="1"/>
    <col min="7686" max="7686" width="12.42578125" style="118" customWidth="1"/>
    <col min="7687" max="7687" width="12.7109375" style="118" customWidth="1"/>
    <col min="7688" max="7688" width="10.42578125" style="118" customWidth="1"/>
    <col min="7689" max="7690" width="11.42578125" style="118"/>
    <col min="7691" max="7691" width="14.5703125" style="118" customWidth="1"/>
    <col min="7692" max="7692" width="11.42578125" style="118"/>
    <col min="7693" max="7693" width="13.42578125" style="118" customWidth="1"/>
    <col min="7694" max="7695" width="11.42578125" style="118"/>
    <col min="7696" max="7696" width="14.5703125" style="118" customWidth="1"/>
    <col min="7697" max="7937" width="11.42578125" style="118"/>
    <col min="7938" max="7938" width="14.7109375" style="118" customWidth="1"/>
    <col min="7939" max="7939" width="14.85546875" style="118" customWidth="1"/>
    <col min="7940" max="7940" width="13.42578125" style="118" customWidth="1"/>
    <col min="7941" max="7941" width="12.7109375" style="118" customWidth="1"/>
    <col min="7942" max="7942" width="12.42578125" style="118" customWidth="1"/>
    <col min="7943" max="7943" width="12.7109375" style="118" customWidth="1"/>
    <col min="7944" max="7944" width="10.42578125" style="118" customWidth="1"/>
    <col min="7945" max="7946" width="11.42578125" style="118"/>
    <col min="7947" max="7947" width="14.5703125" style="118" customWidth="1"/>
    <col min="7948" max="7948" width="11.42578125" style="118"/>
    <col min="7949" max="7949" width="13.42578125" style="118" customWidth="1"/>
    <col min="7950" max="7951" width="11.42578125" style="118"/>
    <col min="7952" max="7952" width="14.5703125" style="118" customWidth="1"/>
    <col min="7953" max="8193" width="11.42578125" style="118"/>
    <col min="8194" max="8194" width="14.7109375" style="118" customWidth="1"/>
    <col min="8195" max="8195" width="14.85546875" style="118" customWidth="1"/>
    <col min="8196" max="8196" width="13.42578125" style="118" customWidth="1"/>
    <col min="8197" max="8197" width="12.7109375" style="118" customWidth="1"/>
    <col min="8198" max="8198" width="12.42578125" style="118" customWidth="1"/>
    <col min="8199" max="8199" width="12.7109375" style="118" customWidth="1"/>
    <col min="8200" max="8200" width="10.42578125" style="118" customWidth="1"/>
    <col min="8201" max="8202" width="11.42578125" style="118"/>
    <col min="8203" max="8203" width="14.5703125" style="118" customWidth="1"/>
    <col min="8204" max="8204" width="11.42578125" style="118"/>
    <col min="8205" max="8205" width="13.42578125" style="118" customWidth="1"/>
    <col min="8206" max="8207" width="11.42578125" style="118"/>
    <col min="8208" max="8208" width="14.5703125" style="118" customWidth="1"/>
    <col min="8209" max="8449" width="11.42578125" style="118"/>
    <col min="8450" max="8450" width="14.7109375" style="118" customWidth="1"/>
    <col min="8451" max="8451" width="14.85546875" style="118" customWidth="1"/>
    <col min="8452" max="8452" width="13.42578125" style="118" customWidth="1"/>
    <col min="8453" max="8453" width="12.7109375" style="118" customWidth="1"/>
    <col min="8454" max="8454" width="12.42578125" style="118" customWidth="1"/>
    <col min="8455" max="8455" width="12.7109375" style="118" customWidth="1"/>
    <col min="8456" max="8456" width="10.42578125" style="118" customWidth="1"/>
    <col min="8457" max="8458" width="11.42578125" style="118"/>
    <col min="8459" max="8459" width="14.5703125" style="118" customWidth="1"/>
    <col min="8460" max="8460" width="11.42578125" style="118"/>
    <col min="8461" max="8461" width="13.42578125" style="118" customWidth="1"/>
    <col min="8462" max="8463" width="11.42578125" style="118"/>
    <col min="8464" max="8464" width="14.5703125" style="118" customWidth="1"/>
    <col min="8465" max="8705" width="11.42578125" style="118"/>
    <col min="8706" max="8706" width="14.7109375" style="118" customWidth="1"/>
    <col min="8707" max="8707" width="14.85546875" style="118" customWidth="1"/>
    <col min="8708" max="8708" width="13.42578125" style="118" customWidth="1"/>
    <col min="8709" max="8709" width="12.7109375" style="118" customWidth="1"/>
    <col min="8710" max="8710" width="12.42578125" style="118" customWidth="1"/>
    <col min="8711" max="8711" width="12.7109375" style="118" customWidth="1"/>
    <col min="8712" max="8712" width="10.42578125" style="118" customWidth="1"/>
    <col min="8713" max="8714" width="11.42578125" style="118"/>
    <col min="8715" max="8715" width="14.5703125" style="118" customWidth="1"/>
    <col min="8716" max="8716" width="11.42578125" style="118"/>
    <col min="8717" max="8717" width="13.42578125" style="118" customWidth="1"/>
    <col min="8718" max="8719" width="11.42578125" style="118"/>
    <col min="8720" max="8720" width="14.5703125" style="118" customWidth="1"/>
    <col min="8721" max="8961" width="11.42578125" style="118"/>
    <col min="8962" max="8962" width="14.7109375" style="118" customWidth="1"/>
    <col min="8963" max="8963" width="14.85546875" style="118" customWidth="1"/>
    <col min="8964" max="8964" width="13.42578125" style="118" customWidth="1"/>
    <col min="8965" max="8965" width="12.7109375" style="118" customWidth="1"/>
    <col min="8966" max="8966" width="12.42578125" style="118" customWidth="1"/>
    <col min="8967" max="8967" width="12.7109375" style="118" customWidth="1"/>
    <col min="8968" max="8968" width="10.42578125" style="118" customWidth="1"/>
    <col min="8969" max="8970" width="11.42578125" style="118"/>
    <col min="8971" max="8971" width="14.5703125" style="118" customWidth="1"/>
    <col min="8972" max="8972" width="11.42578125" style="118"/>
    <col min="8973" max="8973" width="13.42578125" style="118" customWidth="1"/>
    <col min="8974" max="8975" width="11.42578125" style="118"/>
    <col min="8976" max="8976" width="14.5703125" style="118" customWidth="1"/>
    <col min="8977" max="9217" width="11.42578125" style="118"/>
    <col min="9218" max="9218" width="14.7109375" style="118" customWidth="1"/>
    <col min="9219" max="9219" width="14.85546875" style="118" customWidth="1"/>
    <col min="9220" max="9220" width="13.42578125" style="118" customWidth="1"/>
    <col min="9221" max="9221" width="12.7109375" style="118" customWidth="1"/>
    <col min="9222" max="9222" width="12.42578125" style="118" customWidth="1"/>
    <col min="9223" max="9223" width="12.7109375" style="118" customWidth="1"/>
    <col min="9224" max="9224" width="10.42578125" style="118" customWidth="1"/>
    <col min="9225" max="9226" width="11.42578125" style="118"/>
    <col min="9227" max="9227" width="14.5703125" style="118" customWidth="1"/>
    <col min="9228" max="9228" width="11.42578125" style="118"/>
    <col min="9229" max="9229" width="13.42578125" style="118" customWidth="1"/>
    <col min="9230" max="9231" width="11.42578125" style="118"/>
    <col min="9232" max="9232" width="14.5703125" style="118" customWidth="1"/>
    <col min="9233" max="9473" width="11.42578125" style="118"/>
    <col min="9474" max="9474" width="14.7109375" style="118" customWidth="1"/>
    <col min="9475" max="9475" width="14.85546875" style="118" customWidth="1"/>
    <col min="9476" max="9476" width="13.42578125" style="118" customWidth="1"/>
    <col min="9477" max="9477" width="12.7109375" style="118" customWidth="1"/>
    <col min="9478" max="9478" width="12.42578125" style="118" customWidth="1"/>
    <col min="9479" max="9479" width="12.7109375" style="118" customWidth="1"/>
    <col min="9480" max="9480" width="10.42578125" style="118" customWidth="1"/>
    <col min="9481" max="9482" width="11.42578125" style="118"/>
    <col min="9483" max="9483" width="14.5703125" style="118" customWidth="1"/>
    <col min="9484" max="9484" width="11.42578125" style="118"/>
    <col min="9485" max="9485" width="13.42578125" style="118" customWidth="1"/>
    <col min="9486" max="9487" width="11.42578125" style="118"/>
    <col min="9488" max="9488" width="14.5703125" style="118" customWidth="1"/>
    <col min="9489" max="9729" width="11.42578125" style="118"/>
    <col min="9730" max="9730" width="14.7109375" style="118" customWidth="1"/>
    <col min="9731" max="9731" width="14.85546875" style="118" customWidth="1"/>
    <col min="9732" max="9732" width="13.42578125" style="118" customWidth="1"/>
    <col min="9733" max="9733" width="12.7109375" style="118" customWidth="1"/>
    <col min="9734" max="9734" width="12.42578125" style="118" customWidth="1"/>
    <col min="9735" max="9735" width="12.7109375" style="118" customWidth="1"/>
    <col min="9736" max="9736" width="10.42578125" style="118" customWidth="1"/>
    <col min="9737" max="9738" width="11.42578125" style="118"/>
    <col min="9739" max="9739" width="14.5703125" style="118" customWidth="1"/>
    <col min="9740" max="9740" width="11.42578125" style="118"/>
    <col min="9741" max="9741" width="13.42578125" style="118" customWidth="1"/>
    <col min="9742" max="9743" width="11.42578125" style="118"/>
    <col min="9744" max="9744" width="14.5703125" style="118" customWidth="1"/>
    <col min="9745" max="9985" width="11.42578125" style="118"/>
    <col min="9986" max="9986" width="14.7109375" style="118" customWidth="1"/>
    <col min="9987" max="9987" width="14.85546875" style="118" customWidth="1"/>
    <col min="9988" max="9988" width="13.42578125" style="118" customWidth="1"/>
    <col min="9989" max="9989" width="12.7109375" style="118" customWidth="1"/>
    <col min="9990" max="9990" width="12.42578125" style="118" customWidth="1"/>
    <col min="9991" max="9991" width="12.7109375" style="118" customWidth="1"/>
    <col min="9992" max="9992" width="10.42578125" style="118" customWidth="1"/>
    <col min="9993" max="9994" width="11.42578125" style="118"/>
    <col min="9995" max="9995" width="14.5703125" style="118" customWidth="1"/>
    <col min="9996" max="9996" width="11.42578125" style="118"/>
    <col min="9997" max="9997" width="13.42578125" style="118" customWidth="1"/>
    <col min="9998" max="9999" width="11.42578125" style="118"/>
    <col min="10000" max="10000" width="14.5703125" style="118" customWidth="1"/>
    <col min="10001" max="10241" width="11.42578125" style="118"/>
    <col min="10242" max="10242" width="14.7109375" style="118" customWidth="1"/>
    <col min="10243" max="10243" width="14.85546875" style="118" customWidth="1"/>
    <col min="10244" max="10244" width="13.42578125" style="118" customWidth="1"/>
    <col min="10245" max="10245" width="12.7109375" style="118" customWidth="1"/>
    <col min="10246" max="10246" width="12.42578125" style="118" customWidth="1"/>
    <col min="10247" max="10247" width="12.7109375" style="118" customWidth="1"/>
    <col min="10248" max="10248" width="10.42578125" style="118" customWidth="1"/>
    <col min="10249" max="10250" width="11.42578125" style="118"/>
    <col min="10251" max="10251" width="14.5703125" style="118" customWidth="1"/>
    <col min="10252" max="10252" width="11.42578125" style="118"/>
    <col min="10253" max="10253" width="13.42578125" style="118" customWidth="1"/>
    <col min="10254" max="10255" width="11.42578125" style="118"/>
    <col min="10256" max="10256" width="14.5703125" style="118" customWidth="1"/>
    <col min="10257" max="10497" width="11.42578125" style="118"/>
    <col min="10498" max="10498" width="14.7109375" style="118" customWidth="1"/>
    <col min="10499" max="10499" width="14.85546875" style="118" customWidth="1"/>
    <col min="10500" max="10500" width="13.42578125" style="118" customWidth="1"/>
    <col min="10501" max="10501" width="12.7109375" style="118" customWidth="1"/>
    <col min="10502" max="10502" width="12.42578125" style="118" customWidth="1"/>
    <col min="10503" max="10503" width="12.7109375" style="118" customWidth="1"/>
    <col min="10504" max="10504" width="10.42578125" style="118" customWidth="1"/>
    <col min="10505" max="10506" width="11.42578125" style="118"/>
    <col min="10507" max="10507" width="14.5703125" style="118" customWidth="1"/>
    <col min="10508" max="10508" width="11.42578125" style="118"/>
    <col min="10509" max="10509" width="13.42578125" style="118" customWidth="1"/>
    <col min="10510" max="10511" width="11.42578125" style="118"/>
    <col min="10512" max="10512" width="14.5703125" style="118" customWidth="1"/>
    <col min="10513" max="10753" width="11.42578125" style="118"/>
    <col min="10754" max="10754" width="14.7109375" style="118" customWidth="1"/>
    <col min="10755" max="10755" width="14.85546875" style="118" customWidth="1"/>
    <col min="10756" max="10756" width="13.42578125" style="118" customWidth="1"/>
    <col min="10757" max="10757" width="12.7109375" style="118" customWidth="1"/>
    <col min="10758" max="10758" width="12.42578125" style="118" customWidth="1"/>
    <col min="10759" max="10759" width="12.7109375" style="118" customWidth="1"/>
    <col min="10760" max="10760" width="10.42578125" style="118" customWidth="1"/>
    <col min="10761" max="10762" width="11.42578125" style="118"/>
    <col min="10763" max="10763" width="14.5703125" style="118" customWidth="1"/>
    <col min="10764" max="10764" width="11.42578125" style="118"/>
    <col min="10765" max="10765" width="13.42578125" style="118" customWidth="1"/>
    <col min="10766" max="10767" width="11.42578125" style="118"/>
    <col min="10768" max="10768" width="14.5703125" style="118" customWidth="1"/>
    <col min="10769" max="11009" width="11.42578125" style="118"/>
    <col min="11010" max="11010" width="14.7109375" style="118" customWidth="1"/>
    <col min="11011" max="11011" width="14.85546875" style="118" customWidth="1"/>
    <col min="11012" max="11012" width="13.42578125" style="118" customWidth="1"/>
    <col min="11013" max="11013" width="12.7109375" style="118" customWidth="1"/>
    <col min="11014" max="11014" width="12.42578125" style="118" customWidth="1"/>
    <col min="11015" max="11015" width="12.7109375" style="118" customWidth="1"/>
    <col min="11016" max="11016" width="10.42578125" style="118" customWidth="1"/>
    <col min="11017" max="11018" width="11.42578125" style="118"/>
    <col min="11019" max="11019" width="14.5703125" style="118" customWidth="1"/>
    <col min="11020" max="11020" width="11.42578125" style="118"/>
    <col min="11021" max="11021" width="13.42578125" style="118" customWidth="1"/>
    <col min="11022" max="11023" width="11.42578125" style="118"/>
    <col min="11024" max="11024" width="14.5703125" style="118" customWidth="1"/>
    <col min="11025" max="11265" width="11.42578125" style="118"/>
    <col min="11266" max="11266" width="14.7109375" style="118" customWidth="1"/>
    <col min="11267" max="11267" width="14.85546875" style="118" customWidth="1"/>
    <col min="11268" max="11268" width="13.42578125" style="118" customWidth="1"/>
    <col min="11269" max="11269" width="12.7109375" style="118" customWidth="1"/>
    <col min="11270" max="11270" width="12.42578125" style="118" customWidth="1"/>
    <col min="11271" max="11271" width="12.7109375" style="118" customWidth="1"/>
    <col min="11272" max="11272" width="10.42578125" style="118" customWidth="1"/>
    <col min="11273" max="11274" width="11.42578125" style="118"/>
    <col min="11275" max="11275" width="14.5703125" style="118" customWidth="1"/>
    <col min="11276" max="11276" width="11.42578125" style="118"/>
    <col min="11277" max="11277" width="13.42578125" style="118" customWidth="1"/>
    <col min="11278" max="11279" width="11.42578125" style="118"/>
    <col min="11280" max="11280" width="14.5703125" style="118" customWidth="1"/>
    <col min="11281" max="11521" width="11.42578125" style="118"/>
    <col min="11522" max="11522" width="14.7109375" style="118" customWidth="1"/>
    <col min="11523" max="11523" width="14.85546875" style="118" customWidth="1"/>
    <col min="11524" max="11524" width="13.42578125" style="118" customWidth="1"/>
    <col min="11525" max="11525" width="12.7109375" style="118" customWidth="1"/>
    <col min="11526" max="11526" width="12.42578125" style="118" customWidth="1"/>
    <col min="11527" max="11527" width="12.7109375" style="118" customWidth="1"/>
    <col min="11528" max="11528" width="10.42578125" style="118" customWidth="1"/>
    <col min="11529" max="11530" width="11.42578125" style="118"/>
    <col min="11531" max="11531" width="14.5703125" style="118" customWidth="1"/>
    <col min="11532" max="11532" width="11.42578125" style="118"/>
    <col min="11533" max="11533" width="13.42578125" style="118" customWidth="1"/>
    <col min="11534" max="11535" width="11.42578125" style="118"/>
    <col min="11536" max="11536" width="14.5703125" style="118" customWidth="1"/>
    <col min="11537" max="11777" width="11.42578125" style="118"/>
    <col min="11778" max="11778" width="14.7109375" style="118" customWidth="1"/>
    <col min="11779" max="11779" width="14.85546875" style="118" customWidth="1"/>
    <col min="11780" max="11780" width="13.42578125" style="118" customWidth="1"/>
    <col min="11781" max="11781" width="12.7109375" style="118" customWidth="1"/>
    <col min="11782" max="11782" width="12.42578125" style="118" customWidth="1"/>
    <col min="11783" max="11783" width="12.7109375" style="118" customWidth="1"/>
    <col min="11784" max="11784" width="10.42578125" style="118" customWidth="1"/>
    <col min="11785" max="11786" width="11.42578125" style="118"/>
    <col min="11787" max="11787" width="14.5703125" style="118" customWidth="1"/>
    <col min="11788" max="11788" width="11.42578125" style="118"/>
    <col min="11789" max="11789" width="13.42578125" style="118" customWidth="1"/>
    <col min="11790" max="11791" width="11.42578125" style="118"/>
    <col min="11792" max="11792" width="14.5703125" style="118" customWidth="1"/>
    <col min="11793" max="12033" width="11.42578125" style="118"/>
    <col min="12034" max="12034" width="14.7109375" style="118" customWidth="1"/>
    <col min="12035" max="12035" width="14.85546875" style="118" customWidth="1"/>
    <col min="12036" max="12036" width="13.42578125" style="118" customWidth="1"/>
    <col min="12037" max="12037" width="12.7109375" style="118" customWidth="1"/>
    <col min="12038" max="12038" width="12.42578125" style="118" customWidth="1"/>
    <col min="12039" max="12039" width="12.7109375" style="118" customWidth="1"/>
    <col min="12040" max="12040" width="10.42578125" style="118" customWidth="1"/>
    <col min="12041" max="12042" width="11.42578125" style="118"/>
    <col min="12043" max="12043" width="14.5703125" style="118" customWidth="1"/>
    <col min="12044" max="12044" width="11.42578125" style="118"/>
    <col min="12045" max="12045" width="13.42578125" style="118" customWidth="1"/>
    <col min="12046" max="12047" width="11.42578125" style="118"/>
    <col min="12048" max="12048" width="14.5703125" style="118" customWidth="1"/>
    <col min="12049" max="12289" width="11.42578125" style="118"/>
    <col min="12290" max="12290" width="14.7109375" style="118" customWidth="1"/>
    <col min="12291" max="12291" width="14.85546875" style="118" customWidth="1"/>
    <col min="12292" max="12292" width="13.42578125" style="118" customWidth="1"/>
    <col min="12293" max="12293" width="12.7109375" style="118" customWidth="1"/>
    <col min="12294" max="12294" width="12.42578125" style="118" customWidth="1"/>
    <col min="12295" max="12295" width="12.7109375" style="118" customWidth="1"/>
    <col min="12296" max="12296" width="10.42578125" style="118" customWidth="1"/>
    <col min="12297" max="12298" width="11.42578125" style="118"/>
    <col min="12299" max="12299" width="14.5703125" style="118" customWidth="1"/>
    <col min="12300" max="12300" width="11.42578125" style="118"/>
    <col min="12301" max="12301" width="13.42578125" style="118" customWidth="1"/>
    <col min="12302" max="12303" width="11.42578125" style="118"/>
    <col min="12304" max="12304" width="14.5703125" style="118" customWidth="1"/>
    <col min="12305" max="12545" width="11.42578125" style="118"/>
    <col min="12546" max="12546" width="14.7109375" style="118" customWidth="1"/>
    <col min="12547" max="12547" width="14.85546875" style="118" customWidth="1"/>
    <col min="12548" max="12548" width="13.42578125" style="118" customWidth="1"/>
    <col min="12549" max="12549" width="12.7109375" style="118" customWidth="1"/>
    <col min="12550" max="12550" width="12.42578125" style="118" customWidth="1"/>
    <col min="12551" max="12551" width="12.7109375" style="118" customWidth="1"/>
    <col min="12552" max="12552" width="10.42578125" style="118" customWidth="1"/>
    <col min="12553" max="12554" width="11.42578125" style="118"/>
    <col min="12555" max="12555" width="14.5703125" style="118" customWidth="1"/>
    <col min="12556" max="12556" width="11.42578125" style="118"/>
    <col min="12557" max="12557" width="13.42578125" style="118" customWidth="1"/>
    <col min="12558" max="12559" width="11.42578125" style="118"/>
    <col min="12560" max="12560" width="14.5703125" style="118" customWidth="1"/>
    <col min="12561" max="12801" width="11.42578125" style="118"/>
    <col min="12802" max="12802" width="14.7109375" style="118" customWidth="1"/>
    <col min="12803" max="12803" width="14.85546875" style="118" customWidth="1"/>
    <col min="12804" max="12804" width="13.42578125" style="118" customWidth="1"/>
    <col min="12805" max="12805" width="12.7109375" style="118" customWidth="1"/>
    <col min="12806" max="12806" width="12.42578125" style="118" customWidth="1"/>
    <col min="12807" max="12807" width="12.7109375" style="118" customWidth="1"/>
    <col min="12808" max="12808" width="10.42578125" style="118" customWidth="1"/>
    <col min="12809" max="12810" width="11.42578125" style="118"/>
    <col min="12811" max="12811" width="14.5703125" style="118" customWidth="1"/>
    <col min="12812" max="12812" width="11.42578125" style="118"/>
    <col min="12813" max="12813" width="13.42578125" style="118" customWidth="1"/>
    <col min="12814" max="12815" width="11.42578125" style="118"/>
    <col min="12816" max="12816" width="14.5703125" style="118" customWidth="1"/>
    <col min="12817" max="13057" width="11.42578125" style="118"/>
    <col min="13058" max="13058" width="14.7109375" style="118" customWidth="1"/>
    <col min="13059" max="13059" width="14.85546875" style="118" customWidth="1"/>
    <col min="13060" max="13060" width="13.42578125" style="118" customWidth="1"/>
    <col min="13061" max="13061" width="12.7109375" style="118" customWidth="1"/>
    <col min="13062" max="13062" width="12.42578125" style="118" customWidth="1"/>
    <col min="13063" max="13063" width="12.7109375" style="118" customWidth="1"/>
    <col min="13064" max="13064" width="10.42578125" style="118" customWidth="1"/>
    <col min="13065" max="13066" width="11.42578125" style="118"/>
    <col min="13067" max="13067" width="14.5703125" style="118" customWidth="1"/>
    <col min="13068" max="13068" width="11.42578125" style="118"/>
    <col min="13069" max="13069" width="13.42578125" style="118" customWidth="1"/>
    <col min="13070" max="13071" width="11.42578125" style="118"/>
    <col min="13072" max="13072" width="14.5703125" style="118" customWidth="1"/>
    <col min="13073" max="13313" width="11.42578125" style="118"/>
    <col min="13314" max="13314" width="14.7109375" style="118" customWidth="1"/>
    <col min="13315" max="13315" width="14.85546875" style="118" customWidth="1"/>
    <col min="13316" max="13316" width="13.42578125" style="118" customWidth="1"/>
    <col min="13317" max="13317" width="12.7109375" style="118" customWidth="1"/>
    <col min="13318" max="13318" width="12.42578125" style="118" customWidth="1"/>
    <col min="13319" max="13319" width="12.7109375" style="118" customWidth="1"/>
    <col min="13320" max="13320" width="10.42578125" style="118" customWidth="1"/>
    <col min="13321" max="13322" width="11.42578125" style="118"/>
    <col min="13323" max="13323" width="14.5703125" style="118" customWidth="1"/>
    <col min="13324" max="13324" width="11.42578125" style="118"/>
    <col min="13325" max="13325" width="13.42578125" style="118" customWidth="1"/>
    <col min="13326" max="13327" width="11.42578125" style="118"/>
    <col min="13328" max="13328" width="14.5703125" style="118" customWidth="1"/>
    <col min="13329" max="13569" width="11.42578125" style="118"/>
    <col min="13570" max="13570" width="14.7109375" style="118" customWidth="1"/>
    <col min="13571" max="13571" width="14.85546875" style="118" customWidth="1"/>
    <col min="13572" max="13572" width="13.42578125" style="118" customWidth="1"/>
    <col min="13573" max="13573" width="12.7109375" style="118" customWidth="1"/>
    <col min="13574" max="13574" width="12.42578125" style="118" customWidth="1"/>
    <col min="13575" max="13575" width="12.7109375" style="118" customWidth="1"/>
    <col min="13576" max="13576" width="10.42578125" style="118" customWidth="1"/>
    <col min="13577" max="13578" width="11.42578125" style="118"/>
    <col min="13579" max="13579" width="14.5703125" style="118" customWidth="1"/>
    <col min="13580" max="13580" width="11.42578125" style="118"/>
    <col min="13581" max="13581" width="13.42578125" style="118" customWidth="1"/>
    <col min="13582" max="13583" width="11.42578125" style="118"/>
    <col min="13584" max="13584" width="14.5703125" style="118" customWidth="1"/>
    <col min="13585" max="13825" width="11.42578125" style="118"/>
    <col min="13826" max="13826" width="14.7109375" style="118" customWidth="1"/>
    <col min="13827" max="13827" width="14.85546875" style="118" customWidth="1"/>
    <col min="13828" max="13828" width="13.42578125" style="118" customWidth="1"/>
    <col min="13829" max="13829" width="12.7109375" style="118" customWidth="1"/>
    <col min="13830" max="13830" width="12.42578125" style="118" customWidth="1"/>
    <col min="13831" max="13831" width="12.7109375" style="118" customWidth="1"/>
    <col min="13832" max="13832" width="10.42578125" style="118" customWidth="1"/>
    <col min="13833" max="13834" width="11.42578125" style="118"/>
    <col min="13835" max="13835" width="14.5703125" style="118" customWidth="1"/>
    <col min="13836" max="13836" width="11.42578125" style="118"/>
    <col min="13837" max="13837" width="13.42578125" style="118" customWidth="1"/>
    <col min="13838" max="13839" width="11.42578125" style="118"/>
    <col min="13840" max="13840" width="14.5703125" style="118" customWidth="1"/>
    <col min="13841" max="14081" width="11.42578125" style="118"/>
    <col min="14082" max="14082" width="14.7109375" style="118" customWidth="1"/>
    <col min="14083" max="14083" width="14.85546875" style="118" customWidth="1"/>
    <col min="14084" max="14084" width="13.42578125" style="118" customWidth="1"/>
    <col min="14085" max="14085" width="12.7109375" style="118" customWidth="1"/>
    <col min="14086" max="14086" width="12.42578125" style="118" customWidth="1"/>
    <col min="14087" max="14087" width="12.7109375" style="118" customWidth="1"/>
    <col min="14088" max="14088" width="10.42578125" style="118" customWidth="1"/>
    <col min="14089" max="14090" width="11.42578125" style="118"/>
    <col min="14091" max="14091" width="14.5703125" style="118" customWidth="1"/>
    <col min="14092" max="14092" width="11.42578125" style="118"/>
    <col min="14093" max="14093" width="13.42578125" style="118" customWidth="1"/>
    <col min="14094" max="14095" width="11.42578125" style="118"/>
    <col min="14096" max="14096" width="14.5703125" style="118" customWidth="1"/>
    <col min="14097" max="14337" width="11.42578125" style="118"/>
    <col min="14338" max="14338" width="14.7109375" style="118" customWidth="1"/>
    <col min="14339" max="14339" width="14.85546875" style="118" customWidth="1"/>
    <col min="14340" max="14340" width="13.42578125" style="118" customWidth="1"/>
    <col min="14341" max="14341" width="12.7109375" style="118" customWidth="1"/>
    <col min="14342" max="14342" width="12.42578125" style="118" customWidth="1"/>
    <col min="14343" max="14343" width="12.7109375" style="118" customWidth="1"/>
    <col min="14344" max="14344" width="10.42578125" style="118" customWidth="1"/>
    <col min="14345" max="14346" width="11.42578125" style="118"/>
    <col min="14347" max="14347" width="14.5703125" style="118" customWidth="1"/>
    <col min="14348" max="14348" width="11.42578125" style="118"/>
    <col min="14349" max="14349" width="13.42578125" style="118" customWidth="1"/>
    <col min="14350" max="14351" width="11.42578125" style="118"/>
    <col min="14352" max="14352" width="14.5703125" style="118" customWidth="1"/>
    <col min="14353" max="14593" width="11.42578125" style="118"/>
    <col min="14594" max="14594" width="14.7109375" style="118" customWidth="1"/>
    <col min="14595" max="14595" width="14.85546875" style="118" customWidth="1"/>
    <col min="14596" max="14596" width="13.42578125" style="118" customWidth="1"/>
    <col min="14597" max="14597" width="12.7109375" style="118" customWidth="1"/>
    <col min="14598" max="14598" width="12.42578125" style="118" customWidth="1"/>
    <col min="14599" max="14599" width="12.7109375" style="118" customWidth="1"/>
    <col min="14600" max="14600" width="10.42578125" style="118" customWidth="1"/>
    <col min="14601" max="14602" width="11.42578125" style="118"/>
    <col min="14603" max="14603" width="14.5703125" style="118" customWidth="1"/>
    <col min="14604" max="14604" width="11.42578125" style="118"/>
    <col min="14605" max="14605" width="13.42578125" style="118" customWidth="1"/>
    <col min="14606" max="14607" width="11.42578125" style="118"/>
    <col min="14608" max="14608" width="14.5703125" style="118" customWidth="1"/>
    <col min="14609" max="14849" width="11.42578125" style="118"/>
    <col min="14850" max="14850" width="14.7109375" style="118" customWidth="1"/>
    <col min="14851" max="14851" width="14.85546875" style="118" customWidth="1"/>
    <col min="14852" max="14852" width="13.42578125" style="118" customWidth="1"/>
    <col min="14853" max="14853" width="12.7109375" style="118" customWidth="1"/>
    <col min="14854" max="14854" width="12.42578125" style="118" customWidth="1"/>
    <col min="14855" max="14855" width="12.7109375" style="118" customWidth="1"/>
    <col min="14856" max="14856" width="10.42578125" style="118" customWidth="1"/>
    <col min="14857" max="14858" width="11.42578125" style="118"/>
    <col min="14859" max="14859" width="14.5703125" style="118" customWidth="1"/>
    <col min="14860" max="14860" width="11.42578125" style="118"/>
    <col min="14861" max="14861" width="13.42578125" style="118" customWidth="1"/>
    <col min="14862" max="14863" width="11.42578125" style="118"/>
    <col min="14864" max="14864" width="14.5703125" style="118" customWidth="1"/>
    <col min="14865" max="15105" width="11.42578125" style="118"/>
    <col min="15106" max="15106" width="14.7109375" style="118" customWidth="1"/>
    <col min="15107" max="15107" width="14.85546875" style="118" customWidth="1"/>
    <col min="15108" max="15108" width="13.42578125" style="118" customWidth="1"/>
    <col min="15109" max="15109" width="12.7109375" style="118" customWidth="1"/>
    <col min="15110" max="15110" width="12.42578125" style="118" customWidth="1"/>
    <col min="15111" max="15111" width="12.7109375" style="118" customWidth="1"/>
    <col min="15112" max="15112" width="10.42578125" style="118" customWidth="1"/>
    <col min="15113" max="15114" width="11.42578125" style="118"/>
    <col min="15115" max="15115" width="14.5703125" style="118" customWidth="1"/>
    <col min="15116" max="15116" width="11.42578125" style="118"/>
    <col min="15117" max="15117" width="13.42578125" style="118" customWidth="1"/>
    <col min="15118" max="15119" width="11.42578125" style="118"/>
    <col min="15120" max="15120" width="14.5703125" style="118" customWidth="1"/>
    <col min="15121" max="15361" width="11.42578125" style="118"/>
    <col min="15362" max="15362" width="14.7109375" style="118" customWidth="1"/>
    <col min="15363" max="15363" width="14.85546875" style="118" customWidth="1"/>
    <col min="15364" max="15364" width="13.42578125" style="118" customWidth="1"/>
    <col min="15365" max="15365" width="12.7109375" style="118" customWidth="1"/>
    <col min="15366" max="15366" width="12.42578125" style="118" customWidth="1"/>
    <col min="15367" max="15367" width="12.7109375" style="118" customWidth="1"/>
    <col min="15368" max="15368" width="10.42578125" style="118" customWidth="1"/>
    <col min="15369" max="15370" width="11.42578125" style="118"/>
    <col min="15371" max="15371" width="14.5703125" style="118" customWidth="1"/>
    <col min="15372" max="15372" width="11.42578125" style="118"/>
    <col min="15373" max="15373" width="13.42578125" style="118" customWidth="1"/>
    <col min="15374" max="15375" width="11.42578125" style="118"/>
    <col min="15376" max="15376" width="14.5703125" style="118" customWidth="1"/>
    <col min="15377" max="15617" width="11.42578125" style="118"/>
    <col min="15618" max="15618" width="14.7109375" style="118" customWidth="1"/>
    <col min="15619" max="15619" width="14.85546875" style="118" customWidth="1"/>
    <col min="15620" max="15620" width="13.42578125" style="118" customWidth="1"/>
    <col min="15621" max="15621" width="12.7109375" style="118" customWidth="1"/>
    <col min="15622" max="15622" width="12.42578125" style="118" customWidth="1"/>
    <col min="15623" max="15623" width="12.7109375" style="118" customWidth="1"/>
    <col min="15624" max="15624" width="10.42578125" style="118" customWidth="1"/>
    <col min="15625" max="15626" width="11.42578125" style="118"/>
    <col min="15627" max="15627" width="14.5703125" style="118" customWidth="1"/>
    <col min="15628" max="15628" width="11.42578125" style="118"/>
    <col min="15629" max="15629" width="13.42578125" style="118" customWidth="1"/>
    <col min="15630" max="15631" width="11.42578125" style="118"/>
    <col min="15632" max="15632" width="14.5703125" style="118" customWidth="1"/>
    <col min="15633" max="15873" width="11.42578125" style="118"/>
    <col min="15874" max="15874" width="14.7109375" style="118" customWidth="1"/>
    <col min="15875" max="15875" width="14.85546875" style="118" customWidth="1"/>
    <col min="15876" max="15876" width="13.42578125" style="118" customWidth="1"/>
    <col min="15877" max="15877" width="12.7109375" style="118" customWidth="1"/>
    <col min="15878" max="15878" width="12.42578125" style="118" customWidth="1"/>
    <col min="15879" max="15879" width="12.7109375" style="118" customWidth="1"/>
    <col min="15880" max="15880" width="10.42578125" style="118" customWidth="1"/>
    <col min="15881" max="15882" width="11.42578125" style="118"/>
    <col min="15883" max="15883" width="14.5703125" style="118" customWidth="1"/>
    <col min="15884" max="15884" width="11.42578125" style="118"/>
    <col min="15885" max="15885" width="13.42578125" style="118" customWidth="1"/>
    <col min="15886" max="15887" width="11.42578125" style="118"/>
    <col min="15888" max="15888" width="14.5703125" style="118" customWidth="1"/>
    <col min="15889" max="16129" width="11.42578125" style="118"/>
    <col min="16130" max="16130" width="14.7109375" style="118" customWidth="1"/>
    <col min="16131" max="16131" width="14.85546875" style="118" customWidth="1"/>
    <col min="16132" max="16132" width="13.42578125" style="118" customWidth="1"/>
    <col min="16133" max="16133" width="12.7109375" style="118" customWidth="1"/>
    <col min="16134" max="16134" width="12.42578125" style="118" customWidth="1"/>
    <col min="16135" max="16135" width="12.7109375" style="118" customWidth="1"/>
    <col min="16136" max="16136" width="10.42578125" style="118" customWidth="1"/>
    <col min="16137" max="16138" width="11.42578125" style="118"/>
    <col min="16139" max="16139" width="14.5703125" style="118" customWidth="1"/>
    <col min="16140" max="16140" width="11.42578125" style="118"/>
    <col min="16141" max="16141" width="13.42578125" style="118" customWidth="1"/>
    <col min="16142" max="16143" width="11.42578125" style="118"/>
    <col min="16144" max="16144" width="14.57031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478</v>
      </c>
      <c r="B2" s="115"/>
      <c r="C2" s="115"/>
      <c r="D2" s="115"/>
      <c r="E2" s="115"/>
      <c r="F2" s="115"/>
      <c r="G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J4" s="115" t="s">
        <v>485</v>
      </c>
      <c r="K4" s="115"/>
      <c r="L4" s="115"/>
      <c r="M4" s="115"/>
      <c r="N4" s="115"/>
      <c r="O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J5" s="115" t="s">
        <v>487</v>
      </c>
      <c r="K5" s="115"/>
      <c r="L5" s="115"/>
      <c r="M5" s="115"/>
      <c r="N5" s="115"/>
      <c r="O5" s="115"/>
    </row>
    <row r="6" spans="1:16" ht="11.25" thickBot="1" x14ac:dyDescent="0.2">
      <c r="A6" s="115" t="s">
        <v>537</v>
      </c>
      <c r="B6" s="115"/>
      <c r="C6" s="115"/>
      <c r="D6" s="115"/>
      <c r="E6" s="115"/>
      <c r="F6" s="115"/>
      <c r="G6" s="115"/>
      <c r="J6" s="115" t="s">
        <v>538</v>
      </c>
      <c r="K6" s="115"/>
      <c r="L6" s="115"/>
      <c r="M6" s="115"/>
      <c r="N6" s="115"/>
      <c r="O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44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45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46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15868</v>
      </c>
      <c r="C11" s="129">
        <v>20131</v>
      </c>
      <c r="D11" s="122">
        <v>6339</v>
      </c>
      <c r="E11" s="122">
        <v>5667</v>
      </c>
      <c r="F11" s="122">
        <v>722</v>
      </c>
      <c r="G11" s="122">
        <v>331</v>
      </c>
      <c r="H11" s="122">
        <v>278</v>
      </c>
      <c r="I11" s="130"/>
      <c r="J11" s="121">
        <v>1980</v>
      </c>
      <c r="K11" s="170">
        <v>23.6</v>
      </c>
      <c r="L11" s="170">
        <v>7.4</v>
      </c>
      <c r="M11" s="171">
        <v>6.6</v>
      </c>
      <c r="N11" s="171">
        <v>35.9</v>
      </c>
      <c r="O11" s="171">
        <v>16.399999999999999</v>
      </c>
      <c r="P11" s="171">
        <v>13.8</v>
      </c>
    </row>
    <row r="12" spans="1:16" x14ac:dyDescent="0.15">
      <c r="A12" s="121">
        <v>1981</v>
      </c>
      <c r="B12" s="129">
        <v>17020</v>
      </c>
      <c r="C12" s="129">
        <v>20365</v>
      </c>
      <c r="D12" s="122">
        <v>5847</v>
      </c>
      <c r="E12" s="122">
        <v>6055</v>
      </c>
      <c r="F12" s="122">
        <v>697</v>
      </c>
      <c r="G12" s="122">
        <v>306</v>
      </c>
      <c r="H12" s="122">
        <v>223</v>
      </c>
      <c r="I12" s="130"/>
      <c r="J12" s="121">
        <v>1981</v>
      </c>
      <c r="K12" s="170">
        <v>23.7</v>
      </c>
      <c r="L12" s="170">
        <v>6.8</v>
      </c>
      <c r="M12" s="171">
        <v>7</v>
      </c>
      <c r="N12" s="171">
        <v>34.200000000000003</v>
      </c>
      <c r="O12" s="171">
        <v>15</v>
      </c>
      <c r="P12" s="171">
        <v>11</v>
      </c>
    </row>
    <row r="13" spans="1:16" x14ac:dyDescent="0.15">
      <c r="A13" s="121">
        <v>1982</v>
      </c>
      <c r="B13" s="129">
        <v>17579</v>
      </c>
      <c r="C13" s="129">
        <v>20659</v>
      </c>
      <c r="D13" s="122">
        <v>5823</v>
      </c>
      <c r="E13" s="122">
        <v>5297</v>
      </c>
      <c r="F13" s="122">
        <v>675</v>
      </c>
      <c r="G13" s="122">
        <v>303</v>
      </c>
      <c r="H13" s="122">
        <v>255</v>
      </c>
      <c r="I13" s="130"/>
      <c r="J13" s="121">
        <v>1982</v>
      </c>
      <c r="K13" s="170">
        <v>23.9</v>
      </c>
      <c r="L13" s="170">
        <v>6.7</v>
      </c>
      <c r="M13" s="171">
        <v>6.1</v>
      </c>
      <c r="N13" s="171">
        <v>32.700000000000003</v>
      </c>
      <c r="O13" s="171">
        <v>14.7</v>
      </c>
      <c r="P13" s="171">
        <v>12.3</v>
      </c>
    </row>
    <row r="14" spans="1:16" x14ac:dyDescent="0.15">
      <c r="A14" s="121">
        <v>1983</v>
      </c>
      <c r="B14" s="129">
        <v>17231</v>
      </c>
      <c r="C14" s="129">
        <v>19551</v>
      </c>
      <c r="D14" s="122">
        <v>5979</v>
      </c>
      <c r="E14" s="122">
        <v>5709</v>
      </c>
      <c r="F14" s="122">
        <v>539</v>
      </c>
      <c r="G14" s="122">
        <v>262</v>
      </c>
      <c r="H14" s="122">
        <v>149</v>
      </c>
      <c r="I14" s="130"/>
      <c r="J14" s="121">
        <v>1983</v>
      </c>
      <c r="K14" s="170">
        <v>22.4</v>
      </c>
      <c r="L14" s="170">
        <v>6.8</v>
      </c>
      <c r="M14" s="171">
        <v>6.5</v>
      </c>
      <c r="N14" s="171">
        <v>27.6</v>
      </c>
      <c r="O14" s="171">
        <v>13.4</v>
      </c>
      <c r="P14" s="171">
        <v>7.6</v>
      </c>
    </row>
    <row r="15" spans="1:16" x14ac:dyDescent="0.15">
      <c r="A15" s="121">
        <v>1984</v>
      </c>
      <c r="B15" s="129">
        <v>18006</v>
      </c>
      <c r="C15" s="129">
        <v>19415</v>
      </c>
      <c r="D15" s="122">
        <v>5906</v>
      </c>
      <c r="E15" s="122">
        <v>5864</v>
      </c>
      <c r="F15" s="122">
        <v>499</v>
      </c>
      <c r="G15" s="122">
        <v>225</v>
      </c>
      <c r="H15" s="122">
        <v>165</v>
      </c>
      <c r="I15" s="130"/>
      <c r="J15" s="121">
        <v>1984</v>
      </c>
      <c r="K15" s="170">
        <v>22</v>
      </c>
      <c r="L15" s="170">
        <v>6.7</v>
      </c>
      <c r="M15" s="171">
        <v>6.6</v>
      </c>
      <c r="N15" s="171">
        <v>25.7</v>
      </c>
      <c r="O15" s="171">
        <v>11.6</v>
      </c>
      <c r="P15" s="171">
        <v>8.5</v>
      </c>
    </row>
    <row r="16" spans="1:16" x14ac:dyDescent="0.15">
      <c r="A16" s="121">
        <v>1985</v>
      </c>
      <c r="B16" s="129">
        <v>17122</v>
      </c>
      <c r="C16" s="129">
        <v>18994</v>
      </c>
      <c r="D16" s="122">
        <v>5911</v>
      </c>
      <c r="E16" s="128">
        <v>6455</v>
      </c>
      <c r="F16" s="128">
        <v>444</v>
      </c>
      <c r="G16" s="128">
        <v>222</v>
      </c>
      <c r="H16" s="128">
        <v>157</v>
      </c>
      <c r="I16" s="130"/>
      <c r="J16" s="121">
        <v>1985</v>
      </c>
      <c r="K16" s="170">
        <v>21.3</v>
      </c>
      <c r="L16" s="170">
        <v>6.6</v>
      </c>
      <c r="M16" s="171">
        <v>7.2</v>
      </c>
      <c r="N16" s="171">
        <v>23.4</v>
      </c>
      <c r="O16" s="171">
        <v>11.7</v>
      </c>
      <c r="P16" s="171">
        <v>8.3000000000000007</v>
      </c>
    </row>
    <row r="17" spans="1:16" x14ac:dyDescent="0.15">
      <c r="A17" s="121">
        <v>1986</v>
      </c>
      <c r="B17" s="129">
        <v>18185</v>
      </c>
      <c r="C17" s="129">
        <v>20106</v>
      </c>
      <c r="D17" s="122">
        <v>5978</v>
      </c>
      <c r="E17" s="128">
        <v>6398</v>
      </c>
      <c r="F17" s="128">
        <v>480</v>
      </c>
      <c r="G17" s="128">
        <v>239</v>
      </c>
      <c r="H17" s="128">
        <v>173</v>
      </c>
      <c r="I17" s="130"/>
      <c r="J17" s="121">
        <v>1986</v>
      </c>
      <c r="K17" s="170">
        <v>22.3</v>
      </c>
      <c r="L17" s="170">
        <v>6.6</v>
      </c>
      <c r="M17" s="171">
        <v>7.1</v>
      </c>
      <c r="N17" s="171">
        <v>23.9</v>
      </c>
      <c r="O17" s="171">
        <v>11.9</v>
      </c>
      <c r="P17" s="171">
        <v>8.6</v>
      </c>
    </row>
    <row r="18" spans="1:16" x14ac:dyDescent="0.15">
      <c r="A18" s="121">
        <v>1987</v>
      </c>
      <c r="B18" s="129">
        <v>17729</v>
      </c>
      <c r="C18" s="129">
        <v>19651</v>
      </c>
      <c r="D18" s="122">
        <v>5826</v>
      </c>
      <c r="E18" s="128">
        <v>6624</v>
      </c>
      <c r="F18" s="128">
        <v>462</v>
      </c>
      <c r="G18" s="128">
        <v>214</v>
      </c>
      <c r="H18" s="128">
        <v>193</v>
      </c>
      <c r="I18" s="130"/>
      <c r="J18" s="121">
        <v>1987</v>
      </c>
      <c r="K18" s="170">
        <v>21.6</v>
      </c>
      <c r="L18" s="170">
        <v>6.4</v>
      </c>
      <c r="M18" s="171">
        <v>7.3</v>
      </c>
      <c r="N18" s="171">
        <v>23.5</v>
      </c>
      <c r="O18" s="171">
        <v>10.9</v>
      </c>
      <c r="P18" s="171">
        <v>9.8000000000000007</v>
      </c>
    </row>
    <row r="19" spans="1:16" x14ac:dyDescent="0.15">
      <c r="A19" s="121">
        <v>1988</v>
      </c>
      <c r="B19" s="129">
        <v>18941</v>
      </c>
      <c r="C19" s="129">
        <v>21332</v>
      </c>
      <c r="D19" s="122">
        <v>6005</v>
      </c>
      <c r="E19" s="128">
        <v>7182</v>
      </c>
      <c r="F19" s="128">
        <v>456</v>
      </c>
      <c r="G19" s="128">
        <v>233</v>
      </c>
      <c r="H19" s="128">
        <v>174</v>
      </c>
      <c r="I19" s="130"/>
      <c r="J19" s="121">
        <v>1988</v>
      </c>
      <c r="K19" s="170">
        <v>23.2</v>
      </c>
      <c r="L19" s="170">
        <v>6.5</v>
      </c>
      <c r="M19" s="171">
        <v>7.8</v>
      </c>
      <c r="N19" s="171">
        <v>21.4</v>
      </c>
      <c r="O19" s="171">
        <v>10.9</v>
      </c>
      <c r="P19" s="171">
        <v>8.1999999999999993</v>
      </c>
    </row>
    <row r="20" spans="1:16" x14ac:dyDescent="0.15">
      <c r="A20" s="121">
        <v>1989</v>
      </c>
      <c r="B20" s="129">
        <v>19888</v>
      </c>
      <c r="C20" s="129">
        <v>22433</v>
      </c>
      <c r="D20" s="122">
        <v>6020</v>
      </c>
      <c r="E20" s="128">
        <v>7408</v>
      </c>
      <c r="F20" s="128">
        <v>402</v>
      </c>
      <c r="G20" s="128">
        <v>219</v>
      </c>
      <c r="H20" s="128">
        <v>169</v>
      </c>
      <c r="I20" s="130"/>
      <c r="J20" s="121">
        <v>1989</v>
      </c>
      <c r="K20" s="170">
        <v>24.1</v>
      </c>
      <c r="L20" s="170">
        <v>6.5</v>
      </c>
      <c r="M20" s="171">
        <v>8</v>
      </c>
      <c r="N20" s="171">
        <v>17.899999999999999</v>
      </c>
      <c r="O20" s="171">
        <v>9.8000000000000007</v>
      </c>
      <c r="P20" s="171">
        <v>7.5</v>
      </c>
    </row>
    <row r="21" spans="1:16" x14ac:dyDescent="0.15">
      <c r="A21" s="121">
        <v>1990</v>
      </c>
      <c r="B21" s="129">
        <v>20214</v>
      </c>
      <c r="C21" s="129">
        <v>22675</v>
      </c>
      <c r="D21" s="122">
        <v>6273</v>
      </c>
      <c r="E21" s="128">
        <v>7275</v>
      </c>
      <c r="F21" s="128">
        <v>435</v>
      </c>
      <c r="G21" s="128">
        <v>225</v>
      </c>
      <c r="H21" s="128">
        <v>165</v>
      </c>
      <c r="I21" s="130"/>
      <c r="J21" s="121">
        <v>1990</v>
      </c>
      <c r="K21" s="170">
        <v>24.2</v>
      </c>
      <c r="L21" s="170">
        <v>6.7</v>
      </c>
      <c r="M21" s="171">
        <v>7.8</v>
      </c>
      <c r="N21" s="171">
        <v>19.2</v>
      </c>
      <c r="O21" s="171">
        <v>9.9</v>
      </c>
      <c r="P21" s="171">
        <v>7.3</v>
      </c>
    </row>
    <row r="22" spans="1:16" x14ac:dyDescent="0.15">
      <c r="A22" s="121">
        <v>1991</v>
      </c>
      <c r="B22" s="129">
        <v>20052</v>
      </c>
      <c r="C22" s="129">
        <v>22393</v>
      </c>
      <c r="D22" s="122">
        <v>6215</v>
      </c>
      <c r="E22" s="128">
        <v>6711</v>
      </c>
      <c r="F22" s="128">
        <v>385</v>
      </c>
      <c r="G22" s="128">
        <v>177</v>
      </c>
      <c r="H22" s="128">
        <v>165</v>
      </c>
      <c r="I22" s="130"/>
      <c r="J22" s="121">
        <v>1991</v>
      </c>
      <c r="K22" s="170">
        <v>23.4</v>
      </c>
      <c r="L22" s="170">
        <v>6.5</v>
      </c>
      <c r="M22" s="171">
        <v>7</v>
      </c>
      <c r="N22" s="171">
        <v>17.2</v>
      </c>
      <c r="O22" s="171">
        <v>7.9</v>
      </c>
      <c r="P22" s="171">
        <v>7.4</v>
      </c>
    </row>
    <row r="23" spans="1:16" x14ac:dyDescent="0.15">
      <c r="A23" s="121">
        <v>1992</v>
      </c>
      <c r="B23" s="129">
        <v>19706</v>
      </c>
      <c r="C23" s="129">
        <v>21811</v>
      </c>
      <c r="D23" s="122">
        <v>5894</v>
      </c>
      <c r="E23" s="128">
        <v>6352</v>
      </c>
      <c r="F23" s="128">
        <v>338</v>
      </c>
      <c r="G23" s="128">
        <v>185</v>
      </c>
      <c r="H23" s="128">
        <v>143</v>
      </c>
      <c r="I23" s="130"/>
      <c r="J23" s="121">
        <v>1992</v>
      </c>
      <c r="K23" s="170">
        <v>22.3</v>
      </c>
      <c r="L23" s="170">
        <v>6</v>
      </c>
      <c r="M23" s="171">
        <v>6.5</v>
      </c>
      <c r="N23" s="171">
        <v>15.5</v>
      </c>
      <c r="O23" s="171">
        <v>8.5</v>
      </c>
      <c r="P23" s="171">
        <v>6.6</v>
      </c>
    </row>
    <row r="24" spans="1:16" x14ac:dyDescent="0.15">
      <c r="A24" s="121">
        <v>1993</v>
      </c>
      <c r="B24" s="128">
        <v>19076</v>
      </c>
      <c r="C24" s="128">
        <v>20926</v>
      </c>
      <c r="D24" s="122">
        <v>6111</v>
      </c>
      <c r="E24" s="128">
        <v>6602</v>
      </c>
      <c r="F24" s="128">
        <v>291</v>
      </c>
      <c r="G24" s="128">
        <v>140</v>
      </c>
      <c r="H24" s="128">
        <v>118</v>
      </c>
      <c r="I24" s="130"/>
      <c r="J24" s="121">
        <v>1993</v>
      </c>
      <c r="K24" s="170">
        <v>21</v>
      </c>
      <c r="L24" s="170">
        <v>6.1</v>
      </c>
      <c r="M24" s="171">
        <v>6.6</v>
      </c>
      <c r="N24" s="171">
        <v>13.9</v>
      </c>
      <c r="O24" s="171">
        <v>6.7</v>
      </c>
      <c r="P24" s="171">
        <v>5.6</v>
      </c>
    </row>
    <row r="25" spans="1:16" x14ac:dyDescent="0.15">
      <c r="A25" s="121">
        <v>1994</v>
      </c>
      <c r="B25" s="128">
        <v>19015</v>
      </c>
      <c r="C25" s="126">
        <v>20450</v>
      </c>
      <c r="D25" s="122">
        <v>5974</v>
      </c>
      <c r="E25" s="128">
        <v>6259</v>
      </c>
      <c r="F25" s="128">
        <v>258</v>
      </c>
      <c r="G25" s="128">
        <v>150</v>
      </c>
      <c r="H25" s="128">
        <v>105</v>
      </c>
      <c r="I25" s="130"/>
      <c r="J25" s="121">
        <v>1994</v>
      </c>
      <c r="K25" s="170">
        <v>20.100000000000001</v>
      </c>
      <c r="L25" s="170">
        <v>5.9</v>
      </c>
      <c r="M25" s="171">
        <v>6.2</v>
      </c>
      <c r="N25" s="171">
        <v>12.6</v>
      </c>
      <c r="O25" s="171">
        <v>7.3</v>
      </c>
      <c r="P25" s="171">
        <v>5.0999999999999996</v>
      </c>
    </row>
    <row r="26" spans="1:16" x14ac:dyDescent="0.15">
      <c r="A26" s="121">
        <v>1995</v>
      </c>
      <c r="B26" s="128">
        <v>18394</v>
      </c>
      <c r="C26" s="126">
        <v>19615</v>
      </c>
      <c r="D26" s="122">
        <v>6243</v>
      </c>
      <c r="E26" s="128">
        <v>5967</v>
      </c>
      <c r="F26" s="128">
        <v>225</v>
      </c>
      <c r="G26" s="128">
        <v>112</v>
      </c>
      <c r="H26" s="128">
        <v>87</v>
      </c>
      <c r="I26" s="130"/>
      <c r="J26" s="121">
        <v>1995</v>
      </c>
      <c r="K26" s="170">
        <v>18.899999999999999</v>
      </c>
      <c r="L26" s="170">
        <v>6</v>
      </c>
      <c r="M26" s="171">
        <v>5.8</v>
      </c>
      <c r="N26" s="171">
        <v>11.5</v>
      </c>
      <c r="O26" s="171">
        <v>5.7</v>
      </c>
      <c r="P26" s="171">
        <v>4.4000000000000004</v>
      </c>
    </row>
    <row r="27" spans="1:16" x14ac:dyDescent="0.15">
      <c r="A27" s="121">
        <v>1996</v>
      </c>
      <c r="B27" s="128">
        <v>18472</v>
      </c>
      <c r="C27" s="126">
        <v>19318</v>
      </c>
      <c r="D27" s="122">
        <v>6052</v>
      </c>
      <c r="E27" s="128">
        <v>5698</v>
      </c>
      <c r="F27" s="128">
        <v>232</v>
      </c>
      <c r="G27" s="128">
        <v>118</v>
      </c>
      <c r="H27" s="128">
        <v>112</v>
      </c>
      <c r="I27" s="130"/>
      <c r="J27" s="121">
        <v>1996</v>
      </c>
      <c r="K27" s="170">
        <v>18.399999999999999</v>
      </c>
      <c r="L27" s="170">
        <v>5.8</v>
      </c>
      <c r="M27" s="171">
        <v>5.4</v>
      </c>
      <c r="N27" s="171">
        <v>12</v>
      </c>
      <c r="O27" s="171">
        <v>6.1</v>
      </c>
      <c r="P27" s="171">
        <v>5.8</v>
      </c>
    </row>
    <row r="28" spans="1:16" x14ac:dyDescent="0.15">
      <c r="A28" s="121">
        <v>1997</v>
      </c>
      <c r="B28" s="128">
        <v>18365</v>
      </c>
      <c r="C28" s="129">
        <v>19109</v>
      </c>
      <c r="D28" s="122">
        <v>5811</v>
      </c>
      <c r="E28" s="128">
        <v>5298</v>
      </c>
      <c r="F28" s="128">
        <v>196</v>
      </c>
      <c r="G28" s="128">
        <v>108</v>
      </c>
      <c r="H28" s="128">
        <v>103</v>
      </c>
      <c r="I28" s="130"/>
      <c r="J28" s="121">
        <v>1997</v>
      </c>
      <c r="K28" s="170">
        <v>18</v>
      </c>
      <c r="L28" s="170">
        <v>5.5</v>
      </c>
      <c r="M28" s="171">
        <v>5</v>
      </c>
      <c r="N28" s="171">
        <v>10.3</v>
      </c>
      <c r="O28" s="171">
        <v>5.7</v>
      </c>
      <c r="P28" s="171">
        <v>5.4</v>
      </c>
    </row>
    <row r="29" spans="1:16" x14ac:dyDescent="0.15">
      <c r="A29" s="121">
        <v>1998</v>
      </c>
      <c r="B29" s="128">
        <v>17783</v>
      </c>
      <c r="C29" s="129">
        <v>18288</v>
      </c>
      <c r="D29" s="122">
        <v>6056</v>
      </c>
      <c r="E29" s="128">
        <v>4638</v>
      </c>
      <c r="F29" s="128">
        <v>204</v>
      </c>
      <c r="G29" s="128">
        <v>123</v>
      </c>
      <c r="H29" s="128">
        <v>93</v>
      </c>
      <c r="I29" s="130"/>
      <c r="J29" s="121">
        <v>1998</v>
      </c>
      <c r="K29" s="170">
        <v>17.100000000000001</v>
      </c>
      <c r="L29" s="170">
        <v>5.7</v>
      </c>
      <c r="M29" s="171">
        <v>4.3</v>
      </c>
      <c r="N29" s="171">
        <v>11.2</v>
      </c>
      <c r="O29" s="171">
        <v>6.7</v>
      </c>
      <c r="P29" s="171">
        <v>5.0999999999999996</v>
      </c>
    </row>
    <row r="30" spans="1:16" x14ac:dyDescent="0.15">
      <c r="A30" s="121">
        <v>1999</v>
      </c>
      <c r="B30" s="128">
        <v>17242</v>
      </c>
      <c r="C30" s="129">
        <v>17632</v>
      </c>
      <c r="D30" s="122">
        <v>6401</v>
      </c>
      <c r="E30" s="128">
        <v>4607</v>
      </c>
      <c r="F30" s="128">
        <v>191</v>
      </c>
      <c r="G30" s="128">
        <v>104</v>
      </c>
      <c r="H30" s="128">
        <v>77</v>
      </c>
      <c r="I30" s="130"/>
      <c r="J30" s="121">
        <v>1999</v>
      </c>
      <c r="K30" s="170">
        <v>16.3</v>
      </c>
      <c r="L30" s="170">
        <v>5.9</v>
      </c>
      <c r="M30" s="171">
        <v>4.3</v>
      </c>
      <c r="N30" s="171">
        <v>10.8</v>
      </c>
      <c r="O30" s="171">
        <v>5.9</v>
      </c>
      <c r="P30" s="171">
        <v>4.4000000000000004</v>
      </c>
    </row>
    <row r="31" spans="1:16" x14ac:dyDescent="0.15">
      <c r="A31" s="121">
        <v>2000</v>
      </c>
      <c r="B31" s="128">
        <v>17457</v>
      </c>
      <c r="C31" s="129">
        <v>17524</v>
      </c>
      <c r="D31" s="122">
        <v>6161</v>
      </c>
      <c r="E31" s="128">
        <v>4543</v>
      </c>
      <c r="F31" s="128">
        <v>178</v>
      </c>
      <c r="G31" s="128">
        <v>103</v>
      </c>
      <c r="H31" s="128">
        <v>79</v>
      </c>
      <c r="I31" s="130"/>
      <c r="J31" s="121">
        <v>2000</v>
      </c>
      <c r="K31" s="170">
        <v>16</v>
      </c>
      <c r="L31" s="170">
        <v>5.6</v>
      </c>
      <c r="M31" s="171">
        <v>4.2</v>
      </c>
      <c r="N31" s="171">
        <v>10.199999999999999</v>
      </c>
      <c r="O31" s="171">
        <v>5.9</v>
      </c>
      <c r="P31" s="171">
        <v>4.5</v>
      </c>
    </row>
    <row r="32" spans="1:16" x14ac:dyDescent="0.15">
      <c r="A32" s="121">
        <v>2001</v>
      </c>
      <c r="B32" s="126">
        <v>17507</v>
      </c>
      <c r="C32" s="129">
        <v>17773</v>
      </c>
      <c r="D32" s="122">
        <v>6524</v>
      </c>
      <c r="E32" s="126">
        <v>4453</v>
      </c>
      <c r="F32" s="126">
        <v>190</v>
      </c>
      <c r="G32" s="126">
        <v>113</v>
      </c>
      <c r="H32" s="126">
        <v>91</v>
      </c>
      <c r="I32" s="144"/>
      <c r="J32" s="121">
        <v>2001</v>
      </c>
      <c r="K32" s="170">
        <v>16.100000000000001</v>
      </c>
      <c r="L32" s="170">
        <v>5.9</v>
      </c>
      <c r="M32" s="171">
        <v>4</v>
      </c>
      <c r="N32" s="171">
        <v>10.7</v>
      </c>
      <c r="O32" s="171">
        <v>6.4</v>
      </c>
      <c r="P32" s="171">
        <v>5.0999999999999996</v>
      </c>
    </row>
    <row r="33" spans="1:16" x14ac:dyDescent="0.15">
      <c r="A33" s="121">
        <v>2002</v>
      </c>
      <c r="B33" s="126">
        <v>17506</v>
      </c>
      <c r="C33" s="129">
        <v>17707</v>
      </c>
      <c r="D33" s="122">
        <v>6307</v>
      </c>
      <c r="E33" s="126">
        <v>4312</v>
      </c>
      <c r="F33" s="126">
        <v>159</v>
      </c>
      <c r="G33" s="126">
        <v>104</v>
      </c>
      <c r="H33" s="126">
        <v>97</v>
      </c>
      <c r="I33" s="144"/>
      <c r="J33" s="121">
        <v>2002</v>
      </c>
      <c r="K33" s="170">
        <v>15.8</v>
      </c>
      <c r="L33" s="170">
        <v>5.6</v>
      </c>
      <c r="M33" s="171">
        <v>3.9</v>
      </c>
      <c r="N33" s="171">
        <v>9</v>
      </c>
      <c r="O33" s="171">
        <v>5.9</v>
      </c>
      <c r="P33" s="171">
        <v>5.5</v>
      </c>
    </row>
    <row r="34" spans="1:16" x14ac:dyDescent="0.15">
      <c r="A34" s="121">
        <v>2003</v>
      </c>
      <c r="B34" s="126">
        <v>16935</v>
      </c>
      <c r="C34" s="129">
        <v>17072</v>
      </c>
      <c r="D34" s="122">
        <v>6543</v>
      </c>
      <c r="E34" s="126">
        <v>3853</v>
      </c>
      <c r="F34" s="126">
        <v>141</v>
      </c>
      <c r="G34" s="126">
        <v>81</v>
      </c>
      <c r="H34" s="126">
        <v>98</v>
      </c>
      <c r="I34" s="144"/>
      <c r="J34" s="121">
        <v>2003</v>
      </c>
      <c r="K34" s="170">
        <v>15.1</v>
      </c>
      <c r="L34" s="170">
        <v>5.8</v>
      </c>
      <c r="M34" s="171">
        <v>3.4</v>
      </c>
      <c r="N34" s="171">
        <v>8.3000000000000007</v>
      </c>
      <c r="O34" s="171">
        <v>4.7</v>
      </c>
      <c r="P34" s="171">
        <v>5.7</v>
      </c>
    </row>
    <row r="35" spans="1:16" x14ac:dyDescent="0.15">
      <c r="A35" s="121">
        <v>2004</v>
      </c>
      <c r="B35" s="132">
        <v>16964</v>
      </c>
      <c r="C35" s="129">
        <v>17122</v>
      </c>
      <c r="D35" s="122">
        <v>6697</v>
      </c>
      <c r="E35" s="132">
        <v>3472</v>
      </c>
      <c r="F35" s="132">
        <v>150</v>
      </c>
      <c r="G35" s="132">
        <v>98</v>
      </c>
      <c r="H35" s="132">
        <v>125</v>
      </c>
      <c r="I35" s="144"/>
      <c r="J35" s="121">
        <v>2004</v>
      </c>
      <c r="K35" s="170">
        <v>15</v>
      </c>
      <c r="L35" s="170">
        <v>5.9</v>
      </c>
      <c r="M35" s="171">
        <v>3</v>
      </c>
      <c r="N35" s="171">
        <v>8.8000000000000007</v>
      </c>
      <c r="O35" s="171">
        <v>5.7</v>
      </c>
      <c r="P35" s="171">
        <v>7.3</v>
      </c>
    </row>
    <row r="36" spans="1:16" x14ac:dyDescent="0.15">
      <c r="A36" s="133">
        <v>2005</v>
      </c>
      <c r="B36" s="128">
        <v>17101</v>
      </c>
      <c r="C36" s="129">
        <v>17243</v>
      </c>
      <c r="D36" s="128">
        <v>7006</v>
      </c>
      <c r="E36" s="128">
        <v>3664</v>
      </c>
      <c r="F36" s="128">
        <v>162</v>
      </c>
      <c r="G36" s="128">
        <v>113</v>
      </c>
      <c r="H36" s="128">
        <v>154</v>
      </c>
      <c r="I36" s="144"/>
      <c r="J36" s="133">
        <v>2005</v>
      </c>
      <c r="K36" s="170">
        <v>14.9</v>
      </c>
      <c r="L36" s="170">
        <v>6.1</v>
      </c>
      <c r="M36" s="171">
        <v>3.2</v>
      </c>
      <c r="N36" s="171">
        <v>9.4</v>
      </c>
      <c r="O36" s="171">
        <v>6.6</v>
      </c>
      <c r="P36" s="171">
        <v>8.9</v>
      </c>
    </row>
    <row r="37" spans="1:16" x14ac:dyDescent="0.15">
      <c r="A37" s="137">
        <v>2006</v>
      </c>
      <c r="B37" s="138">
        <v>16913</v>
      </c>
      <c r="C37" s="186">
        <v>17023</v>
      </c>
      <c r="D37" s="138">
        <v>6807</v>
      </c>
      <c r="E37" s="138">
        <v>3863</v>
      </c>
      <c r="F37" s="138">
        <v>145</v>
      </c>
      <c r="G37" s="138">
        <v>92</v>
      </c>
      <c r="H37" s="138">
        <v>155</v>
      </c>
      <c r="I37" s="144"/>
      <c r="J37" s="137">
        <v>2006</v>
      </c>
      <c r="K37" s="187">
        <v>14.6</v>
      </c>
      <c r="L37" s="187">
        <v>5.8</v>
      </c>
      <c r="M37" s="188">
        <v>3.3</v>
      </c>
      <c r="N37" s="188">
        <v>8.5</v>
      </c>
      <c r="O37" s="188">
        <v>5.4</v>
      </c>
      <c r="P37" s="188">
        <v>9.1</v>
      </c>
    </row>
    <row r="38" spans="1:16" x14ac:dyDescent="0.15">
      <c r="A38" s="118" t="s">
        <v>531</v>
      </c>
      <c r="B38" s="176"/>
      <c r="C38" s="176"/>
      <c r="D38" s="176"/>
      <c r="E38" s="176"/>
      <c r="F38" s="176"/>
      <c r="G38" s="176"/>
      <c r="H38" s="122"/>
      <c r="I38" s="144"/>
      <c r="J38" s="189" t="s">
        <v>531</v>
      </c>
      <c r="K38" s="190"/>
      <c r="L38" s="190"/>
      <c r="M38" s="191"/>
      <c r="N38" s="191"/>
      <c r="O38" s="191"/>
      <c r="P38" s="191"/>
    </row>
    <row r="39" spans="1:16" x14ac:dyDescent="0.15">
      <c r="A39" s="118" t="s">
        <v>539</v>
      </c>
      <c r="B39" s="176"/>
      <c r="C39" s="176"/>
      <c r="D39" s="176"/>
      <c r="E39" s="176"/>
      <c r="F39" s="176"/>
      <c r="G39" s="176"/>
      <c r="H39" s="122"/>
      <c r="I39" s="144"/>
      <c r="J39" s="189" t="s">
        <v>540</v>
      </c>
      <c r="K39" s="190"/>
      <c r="L39" s="190"/>
      <c r="M39" s="191"/>
      <c r="N39" s="191"/>
      <c r="O39" s="191"/>
      <c r="P39" s="191"/>
    </row>
    <row r="40" spans="1:16" x14ac:dyDescent="0.15">
      <c r="B40" s="176"/>
      <c r="C40" s="176"/>
      <c r="D40" s="176"/>
      <c r="E40" s="176"/>
      <c r="F40" s="176"/>
      <c r="G40" s="176"/>
      <c r="H40" s="122"/>
      <c r="I40" s="144"/>
      <c r="J40" s="189" t="s">
        <v>526</v>
      </c>
      <c r="K40" s="190"/>
      <c r="L40" s="190"/>
      <c r="M40" s="191"/>
      <c r="N40" s="191"/>
      <c r="O40" s="191"/>
      <c r="P40" s="191"/>
    </row>
    <row r="41" spans="1:16" x14ac:dyDescent="0.15">
      <c r="B41" s="176"/>
      <c r="C41" s="176"/>
      <c r="D41" s="176"/>
      <c r="E41" s="176"/>
      <c r="F41" s="176"/>
      <c r="G41" s="176"/>
      <c r="H41" s="122"/>
      <c r="I41" s="144"/>
      <c r="J41" s="189" t="s">
        <v>541</v>
      </c>
      <c r="K41" s="190"/>
      <c r="L41" s="190"/>
      <c r="M41" s="191"/>
      <c r="N41" s="191"/>
      <c r="O41" s="191"/>
      <c r="P41" s="191"/>
    </row>
    <row r="42" spans="1:16" x14ac:dyDescent="0.15">
      <c r="B42" s="176"/>
      <c r="C42" s="176"/>
      <c r="D42" s="176"/>
      <c r="E42" s="176"/>
      <c r="F42" s="176"/>
      <c r="G42" s="176"/>
      <c r="H42" s="122"/>
      <c r="I42" s="144"/>
      <c r="J42" s="189" t="s">
        <v>528</v>
      </c>
      <c r="K42" s="190"/>
      <c r="L42" s="190"/>
      <c r="M42" s="191"/>
      <c r="N42" s="191"/>
      <c r="O42" s="191"/>
      <c r="P42" s="191"/>
    </row>
    <row r="43" spans="1:16" x14ac:dyDescent="0.15">
      <c r="B43" s="176"/>
      <c r="C43" s="176"/>
      <c r="D43" s="176"/>
      <c r="E43" s="176"/>
      <c r="F43" s="176"/>
      <c r="G43" s="176"/>
      <c r="H43" s="122"/>
      <c r="I43" s="144"/>
      <c r="J43" s="189"/>
      <c r="K43" s="190"/>
      <c r="L43" s="190"/>
      <c r="M43" s="191"/>
      <c r="N43" s="191"/>
      <c r="O43" s="191"/>
      <c r="P43" s="191"/>
    </row>
    <row r="44" spans="1:16" x14ac:dyDescent="0.15">
      <c r="B44" s="176"/>
      <c r="C44" s="176"/>
      <c r="D44" s="176"/>
      <c r="E44" s="176"/>
      <c r="F44" s="176"/>
      <c r="G44" s="176"/>
      <c r="H44" s="122"/>
      <c r="I44" s="144"/>
      <c r="J44" s="189"/>
      <c r="K44" s="190"/>
      <c r="L44" s="190"/>
      <c r="M44" s="191"/>
      <c r="N44" s="191"/>
      <c r="O44" s="191"/>
      <c r="P44" s="191"/>
    </row>
    <row r="45" spans="1:16" x14ac:dyDescent="0.15">
      <c r="A45" s="115" t="s">
        <v>486</v>
      </c>
      <c r="B45" s="115"/>
      <c r="C45" s="115"/>
      <c r="D45" s="115"/>
      <c r="E45" s="115"/>
      <c r="F45" s="115"/>
      <c r="G45" s="176"/>
      <c r="H45" s="122"/>
      <c r="I45" s="144"/>
      <c r="J45" s="115" t="s">
        <v>487</v>
      </c>
      <c r="K45" s="115"/>
      <c r="L45" s="115"/>
      <c r="M45" s="115"/>
      <c r="N45" s="115"/>
      <c r="O45" s="115"/>
      <c r="P45" s="191"/>
    </row>
    <row r="46" spans="1:16" x14ac:dyDescent="0.15">
      <c r="A46" s="115" t="s">
        <v>542</v>
      </c>
      <c r="B46" s="115"/>
      <c r="C46" s="115"/>
      <c r="D46" s="115"/>
      <c r="E46" s="115"/>
      <c r="F46" s="115"/>
      <c r="G46" s="121"/>
      <c r="J46" s="115" t="s">
        <v>543</v>
      </c>
      <c r="K46" s="115"/>
      <c r="L46" s="115"/>
      <c r="M46" s="115"/>
      <c r="N46" s="115"/>
      <c r="O46" s="115"/>
    </row>
    <row r="47" spans="1:16" ht="11.25" thickBot="1" x14ac:dyDescent="0.2">
      <c r="A47" s="192" t="s">
        <v>544</v>
      </c>
      <c r="B47" s="193"/>
      <c r="C47" s="193"/>
      <c r="D47" s="193"/>
      <c r="E47" s="193"/>
      <c r="F47" s="193"/>
      <c r="G47" s="193"/>
      <c r="H47" s="193"/>
      <c r="I47" s="130"/>
      <c r="J47" s="193"/>
      <c r="K47" s="193"/>
      <c r="L47" s="193"/>
      <c r="M47" s="193"/>
      <c r="N47" s="193"/>
      <c r="O47" s="193"/>
      <c r="P47" s="193"/>
    </row>
    <row r="48" spans="1:16" ht="11.25" x14ac:dyDescent="0.15">
      <c r="A48" s="936" t="s">
        <v>490</v>
      </c>
      <c r="B48" s="936" t="s">
        <v>491</v>
      </c>
      <c r="C48" s="938"/>
      <c r="D48" s="936" t="s">
        <v>492</v>
      </c>
      <c r="E48" s="936" t="s">
        <v>493</v>
      </c>
      <c r="F48" s="936" t="s">
        <v>494</v>
      </c>
      <c r="G48" s="936"/>
      <c r="H48" s="936"/>
      <c r="J48" s="936" t="s">
        <v>490</v>
      </c>
      <c r="K48" s="120" t="s">
        <v>495</v>
      </c>
      <c r="L48" s="120"/>
      <c r="M48" s="160"/>
      <c r="N48" s="943" t="s">
        <v>530</v>
      </c>
      <c r="O48" s="943"/>
      <c r="P48" s="943"/>
    </row>
    <row r="49" spans="1:16" x14ac:dyDescent="0.15">
      <c r="A49" s="938"/>
      <c r="B49" s="936" t="s">
        <v>497</v>
      </c>
      <c r="C49" s="936" t="s">
        <v>498</v>
      </c>
      <c r="D49" s="938"/>
      <c r="E49" s="938"/>
      <c r="F49" s="936" t="s">
        <v>499</v>
      </c>
      <c r="G49" s="936" t="s">
        <v>500</v>
      </c>
      <c r="H49" s="936" t="s">
        <v>521</v>
      </c>
      <c r="J49" s="936"/>
      <c r="K49" s="936" t="s">
        <v>502</v>
      </c>
      <c r="L49" s="936" t="s">
        <v>503</v>
      </c>
      <c r="M49" s="939" t="s">
        <v>504</v>
      </c>
      <c r="N49" s="936" t="s">
        <v>505</v>
      </c>
      <c r="O49" s="936"/>
      <c r="P49" s="936" t="s">
        <v>506</v>
      </c>
    </row>
    <row r="50" spans="1:16" x14ac:dyDescent="0.15">
      <c r="A50" s="938"/>
      <c r="B50" s="938"/>
      <c r="C50" s="938"/>
      <c r="D50" s="938"/>
      <c r="E50" s="938"/>
      <c r="F50" s="938"/>
      <c r="G50" s="938"/>
      <c r="H50" s="938"/>
      <c r="J50" s="936"/>
      <c r="K50" s="936"/>
      <c r="L50" s="936"/>
      <c r="M50" s="939"/>
      <c r="N50" s="936" t="s">
        <v>507</v>
      </c>
      <c r="O50" s="936" t="s">
        <v>508</v>
      </c>
      <c r="P50" s="936"/>
    </row>
    <row r="51" spans="1:16" x14ac:dyDescent="0.15">
      <c r="A51" s="938"/>
      <c r="B51" s="938"/>
      <c r="C51" s="938"/>
      <c r="D51" s="938"/>
      <c r="E51" s="938"/>
      <c r="F51" s="938"/>
      <c r="G51" s="938"/>
      <c r="H51" s="938"/>
      <c r="J51" s="936"/>
      <c r="K51" s="936"/>
      <c r="L51" s="936"/>
      <c r="M51" s="939"/>
      <c r="N51" s="936"/>
      <c r="O51" s="936"/>
      <c r="P51" s="936"/>
    </row>
    <row r="52" spans="1:16" x14ac:dyDescent="0.15">
      <c r="H52" s="121"/>
    </row>
    <row r="53" spans="1:16" x14ac:dyDescent="0.15">
      <c r="A53" s="121">
        <v>1997</v>
      </c>
      <c r="B53" s="129">
        <v>12515</v>
      </c>
      <c r="C53" s="129">
        <v>13043</v>
      </c>
      <c r="D53" s="122">
        <v>3757</v>
      </c>
      <c r="E53" s="122">
        <v>3636</v>
      </c>
      <c r="F53" s="122">
        <v>120</v>
      </c>
      <c r="G53" s="122">
        <v>68</v>
      </c>
      <c r="H53" s="122">
        <v>69</v>
      </c>
      <c r="I53" s="144"/>
      <c r="J53" s="121">
        <v>1997</v>
      </c>
      <c r="K53" s="170">
        <v>18.5</v>
      </c>
      <c r="L53" s="170">
        <v>5.3</v>
      </c>
      <c r="M53" s="171">
        <v>5.2</v>
      </c>
      <c r="N53" s="171">
        <v>9.1999999999999993</v>
      </c>
      <c r="O53" s="171">
        <v>5.2</v>
      </c>
      <c r="P53" s="171">
        <v>5.3</v>
      </c>
    </row>
    <row r="54" spans="1:16" x14ac:dyDescent="0.15">
      <c r="A54" s="121">
        <v>1998</v>
      </c>
      <c r="B54" s="129">
        <v>12337</v>
      </c>
      <c r="C54" s="129">
        <v>12673</v>
      </c>
      <c r="D54" s="122">
        <v>3940</v>
      </c>
      <c r="E54" s="122">
        <v>3266</v>
      </c>
      <c r="F54" s="122">
        <v>143</v>
      </c>
      <c r="G54" s="122">
        <v>87</v>
      </c>
      <c r="H54" s="122">
        <v>64</v>
      </c>
      <c r="I54" s="144"/>
      <c r="J54" s="121">
        <v>1998</v>
      </c>
      <c r="K54" s="170">
        <v>17.8</v>
      </c>
      <c r="L54" s="170">
        <v>5.5</v>
      </c>
      <c r="M54" s="171">
        <v>4.5999999999999996</v>
      </c>
      <c r="N54" s="171">
        <v>11.3</v>
      </c>
      <c r="O54" s="171">
        <v>6.9</v>
      </c>
      <c r="P54" s="171">
        <v>5.0999999999999996</v>
      </c>
    </row>
    <row r="55" spans="1:16" x14ac:dyDescent="0.15">
      <c r="A55" s="121">
        <v>1999</v>
      </c>
      <c r="B55" s="129">
        <v>11820</v>
      </c>
      <c r="C55" s="129">
        <v>12084</v>
      </c>
      <c r="D55" s="122">
        <v>4234</v>
      </c>
      <c r="E55" s="122">
        <v>3163</v>
      </c>
      <c r="F55" s="122">
        <v>140</v>
      </c>
      <c r="G55" s="122">
        <v>80</v>
      </c>
      <c r="H55" s="122">
        <v>60</v>
      </c>
      <c r="I55" s="144"/>
      <c r="J55" s="121">
        <v>1999</v>
      </c>
      <c r="K55" s="170">
        <v>16.7</v>
      </c>
      <c r="L55" s="170">
        <v>5.9</v>
      </c>
      <c r="M55" s="171">
        <v>4.4000000000000004</v>
      </c>
      <c r="N55" s="171">
        <v>11.6</v>
      </c>
      <c r="O55" s="171">
        <v>6.6</v>
      </c>
      <c r="P55" s="171">
        <v>5</v>
      </c>
    </row>
    <row r="56" spans="1:16" x14ac:dyDescent="0.15">
      <c r="A56" s="121">
        <v>2000</v>
      </c>
      <c r="B56" s="129">
        <v>11912</v>
      </c>
      <c r="C56" s="129">
        <v>11968</v>
      </c>
      <c r="D56" s="122">
        <v>4045</v>
      </c>
      <c r="E56" s="122">
        <v>3134</v>
      </c>
      <c r="F56" s="122">
        <v>126</v>
      </c>
      <c r="G56" s="122">
        <v>69</v>
      </c>
      <c r="H56" s="122">
        <v>61</v>
      </c>
      <c r="I56" s="144"/>
      <c r="J56" s="121">
        <v>2000</v>
      </c>
      <c r="K56" s="170">
        <v>16.399999999999999</v>
      </c>
      <c r="L56" s="170">
        <v>5.5</v>
      </c>
      <c r="M56" s="171">
        <v>4.3</v>
      </c>
      <c r="N56" s="171">
        <v>10.5</v>
      </c>
      <c r="O56" s="171">
        <v>5.8</v>
      </c>
      <c r="P56" s="171">
        <v>5.0999999999999996</v>
      </c>
    </row>
    <row r="57" spans="1:16" x14ac:dyDescent="0.15">
      <c r="A57" s="121">
        <v>2001</v>
      </c>
      <c r="B57" s="129">
        <v>12092</v>
      </c>
      <c r="C57" s="129">
        <v>12278</v>
      </c>
      <c r="D57" s="122">
        <v>4319</v>
      </c>
      <c r="E57" s="122">
        <v>3076</v>
      </c>
      <c r="F57" s="122">
        <v>139</v>
      </c>
      <c r="G57" s="122">
        <v>86</v>
      </c>
      <c r="H57" s="122">
        <v>61</v>
      </c>
      <c r="I57" s="144"/>
      <c r="J57" s="121">
        <v>2001</v>
      </c>
      <c r="K57" s="170">
        <v>16.5</v>
      </c>
      <c r="L57" s="170">
        <v>5.8</v>
      </c>
      <c r="M57" s="171">
        <v>4.0999999999999996</v>
      </c>
      <c r="N57" s="171">
        <v>11.3</v>
      </c>
      <c r="O57" s="171">
        <v>7</v>
      </c>
      <c r="P57" s="171">
        <v>5</v>
      </c>
    </row>
    <row r="58" spans="1:16" x14ac:dyDescent="0.15">
      <c r="A58" s="121">
        <v>2002</v>
      </c>
      <c r="B58" s="129">
        <v>12128</v>
      </c>
      <c r="C58" s="129">
        <v>12269</v>
      </c>
      <c r="D58" s="122">
        <v>4171</v>
      </c>
      <c r="E58" s="122">
        <v>3045</v>
      </c>
      <c r="F58" s="122">
        <v>106</v>
      </c>
      <c r="G58" s="122">
        <v>69</v>
      </c>
      <c r="H58" s="122">
        <v>69</v>
      </c>
      <c r="I58" s="144"/>
      <c r="J58" s="121">
        <v>2002</v>
      </c>
      <c r="K58" s="170">
        <v>16.3</v>
      </c>
      <c r="L58" s="170">
        <v>5.5</v>
      </c>
      <c r="M58" s="171">
        <v>4</v>
      </c>
      <c r="N58" s="171">
        <v>8.6</v>
      </c>
      <c r="O58" s="171">
        <v>5.6</v>
      </c>
      <c r="P58" s="171">
        <v>5.6</v>
      </c>
    </row>
    <row r="59" spans="1:16" x14ac:dyDescent="0.15">
      <c r="A59" s="121">
        <v>2003</v>
      </c>
      <c r="B59" s="129">
        <v>11766</v>
      </c>
      <c r="C59" s="122">
        <v>11858</v>
      </c>
      <c r="D59" s="122">
        <v>4280</v>
      </c>
      <c r="E59" s="122">
        <v>2683</v>
      </c>
      <c r="F59" s="122">
        <v>92</v>
      </c>
      <c r="G59" s="122">
        <v>50</v>
      </c>
      <c r="H59" s="122">
        <v>73</v>
      </c>
      <c r="I59" s="144"/>
      <c r="J59" s="121">
        <v>2003</v>
      </c>
      <c r="K59" s="170">
        <v>15.5</v>
      </c>
      <c r="L59" s="170">
        <v>5.6</v>
      </c>
      <c r="M59" s="171">
        <v>3.5</v>
      </c>
      <c r="N59" s="172">
        <v>7.8</v>
      </c>
      <c r="O59" s="173">
        <v>4.2</v>
      </c>
      <c r="P59" s="173">
        <v>6.2</v>
      </c>
    </row>
    <row r="60" spans="1:16" x14ac:dyDescent="0.15">
      <c r="A60" s="121">
        <v>2004</v>
      </c>
      <c r="B60" s="129">
        <v>11825</v>
      </c>
      <c r="C60" s="122">
        <v>11944</v>
      </c>
      <c r="D60" s="122">
        <v>4382</v>
      </c>
      <c r="E60" s="122">
        <v>2371</v>
      </c>
      <c r="F60" s="122">
        <v>107</v>
      </c>
      <c r="G60" s="122">
        <v>76</v>
      </c>
      <c r="H60" s="122">
        <v>79</v>
      </c>
      <c r="I60" s="144"/>
      <c r="J60" s="121">
        <v>2004</v>
      </c>
      <c r="K60" s="170">
        <v>15.4</v>
      </c>
      <c r="L60" s="170">
        <v>5.7</v>
      </c>
      <c r="M60" s="171">
        <v>3.1</v>
      </c>
      <c r="N60" s="172">
        <v>9</v>
      </c>
      <c r="O60" s="173">
        <v>6.4</v>
      </c>
      <c r="P60" s="173">
        <v>6.6</v>
      </c>
    </row>
    <row r="61" spans="1:16" x14ac:dyDescent="0.15">
      <c r="A61" s="133">
        <v>2005</v>
      </c>
      <c r="B61" s="129">
        <v>12015</v>
      </c>
      <c r="C61" s="134">
        <v>12015</v>
      </c>
      <c r="D61" s="122">
        <v>4616</v>
      </c>
      <c r="E61" s="122">
        <v>2545</v>
      </c>
      <c r="F61" s="122">
        <v>119</v>
      </c>
      <c r="G61" s="122">
        <v>83</v>
      </c>
      <c r="H61" s="122">
        <v>98</v>
      </c>
      <c r="I61" s="144"/>
      <c r="J61" s="133">
        <v>2005</v>
      </c>
      <c r="K61" s="174">
        <v>15.3</v>
      </c>
      <c r="L61" s="174">
        <v>5.9</v>
      </c>
      <c r="M61" s="174">
        <v>3.2</v>
      </c>
      <c r="N61" s="174">
        <v>9.9</v>
      </c>
      <c r="O61" s="174">
        <v>6.9</v>
      </c>
      <c r="P61" s="174">
        <v>8.1999999999999993</v>
      </c>
    </row>
    <row r="62" spans="1:16" x14ac:dyDescent="0.15">
      <c r="A62" s="133">
        <v>2006</v>
      </c>
      <c r="B62" s="129">
        <v>11758</v>
      </c>
      <c r="C62" s="134">
        <v>11809</v>
      </c>
      <c r="D62" s="128">
        <v>4533</v>
      </c>
      <c r="E62" s="128">
        <v>2645</v>
      </c>
      <c r="F62" s="128">
        <v>108</v>
      </c>
      <c r="G62" s="128">
        <v>68</v>
      </c>
      <c r="H62" s="128">
        <v>97</v>
      </c>
      <c r="I62" s="144"/>
      <c r="J62" s="133">
        <v>2006</v>
      </c>
      <c r="K62" s="174">
        <v>14.9</v>
      </c>
      <c r="L62" s="174">
        <v>5.7</v>
      </c>
      <c r="M62" s="174">
        <v>3.3</v>
      </c>
      <c r="N62" s="174">
        <v>9.1</v>
      </c>
      <c r="O62" s="174">
        <v>5.8</v>
      </c>
      <c r="P62" s="174">
        <v>8.1999999999999993</v>
      </c>
    </row>
    <row r="63" spans="1:16" x14ac:dyDescent="0.15">
      <c r="A63" s="133">
        <v>2007</v>
      </c>
      <c r="B63" s="129">
        <v>12335</v>
      </c>
      <c r="C63" s="128">
        <v>12367</v>
      </c>
      <c r="D63" s="128">
        <v>4731</v>
      </c>
      <c r="E63" s="128">
        <v>2749</v>
      </c>
      <c r="F63" s="128">
        <v>114</v>
      </c>
      <c r="G63" s="128">
        <v>78</v>
      </c>
      <c r="H63" s="128">
        <v>114</v>
      </c>
      <c r="I63" s="144"/>
      <c r="J63" s="133">
        <v>2007</v>
      </c>
      <c r="K63" s="174">
        <v>15.4</v>
      </c>
      <c r="L63" s="174">
        <v>5.9</v>
      </c>
      <c r="M63" s="174">
        <v>3.4</v>
      </c>
      <c r="N63" s="174">
        <v>9.1999999999999993</v>
      </c>
      <c r="O63" s="174">
        <v>6.3</v>
      </c>
      <c r="P63" s="174">
        <v>9.1999999999999993</v>
      </c>
    </row>
    <row r="64" spans="1:16" x14ac:dyDescent="0.15">
      <c r="A64" s="133">
        <v>2008</v>
      </c>
      <c r="B64" s="128">
        <v>12772</v>
      </c>
      <c r="C64" s="128">
        <v>12807</v>
      </c>
      <c r="D64" s="128">
        <v>4661</v>
      </c>
      <c r="E64" s="128">
        <v>2595</v>
      </c>
      <c r="F64" s="133">
        <v>108</v>
      </c>
      <c r="G64" s="133">
        <v>72</v>
      </c>
      <c r="H64" s="133">
        <v>93</v>
      </c>
      <c r="J64" s="133">
        <v>2008</v>
      </c>
      <c r="K64" s="174">
        <v>15.7</v>
      </c>
      <c r="L64" s="174">
        <v>5.7</v>
      </c>
      <c r="M64" s="174">
        <v>3.2</v>
      </c>
      <c r="N64" s="174">
        <v>8.4</v>
      </c>
      <c r="O64" s="174">
        <v>5.6</v>
      </c>
      <c r="P64" s="174">
        <v>7.3</v>
      </c>
    </row>
    <row r="65" spans="1:16" s="130" customFormat="1" x14ac:dyDescent="0.15">
      <c r="A65" s="133">
        <v>2009</v>
      </c>
      <c r="B65" s="128">
        <v>13072</v>
      </c>
      <c r="C65" s="128">
        <v>13104</v>
      </c>
      <c r="D65" s="128">
        <v>4753</v>
      </c>
      <c r="E65" s="128">
        <v>2515</v>
      </c>
      <c r="F65" s="133">
        <v>114</v>
      </c>
      <c r="G65" s="133">
        <v>77</v>
      </c>
      <c r="H65" s="133">
        <v>88</v>
      </c>
      <c r="J65" s="133">
        <v>2009</v>
      </c>
      <c r="K65" s="174">
        <v>15.9</v>
      </c>
      <c r="L65" s="174">
        <v>5.8</v>
      </c>
      <c r="M65" s="174">
        <v>3</v>
      </c>
      <c r="N65" s="174">
        <v>8.6999999999999993</v>
      </c>
      <c r="O65" s="174">
        <v>5.9</v>
      </c>
      <c r="P65" s="174">
        <v>6.7</v>
      </c>
    </row>
    <row r="66" spans="1:16" x14ac:dyDescent="0.15">
      <c r="A66" s="133">
        <v>2010</v>
      </c>
      <c r="B66" s="128">
        <v>12413</v>
      </c>
      <c r="C66" s="128">
        <v>12453</v>
      </c>
      <c r="D66" s="128">
        <v>4750</v>
      </c>
      <c r="E66" s="128">
        <v>2635</v>
      </c>
      <c r="F66" s="133">
        <v>91</v>
      </c>
      <c r="G66" s="133">
        <v>52</v>
      </c>
      <c r="H66" s="133">
        <v>80</v>
      </c>
      <c r="I66" s="130"/>
      <c r="J66" s="133">
        <v>2010</v>
      </c>
      <c r="K66" s="174">
        <v>14.9</v>
      </c>
      <c r="L66" s="174">
        <v>5.7</v>
      </c>
      <c r="M66" s="174">
        <v>3.2</v>
      </c>
      <c r="N66" s="174">
        <v>7.3</v>
      </c>
      <c r="O66" s="174">
        <v>4.2</v>
      </c>
      <c r="P66" s="174">
        <v>6.4</v>
      </c>
    </row>
    <row r="67" spans="1:16" s="130" customFormat="1" x14ac:dyDescent="0.15">
      <c r="A67" s="133">
        <v>2011</v>
      </c>
      <c r="B67" s="128">
        <v>11911</v>
      </c>
      <c r="C67" s="128">
        <v>11956</v>
      </c>
      <c r="D67" s="128">
        <v>4691</v>
      </c>
      <c r="E67" s="128">
        <v>2692</v>
      </c>
      <c r="F67" s="133">
        <v>99</v>
      </c>
      <c r="G67" s="133">
        <v>66</v>
      </c>
      <c r="H67" s="133">
        <v>81</v>
      </c>
      <c r="J67" s="133">
        <v>2011</v>
      </c>
      <c r="K67" s="174">
        <v>14.1</v>
      </c>
      <c r="L67" s="174">
        <v>5.5</v>
      </c>
      <c r="M67" s="174">
        <v>3.2</v>
      </c>
      <c r="N67" s="174">
        <v>8.3000000000000007</v>
      </c>
      <c r="O67" s="174">
        <v>5.5</v>
      </c>
      <c r="P67" s="174">
        <v>6.8</v>
      </c>
    </row>
    <row r="68" spans="1:16" s="130" customFormat="1" x14ac:dyDescent="0.15">
      <c r="A68" s="133">
        <v>2012</v>
      </c>
      <c r="B68" s="128">
        <v>11287</v>
      </c>
      <c r="C68" s="128">
        <v>11324</v>
      </c>
      <c r="D68" s="128">
        <v>5050</v>
      </c>
      <c r="E68" s="128">
        <v>2717</v>
      </c>
      <c r="F68" s="133">
        <v>94</v>
      </c>
      <c r="G68" s="133">
        <v>74</v>
      </c>
      <c r="H68" s="133">
        <v>92</v>
      </c>
      <c r="J68" s="133">
        <v>2012</v>
      </c>
      <c r="K68" s="174">
        <v>13.2</v>
      </c>
      <c r="L68" s="174">
        <v>5.9</v>
      </c>
      <c r="M68" s="174">
        <v>3.2</v>
      </c>
      <c r="N68" s="174">
        <v>8.3000000000000007</v>
      </c>
      <c r="O68" s="174">
        <v>6.5</v>
      </c>
      <c r="P68" s="174">
        <v>8.1</v>
      </c>
    </row>
    <row r="69" spans="1:16" s="130" customFormat="1" x14ac:dyDescent="0.15">
      <c r="A69" s="133">
        <v>2013</v>
      </c>
      <c r="B69" s="128">
        <v>11191</v>
      </c>
      <c r="C69" s="128">
        <v>11225</v>
      </c>
      <c r="D69" s="128">
        <v>5136</v>
      </c>
      <c r="E69" s="128">
        <v>2509</v>
      </c>
      <c r="F69" s="133">
        <v>90</v>
      </c>
      <c r="G69" s="133">
        <v>61</v>
      </c>
      <c r="H69" s="133">
        <v>94</v>
      </c>
      <c r="J69" s="133">
        <v>2013</v>
      </c>
      <c r="K69" s="174">
        <v>13.5</v>
      </c>
      <c r="L69" s="174">
        <v>6.2</v>
      </c>
      <c r="M69" s="174">
        <v>3</v>
      </c>
      <c r="N69" s="174">
        <v>8</v>
      </c>
      <c r="O69" s="174">
        <v>5.4</v>
      </c>
      <c r="P69" s="174">
        <v>8.4</v>
      </c>
    </row>
    <row r="70" spans="1:16" s="130" customFormat="1" x14ac:dyDescent="0.15">
      <c r="A70" s="133">
        <v>2014</v>
      </c>
      <c r="B70" s="128">
        <v>11380</v>
      </c>
      <c r="C70" s="128">
        <v>11417</v>
      </c>
      <c r="D70" s="128">
        <v>5051</v>
      </c>
      <c r="E70" s="128">
        <v>2585</v>
      </c>
      <c r="F70" s="133">
        <v>97</v>
      </c>
      <c r="G70" s="133">
        <v>68</v>
      </c>
      <c r="H70" s="133">
        <v>91</v>
      </c>
      <c r="J70" s="133">
        <v>2014</v>
      </c>
      <c r="K70" s="174">
        <v>13.7</v>
      </c>
      <c r="L70" s="174">
        <v>6.1</v>
      </c>
      <c r="M70" s="174">
        <v>3.1</v>
      </c>
      <c r="N70" s="174">
        <v>8.5</v>
      </c>
      <c r="O70" s="174">
        <v>6</v>
      </c>
      <c r="P70" s="174">
        <v>8</v>
      </c>
    </row>
    <row r="71" spans="1:16" s="130" customFormat="1" x14ac:dyDescent="0.15">
      <c r="A71" s="133">
        <v>2015</v>
      </c>
      <c r="B71" s="128">
        <v>11158</v>
      </c>
      <c r="C71" s="128">
        <v>11193</v>
      </c>
      <c r="D71" s="128">
        <v>5108</v>
      </c>
      <c r="E71" s="128">
        <v>2590</v>
      </c>
      <c r="F71" s="133">
        <v>74</v>
      </c>
      <c r="G71" s="133">
        <v>60</v>
      </c>
      <c r="H71" s="133">
        <v>66</v>
      </c>
      <c r="J71" s="133">
        <v>2015</v>
      </c>
      <c r="K71" s="174">
        <v>13.3</v>
      </c>
      <c r="L71" s="174">
        <v>6.1</v>
      </c>
      <c r="M71" s="174">
        <v>3.1</v>
      </c>
      <c r="N71" s="174">
        <v>6.6</v>
      </c>
      <c r="O71" s="174">
        <v>5.4</v>
      </c>
      <c r="P71" s="174">
        <v>5.9</v>
      </c>
    </row>
    <row r="72" spans="1:16" s="130" customFormat="1" x14ac:dyDescent="0.15">
      <c r="A72" s="137">
        <v>2016</v>
      </c>
      <c r="B72" s="138">
        <v>10787</v>
      </c>
      <c r="C72" s="138">
        <v>10831</v>
      </c>
      <c r="D72" s="138">
        <v>5054</v>
      </c>
      <c r="E72" s="138">
        <v>2576</v>
      </c>
      <c r="F72" s="137">
        <v>87</v>
      </c>
      <c r="G72" s="137">
        <v>65</v>
      </c>
      <c r="H72" s="137">
        <v>71</v>
      </c>
      <c r="J72" s="137">
        <v>2016</v>
      </c>
      <c r="K72" s="175">
        <v>12.8</v>
      </c>
      <c r="L72" s="175">
        <v>6</v>
      </c>
      <c r="M72" s="175">
        <v>3</v>
      </c>
      <c r="N72" s="175">
        <v>8</v>
      </c>
      <c r="O72" s="175">
        <v>6</v>
      </c>
      <c r="P72" s="175">
        <v>6.6</v>
      </c>
    </row>
    <row r="73" spans="1:16" ht="11.25" x14ac:dyDescent="0.15">
      <c r="A73" s="161" t="s">
        <v>523</v>
      </c>
      <c r="B73" s="176"/>
      <c r="C73" s="176"/>
      <c r="D73" s="176"/>
      <c r="E73" s="176"/>
      <c r="F73" s="176"/>
      <c r="G73" s="176"/>
      <c r="H73" s="122"/>
      <c r="I73" s="144"/>
      <c r="J73" s="194" t="s">
        <v>523</v>
      </c>
      <c r="K73" s="190"/>
      <c r="L73" s="190"/>
      <c r="M73" s="191"/>
      <c r="N73" s="191"/>
      <c r="O73" s="191"/>
      <c r="P73" s="191"/>
    </row>
    <row r="74" spans="1:16" ht="11.25" x14ac:dyDescent="0.15">
      <c r="A74" s="162" t="s">
        <v>524</v>
      </c>
      <c r="B74" s="176"/>
      <c r="C74" s="176"/>
      <c r="D74" s="176"/>
      <c r="E74" s="176"/>
      <c r="F74" s="176"/>
      <c r="G74" s="176"/>
      <c r="H74" s="122"/>
      <c r="I74" s="144"/>
      <c r="J74" s="163" t="s">
        <v>525</v>
      </c>
      <c r="K74" s="130"/>
    </row>
    <row r="75" spans="1:16" ht="11.25" x14ac:dyDescent="0.2">
      <c r="B75" s="176"/>
      <c r="C75" s="176"/>
      <c r="D75" s="176"/>
      <c r="E75" s="176"/>
      <c r="F75" s="176"/>
      <c r="G75" s="176"/>
      <c r="H75" s="147"/>
      <c r="I75" s="165"/>
      <c r="J75" s="130" t="s">
        <v>526</v>
      </c>
    </row>
    <row r="76" spans="1:16" ht="11.25" x14ac:dyDescent="0.15">
      <c r="B76" s="176"/>
      <c r="F76" s="176"/>
      <c r="G76" s="176"/>
      <c r="H76" s="122"/>
      <c r="I76" s="144"/>
      <c r="J76" s="163" t="s">
        <v>527</v>
      </c>
    </row>
    <row r="77" spans="1:16" ht="10.5" customHeight="1" x14ac:dyDescent="0.15">
      <c r="B77" s="947"/>
      <c r="F77" s="176"/>
      <c r="G77" s="176"/>
      <c r="H77" s="122"/>
      <c r="I77" s="144"/>
      <c r="J77" s="118" t="s">
        <v>528</v>
      </c>
    </row>
    <row r="78" spans="1:16" ht="10.5" customHeight="1" x14ac:dyDescent="0.15">
      <c r="B78" s="947"/>
      <c r="C78" s="176"/>
      <c r="D78" s="176"/>
      <c r="E78" s="176"/>
    </row>
    <row r="79" spans="1:16" ht="11.25" customHeight="1" x14ac:dyDescent="0.2">
      <c r="B79" s="947"/>
      <c r="C79" s="176"/>
      <c r="D79" s="176"/>
      <c r="E79" s="176"/>
      <c r="H79" s="166"/>
      <c r="I79" s="165"/>
    </row>
    <row r="80" spans="1:16" ht="11.25" x14ac:dyDescent="0.2">
      <c r="B80" s="948"/>
      <c r="D80" s="176"/>
      <c r="H80" s="147"/>
      <c r="I80" s="165"/>
    </row>
    <row r="81" spans="2:10" ht="11.25" customHeight="1" x14ac:dyDescent="0.2">
      <c r="B81" s="948"/>
      <c r="D81" s="176"/>
      <c r="H81" s="147"/>
      <c r="I81" s="165"/>
    </row>
    <row r="82" spans="2:10" ht="11.25" x14ac:dyDescent="0.2">
      <c r="D82" s="176"/>
      <c r="H82" s="147"/>
      <c r="I82" s="165"/>
    </row>
    <row r="83" spans="2:10" s="130" customFormat="1" ht="11.25" x14ac:dyDescent="0.2">
      <c r="C83" s="118"/>
      <c r="D83" s="176"/>
      <c r="E83" s="118"/>
      <c r="H83" s="147"/>
      <c r="I83" s="165"/>
    </row>
    <row r="84" spans="2:10" s="130" customFormat="1" ht="11.25" customHeight="1" x14ac:dyDescent="0.2">
      <c r="C84" s="118"/>
      <c r="D84" s="176"/>
      <c r="E84" s="118"/>
      <c r="H84" s="147"/>
      <c r="I84" s="165"/>
    </row>
    <row r="85" spans="2:10" s="130" customFormat="1" ht="11.25" x14ac:dyDescent="0.2">
      <c r="D85" s="176"/>
      <c r="H85" s="147"/>
      <c r="I85" s="165"/>
    </row>
    <row r="86" spans="2:10" s="130" customFormat="1" ht="11.25" x14ac:dyDescent="0.2">
      <c r="H86" s="147"/>
      <c r="I86" s="165"/>
    </row>
    <row r="87" spans="2:10" s="130" customFormat="1" ht="11.25" x14ac:dyDescent="0.2">
      <c r="H87" s="177"/>
      <c r="I87" s="178"/>
    </row>
    <row r="88" spans="2:10" s="130" customFormat="1" ht="11.25" x14ac:dyDescent="0.2">
      <c r="H88" s="133"/>
      <c r="I88" s="165"/>
    </row>
    <row r="89" spans="2:10" s="130" customFormat="1" ht="11.25" x14ac:dyDescent="0.2">
      <c r="H89" s="177"/>
      <c r="I89" s="195"/>
    </row>
    <row r="90" spans="2:10" s="130" customFormat="1" ht="11.25" x14ac:dyDescent="0.2">
      <c r="I90" s="165"/>
    </row>
    <row r="91" spans="2:10" s="130" customFormat="1" ht="11.25" x14ac:dyDescent="0.2">
      <c r="I91" s="165"/>
    </row>
    <row r="92" spans="2:10" s="130" customFormat="1" ht="11.25" x14ac:dyDescent="0.2">
      <c r="I92" s="165"/>
    </row>
    <row r="93" spans="2:10" s="130" customFormat="1" ht="11.25" x14ac:dyDescent="0.2">
      <c r="I93" s="165"/>
    </row>
    <row r="94" spans="2:10" s="130" customFormat="1" ht="11.25" x14ac:dyDescent="0.2">
      <c r="I94" s="165"/>
    </row>
    <row r="95" spans="2:10" s="130" customFormat="1" x14ac:dyDescent="0.15">
      <c r="J95" s="144"/>
    </row>
    <row r="96" spans="2:10" x14ac:dyDescent="0.15">
      <c r="I96" s="130"/>
      <c r="J96" s="144"/>
    </row>
    <row r="97" spans="9:10" x14ac:dyDescent="0.15">
      <c r="I97" s="130"/>
      <c r="J97" s="144"/>
    </row>
    <row r="98" spans="9:10" x14ac:dyDescent="0.15">
      <c r="I98" s="130"/>
      <c r="J98" s="144"/>
    </row>
    <row r="99" spans="9:10" x14ac:dyDescent="0.15">
      <c r="I99" s="130"/>
      <c r="J99" s="144"/>
    </row>
    <row r="100" spans="9:10" x14ac:dyDescent="0.15">
      <c r="I100" s="130"/>
      <c r="J100" s="144"/>
    </row>
  </sheetData>
  <mergeCells count="39">
    <mergeCell ref="A7:A10"/>
    <mergeCell ref="N7:P7"/>
    <mergeCell ref="B8:B10"/>
    <mergeCell ref="C8:C10"/>
    <mergeCell ref="F8:F10"/>
    <mergeCell ref="G8:G10"/>
    <mergeCell ref="H8:H10"/>
    <mergeCell ref="B7:C7"/>
    <mergeCell ref="D7:D10"/>
    <mergeCell ref="E7:E10"/>
    <mergeCell ref="F7:H7"/>
    <mergeCell ref="J7:J10"/>
    <mergeCell ref="P8:P10"/>
    <mergeCell ref="K8:K10"/>
    <mergeCell ref="L8:L10"/>
    <mergeCell ref="M8:M10"/>
    <mergeCell ref="A48:A51"/>
    <mergeCell ref="B48:C48"/>
    <mergeCell ref="D48:D51"/>
    <mergeCell ref="E48:E51"/>
    <mergeCell ref="F48:H48"/>
    <mergeCell ref="N8:O8"/>
    <mergeCell ref="N9:N10"/>
    <mergeCell ref="O9:O10"/>
    <mergeCell ref="B77:B81"/>
    <mergeCell ref="L49:L51"/>
    <mergeCell ref="M49:M51"/>
    <mergeCell ref="N49:O49"/>
    <mergeCell ref="P49:P51"/>
    <mergeCell ref="N50:N51"/>
    <mergeCell ref="O50:O51"/>
    <mergeCell ref="B49:B51"/>
    <mergeCell ref="C49:C51"/>
    <mergeCell ref="F49:F51"/>
    <mergeCell ref="G49:G51"/>
    <mergeCell ref="H49:H51"/>
    <mergeCell ref="K49:K51"/>
    <mergeCell ref="J48:J51"/>
    <mergeCell ref="N48:P48"/>
  </mergeCells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workbookViewId="0"/>
  </sheetViews>
  <sheetFormatPr baseColWidth="10" defaultRowHeight="10.5" x14ac:dyDescent="0.15"/>
  <cols>
    <col min="1" max="1" width="11.42578125" style="118"/>
    <col min="2" max="2" width="20.28515625" style="118" customWidth="1"/>
    <col min="3" max="3" width="14.5703125" style="118" customWidth="1"/>
    <col min="4" max="4" width="12.5703125" style="118" customWidth="1"/>
    <col min="5" max="5" width="12.42578125" style="118" customWidth="1"/>
    <col min="6" max="6" width="12.85546875" style="118" customWidth="1"/>
    <col min="7" max="7" width="12.7109375" style="118" customWidth="1"/>
    <col min="8" max="8" width="10.85546875" style="118" customWidth="1"/>
    <col min="9" max="9" width="11.5703125" style="118" bestFit="1" customWidth="1"/>
    <col min="10" max="10" width="11.42578125" style="118"/>
    <col min="11" max="11" width="12.85546875" style="118" customWidth="1"/>
    <col min="12" max="12" width="12" style="118" customWidth="1"/>
    <col min="13" max="13" width="13.140625" style="118" customWidth="1"/>
    <col min="14" max="15" width="11.42578125" style="118"/>
    <col min="16" max="16" width="14.7109375" style="118" customWidth="1"/>
    <col min="17" max="257" width="11.42578125" style="118"/>
    <col min="258" max="258" width="20.28515625" style="118" customWidth="1"/>
    <col min="259" max="259" width="14.5703125" style="118" customWidth="1"/>
    <col min="260" max="260" width="12.5703125" style="118" customWidth="1"/>
    <col min="261" max="261" width="12.42578125" style="118" customWidth="1"/>
    <col min="262" max="262" width="12.85546875" style="118" customWidth="1"/>
    <col min="263" max="263" width="12.7109375" style="118" customWidth="1"/>
    <col min="264" max="264" width="10.85546875" style="118" customWidth="1"/>
    <col min="265" max="265" width="11.5703125" style="118" bestFit="1" customWidth="1"/>
    <col min="266" max="266" width="11.42578125" style="118"/>
    <col min="267" max="267" width="12.85546875" style="118" customWidth="1"/>
    <col min="268" max="268" width="12" style="118" customWidth="1"/>
    <col min="269" max="269" width="13.140625" style="118" customWidth="1"/>
    <col min="270" max="271" width="11.42578125" style="118"/>
    <col min="272" max="272" width="14.7109375" style="118" customWidth="1"/>
    <col min="273" max="513" width="11.42578125" style="118"/>
    <col min="514" max="514" width="20.28515625" style="118" customWidth="1"/>
    <col min="515" max="515" width="14.5703125" style="118" customWidth="1"/>
    <col min="516" max="516" width="12.5703125" style="118" customWidth="1"/>
    <col min="517" max="517" width="12.42578125" style="118" customWidth="1"/>
    <col min="518" max="518" width="12.85546875" style="118" customWidth="1"/>
    <col min="519" max="519" width="12.7109375" style="118" customWidth="1"/>
    <col min="520" max="520" width="10.85546875" style="118" customWidth="1"/>
    <col min="521" max="521" width="11.5703125" style="118" bestFit="1" customWidth="1"/>
    <col min="522" max="522" width="11.42578125" style="118"/>
    <col min="523" max="523" width="12.85546875" style="118" customWidth="1"/>
    <col min="524" max="524" width="12" style="118" customWidth="1"/>
    <col min="525" max="525" width="13.140625" style="118" customWidth="1"/>
    <col min="526" max="527" width="11.42578125" style="118"/>
    <col min="528" max="528" width="14.7109375" style="118" customWidth="1"/>
    <col min="529" max="769" width="11.42578125" style="118"/>
    <col min="770" max="770" width="20.28515625" style="118" customWidth="1"/>
    <col min="771" max="771" width="14.5703125" style="118" customWidth="1"/>
    <col min="772" max="772" width="12.5703125" style="118" customWidth="1"/>
    <col min="773" max="773" width="12.42578125" style="118" customWidth="1"/>
    <col min="774" max="774" width="12.85546875" style="118" customWidth="1"/>
    <col min="775" max="775" width="12.7109375" style="118" customWidth="1"/>
    <col min="776" max="776" width="10.85546875" style="118" customWidth="1"/>
    <col min="777" max="777" width="11.5703125" style="118" bestFit="1" customWidth="1"/>
    <col min="778" max="778" width="11.42578125" style="118"/>
    <col min="779" max="779" width="12.85546875" style="118" customWidth="1"/>
    <col min="780" max="780" width="12" style="118" customWidth="1"/>
    <col min="781" max="781" width="13.140625" style="118" customWidth="1"/>
    <col min="782" max="783" width="11.42578125" style="118"/>
    <col min="784" max="784" width="14.7109375" style="118" customWidth="1"/>
    <col min="785" max="1025" width="11.42578125" style="118"/>
    <col min="1026" max="1026" width="20.28515625" style="118" customWidth="1"/>
    <col min="1027" max="1027" width="14.5703125" style="118" customWidth="1"/>
    <col min="1028" max="1028" width="12.5703125" style="118" customWidth="1"/>
    <col min="1029" max="1029" width="12.42578125" style="118" customWidth="1"/>
    <col min="1030" max="1030" width="12.85546875" style="118" customWidth="1"/>
    <col min="1031" max="1031" width="12.7109375" style="118" customWidth="1"/>
    <col min="1032" max="1032" width="10.85546875" style="118" customWidth="1"/>
    <col min="1033" max="1033" width="11.5703125" style="118" bestFit="1" customWidth="1"/>
    <col min="1034" max="1034" width="11.42578125" style="118"/>
    <col min="1035" max="1035" width="12.85546875" style="118" customWidth="1"/>
    <col min="1036" max="1036" width="12" style="118" customWidth="1"/>
    <col min="1037" max="1037" width="13.140625" style="118" customWidth="1"/>
    <col min="1038" max="1039" width="11.42578125" style="118"/>
    <col min="1040" max="1040" width="14.7109375" style="118" customWidth="1"/>
    <col min="1041" max="1281" width="11.42578125" style="118"/>
    <col min="1282" max="1282" width="20.28515625" style="118" customWidth="1"/>
    <col min="1283" max="1283" width="14.5703125" style="118" customWidth="1"/>
    <col min="1284" max="1284" width="12.5703125" style="118" customWidth="1"/>
    <col min="1285" max="1285" width="12.42578125" style="118" customWidth="1"/>
    <col min="1286" max="1286" width="12.85546875" style="118" customWidth="1"/>
    <col min="1287" max="1287" width="12.7109375" style="118" customWidth="1"/>
    <col min="1288" max="1288" width="10.85546875" style="118" customWidth="1"/>
    <col min="1289" max="1289" width="11.5703125" style="118" bestFit="1" customWidth="1"/>
    <col min="1290" max="1290" width="11.42578125" style="118"/>
    <col min="1291" max="1291" width="12.85546875" style="118" customWidth="1"/>
    <col min="1292" max="1292" width="12" style="118" customWidth="1"/>
    <col min="1293" max="1293" width="13.140625" style="118" customWidth="1"/>
    <col min="1294" max="1295" width="11.42578125" style="118"/>
    <col min="1296" max="1296" width="14.7109375" style="118" customWidth="1"/>
    <col min="1297" max="1537" width="11.42578125" style="118"/>
    <col min="1538" max="1538" width="20.28515625" style="118" customWidth="1"/>
    <col min="1539" max="1539" width="14.5703125" style="118" customWidth="1"/>
    <col min="1540" max="1540" width="12.5703125" style="118" customWidth="1"/>
    <col min="1541" max="1541" width="12.42578125" style="118" customWidth="1"/>
    <col min="1542" max="1542" width="12.85546875" style="118" customWidth="1"/>
    <col min="1543" max="1543" width="12.7109375" style="118" customWidth="1"/>
    <col min="1544" max="1544" width="10.85546875" style="118" customWidth="1"/>
    <col min="1545" max="1545" width="11.5703125" style="118" bestFit="1" customWidth="1"/>
    <col min="1546" max="1546" width="11.42578125" style="118"/>
    <col min="1547" max="1547" width="12.85546875" style="118" customWidth="1"/>
    <col min="1548" max="1548" width="12" style="118" customWidth="1"/>
    <col min="1549" max="1549" width="13.140625" style="118" customWidth="1"/>
    <col min="1550" max="1551" width="11.42578125" style="118"/>
    <col min="1552" max="1552" width="14.7109375" style="118" customWidth="1"/>
    <col min="1553" max="1793" width="11.42578125" style="118"/>
    <col min="1794" max="1794" width="20.28515625" style="118" customWidth="1"/>
    <col min="1795" max="1795" width="14.5703125" style="118" customWidth="1"/>
    <col min="1796" max="1796" width="12.5703125" style="118" customWidth="1"/>
    <col min="1797" max="1797" width="12.42578125" style="118" customWidth="1"/>
    <col min="1798" max="1798" width="12.85546875" style="118" customWidth="1"/>
    <col min="1799" max="1799" width="12.7109375" style="118" customWidth="1"/>
    <col min="1800" max="1800" width="10.85546875" style="118" customWidth="1"/>
    <col min="1801" max="1801" width="11.5703125" style="118" bestFit="1" customWidth="1"/>
    <col min="1802" max="1802" width="11.42578125" style="118"/>
    <col min="1803" max="1803" width="12.85546875" style="118" customWidth="1"/>
    <col min="1804" max="1804" width="12" style="118" customWidth="1"/>
    <col min="1805" max="1805" width="13.140625" style="118" customWidth="1"/>
    <col min="1806" max="1807" width="11.42578125" style="118"/>
    <col min="1808" max="1808" width="14.7109375" style="118" customWidth="1"/>
    <col min="1809" max="2049" width="11.42578125" style="118"/>
    <col min="2050" max="2050" width="20.28515625" style="118" customWidth="1"/>
    <col min="2051" max="2051" width="14.5703125" style="118" customWidth="1"/>
    <col min="2052" max="2052" width="12.5703125" style="118" customWidth="1"/>
    <col min="2053" max="2053" width="12.42578125" style="118" customWidth="1"/>
    <col min="2054" max="2054" width="12.85546875" style="118" customWidth="1"/>
    <col min="2055" max="2055" width="12.7109375" style="118" customWidth="1"/>
    <col min="2056" max="2056" width="10.85546875" style="118" customWidth="1"/>
    <col min="2057" max="2057" width="11.5703125" style="118" bestFit="1" customWidth="1"/>
    <col min="2058" max="2058" width="11.42578125" style="118"/>
    <col min="2059" max="2059" width="12.85546875" style="118" customWidth="1"/>
    <col min="2060" max="2060" width="12" style="118" customWidth="1"/>
    <col min="2061" max="2061" width="13.140625" style="118" customWidth="1"/>
    <col min="2062" max="2063" width="11.42578125" style="118"/>
    <col min="2064" max="2064" width="14.7109375" style="118" customWidth="1"/>
    <col min="2065" max="2305" width="11.42578125" style="118"/>
    <col min="2306" max="2306" width="20.28515625" style="118" customWidth="1"/>
    <col min="2307" max="2307" width="14.5703125" style="118" customWidth="1"/>
    <col min="2308" max="2308" width="12.5703125" style="118" customWidth="1"/>
    <col min="2309" max="2309" width="12.42578125" style="118" customWidth="1"/>
    <col min="2310" max="2310" width="12.85546875" style="118" customWidth="1"/>
    <col min="2311" max="2311" width="12.7109375" style="118" customWidth="1"/>
    <col min="2312" max="2312" width="10.85546875" style="118" customWidth="1"/>
    <col min="2313" max="2313" width="11.5703125" style="118" bestFit="1" customWidth="1"/>
    <col min="2314" max="2314" width="11.42578125" style="118"/>
    <col min="2315" max="2315" width="12.85546875" style="118" customWidth="1"/>
    <col min="2316" max="2316" width="12" style="118" customWidth="1"/>
    <col min="2317" max="2317" width="13.140625" style="118" customWidth="1"/>
    <col min="2318" max="2319" width="11.42578125" style="118"/>
    <col min="2320" max="2320" width="14.7109375" style="118" customWidth="1"/>
    <col min="2321" max="2561" width="11.42578125" style="118"/>
    <col min="2562" max="2562" width="20.28515625" style="118" customWidth="1"/>
    <col min="2563" max="2563" width="14.5703125" style="118" customWidth="1"/>
    <col min="2564" max="2564" width="12.5703125" style="118" customWidth="1"/>
    <col min="2565" max="2565" width="12.42578125" style="118" customWidth="1"/>
    <col min="2566" max="2566" width="12.85546875" style="118" customWidth="1"/>
    <col min="2567" max="2567" width="12.7109375" style="118" customWidth="1"/>
    <col min="2568" max="2568" width="10.85546875" style="118" customWidth="1"/>
    <col min="2569" max="2569" width="11.5703125" style="118" bestFit="1" customWidth="1"/>
    <col min="2570" max="2570" width="11.42578125" style="118"/>
    <col min="2571" max="2571" width="12.85546875" style="118" customWidth="1"/>
    <col min="2572" max="2572" width="12" style="118" customWidth="1"/>
    <col min="2573" max="2573" width="13.140625" style="118" customWidth="1"/>
    <col min="2574" max="2575" width="11.42578125" style="118"/>
    <col min="2576" max="2576" width="14.7109375" style="118" customWidth="1"/>
    <col min="2577" max="2817" width="11.42578125" style="118"/>
    <col min="2818" max="2818" width="20.28515625" style="118" customWidth="1"/>
    <col min="2819" max="2819" width="14.5703125" style="118" customWidth="1"/>
    <col min="2820" max="2820" width="12.5703125" style="118" customWidth="1"/>
    <col min="2821" max="2821" width="12.42578125" style="118" customWidth="1"/>
    <col min="2822" max="2822" width="12.85546875" style="118" customWidth="1"/>
    <col min="2823" max="2823" width="12.7109375" style="118" customWidth="1"/>
    <col min="2824" max="2824" width="10.85546875" style="118" customWidth="1"/>
    <col min="2825" max="2825" width="11.5703125" style="118" bestFit="1" customWidth="1"/>
    <col min="2826" max="2826" width="11.42578125" style="118"/>
    <col min="2827" max="2827" width="12.85546875" style="118" customWidth="1"/>
    <col min="2828" max="2828" width="12" style="118" customWidth="1"/>
    <col min="2829" max="2829" width="13.140625" style="118" customWidth="1"/>
    <col min="2830" max="2831" width="11.42578125" style="118"/>
    <col min="2832" max="2832" width="14.7109375" style="118" customWidth="1"/>
    <col min="2833" max="3073" width="11.42578125" style="118"/>
    <col min="3074" max="3074" width="20.28515625" style="118" customWidth="1"/>
    <col min="3075" max="3075" width="14.5703125" style="118" customWidth="1"/>
    <col min="3076" max="3076" width="12.5703125" style="118" customWidth="1"/>
    <col min="3077" max="3077" width="12.42578125" style="118" customWidth="1"/>
    <col min="3078" max="3078" width="12.85546875" style="118" customWidth="1"/>
    <col min="3079" max="3079" width="12.7109375" style="118" customWidth="1"/>
    <col min="3080" max="3080" width="10.85546875" style="118" customWidth="1"/>
    <col min="3081" max="3081" width="11.5703125" style="118" bestFit="1" customWidth="1"/>
    <col min="3082" max="3082" width="11.42578125" style="118"/>
    <col min="3083" max="3083" width="12.85546875" style="118" customWidth="1"/>
    <col min="3084" max="3084" width="12" style="118" customWidth="1"/>
    <col min="3085" max="3085" width="13.140625" style="118" customWidth="1"/>
    <col min="3086" max="3087" width="11.42578125" style="118"/>
    <col min="3088" max="3088" width="14.7109375" style="118" customWidth="1"/>
    <col min="3089" max="3329" width="11.42578125" style="118"/>
    <col min="3330" max="3330" width="20.28515625" style="118" customWidth="1"/>
    <col min="3331" max="3331" width="14.5703125" style="118" customWidth="1"/>
    <col min="3332" max="3332" width="12.5703125" style="118" customWidth="1"/>
    <col min="3333" max="3333" width="12.42578125" style="118" customWidth="1"/>
    <col min="3334" max="3334" width="12.85546875" style="118" customWidth="1"/>
    <col min="3335" max="3335" width="12.7109375" style="118" customWidth="1"/>
    <col min="3336" max="3336" width="10.85546875" style="118" customWidth="1"/>
    <col min="3337" max="3337" width="11.5703125" style="118" bestFit="1" customWidth="1"/>
    <col min="3338" max="3338" width="11.42578125" style="118"/>
    <col min="3339" max="3339" width="12.85546875" style="118" customWidth="1"/>
    <col min="3340" max="3340" width="12" style="118" customWidth="1"/>
    <col min="3341" max="3341" width="13.140625" style="118" customWidth="1"/>
    <col min="3342" max="3343" width="11.42578125" style="118"/>
    <col min="3344" max="3344" width="14.7109375" style="118" customWidth="1"/>
    <col min="3345" max="3585" width="11.42578125" style="118"/>
    <col min="3586" max="3586" width="20.28515625" style="118" customWidth="1"/>
    <col min="3587" max="3587" width="14.5703125" style="118" customWidth="1"/>
    <col min="3588" max="3588" width="12.5703125" style="118" customWidth="1"/>
    <col min="3589" max="3589" width="12.42578125" style="118" customWidth="1"/>
    <col min="3590" max="3590" width="12.85546875" style="118" customWidth="1"/>
    <col min="3591" max="3591" width="12.7109375" style="118" customWidth="1"/>
    <col min="3592" max="3592" width="10.85546875" style="118" customWidth="1"/>
    <col min="3593" max="3593" width="11.5703125" style="118" bestFit="1" customWidth="1"/>
    <col min="3594" max="3594" width="11.42578125" style="118"/>
    <col min="3595" max="3595" width="12.85546875" style="118" customWidth="1"/>
    <col min="3596" max="3596" width="12" style="118" customWidth="1"/>
    <col min="3597" max="3597" width="13.140625" style="118" customWidth="1"/>
    <col min="3598" max="3599" width="11.42578125" style="118"/>
    <col min="3600" max="3600" width="14.7109375" style="118" customWidth="1"/>
    <col min="3601" max="3841" width="11.42578125" style="118"/>
    <col min="3842" max="3842" width="20.28515625" style="118" customWidth="1"/>
    <col min="3843" max="3843" width="14.5703125" style="118" customWidth="1"/>
    <col min="3844" max="3844" width="12.5703125" style="118" customWidth="1"/>
    <col min="3845" max="3845" width="12.42578125" style="118" customWidth="1"/>
    <col min="3846" max="3846" width="12.85546875" style="118" customWidth="1"/>
    <col min="3847" max="3847" width="12.7109375" style="118" customWidth="1"/>
    <col min="3848" max="3848" width="10.85546875" style="118" customWidth="1"/>
    <col min="3849" max="3849" width="11.5703125" style="118" bestFit="1" customWidth="1"/>
    <col min="3850" max="3850" width="11.42578125" style="118"/>
    <col min="3851" max="3851" width="12.85546875" style="118" customWidth="1"/>
    <col min="3852" max="3852" width="12" style="118" customWidth="1"/>
    <col min="3853" max="3853" width="13.140625" style="118" customWidth="1"/>
    <col min="3854" max="3855" width="11.42578125" style="118"/>
    <col min="3856" max="3856" width="14.7109375" style="118" customWidth="1"/>
    <col min="3857" max="4097" width="11.42578125" style="118"/>
    <col min="4098" max="4098" width="20.28515625" style="118" customWidth="1"/>
    <col min="4099" max="4099" width="14.5703125" style="118" customWidth="1"/>
    <col min="4100" max="4100" width="12.5703125" style="118" customWidth="1"/>
    <col min="4101" max="4101" width="12.42578125" style="118" customWidth="1"/>
    <col min="4102" max="4102" width="12.85546875" style="118" customWidth="1"/>
    <col min="4103" max="4103" width="12.7109375" style="118" customWidth="1"/>
    <col min="4104" max="4104" width="10.85546875" style="118" customWidth="1"/>
    <col min="4105" max="4105" width="11.5703125" style="118" bestFit="1" customWidth="1"/>
    <col min="4106" max="4106" width="11.42578125" style="118"/>
    <col min="4107" max="4107" width="12.85546875" style="118" customWidth="1"/>
    <col min="4108" max="4108" width="12" style="118" customWidth="1"/>
    <col min="4109" max="4109" width="13.140625" style="118" customWidth="1"/>
    <col min="4110" max="4111" width="11.42578125" style="118"/>
    <col min="4112" max="4112" width="14.7109375" style="118" customWidth="1"/>
    <col min="4113" max="4353" width="11.42578125" style="118"/>
    <col min="4354" max="4354" width="20.28515625" style="118" customWidth="1"/>
    <col min="4355" max="4355" width="14.5703125" style="118" customWidth="1"/>
    <col min="4356" max="4356" width="12.5703125" style="118" customWidth="1"/>
    <col min="4357" max="4357" width="12.42578125" style="118" customWidth="1"/>
    <col min="4358" max="4358" width="12.85546875" style="118" customWidth="1"/>
    <col min="4359" max="4359" width="12.7109375" style="118" customWidth="1"/>
    <col min="4360" max="4360" width="10.85546875" style="118" customWidth="1"/>
    <col min="4361" max="4361" width="11.5703125" style="118" bestFit="1" customWidth="1"/>
    <col min="4362" max="4362" width="11.42578125" style="118"/>
    <col min="4363" max="4363" width="12.85546875" style="118" customWidth="1"/>
    <col min="4364" max="4364" width="12" style="118" customWidth="1"/>
    <col min="4365" max="4365" width="13.140625" style="118" customWidth="1"/>
    <col min="4366" max="4367" width="11.42578125" style="118"/>
    <col min="4368" max="4368" width="14.7109375" style="118" customWidth="1"/>
    <col min="4369" max="4609" width="11.42578125" style="118"/>
    <col min="4610" max="4610" width="20.28515625" style="118" customWidth="1"/>
    <col min="4611" max="4611" width="14.5703125" style="118" customWidth="1"/>
    <col min="4612" max="4612" width="12.5703125" style="118" customWidth="1"/>
    <col min="4613" max="4613" width="12.42578125" style="118" customWidth="1"/>
    <col min="4614" max="4614" width="12.85546875" style="118" customWidth="1"/>
    <col min="4615" max="4615" width="12.7109375" style="118" customWidth="1"/>
    <col min="4616" max="4616" width="10.85546875" style="118" customWidth="1"/>
    <col min="4617" max="4617" width="11.5703125" style="118" bestFit="1" customWidth="1"/>
    <col min="4618" max="4618" width="11.42578125" style="118"/>
    <col min="4619" max="4619" width="12.85546875" style="118" customWidth="1"/>
    <col min="4620" max="4620" width="12" style="118" customWidth="1"/>
    <col min="4621" max="4621" width="13.140625" style="118" customWidth="1"/>
    <col min="4622" max="4623" width="11.42578125" style="118"/>
    <col min="4624" max="4624" width="14.7109375" style="118" customWidth="1"/>
    <col min="4625" max="4865" width="11.42578125" style="118"/>
    <col min="4866" max="4866" width="20.28515625" style="118" customWidth="1"/>
    <col min="4867" max="4867" width="14.5703125" style="118" customWidth="1"/>
    <col min="4868" max="4868" width="12.5703125" style="118" customWidth="1"/>
    <col min="4869" max="4869" width="12.42578125" style="118" customWidth="1"/>
    <col min="4870" max="4870" width="12.85546875" style="118" customWidth="1"/>
    <col min="4871" max="4871" width="12.7109375" style="118" customWidth="1"/>
    <col min="4872" max="4872" width="10.85546875" style="118" customWidth="1"/>
    <col min="4873" max="4873" width="11.5703125" style="118" bestFit="1" customWidth="1"/>
    <col min="4874" max="4874" width="11.42578125" style="118"/>
    <col min="4875" max="4875" width="12.85546875" style="118" customWidth="1"/>
    <col min="4876" max="4876" width="12" style="118" customWidth="1"/>
    <col min="4877" max="4877" width="13.140625" style="118" customWidth="1"/>
    <col min="4878" max="4879" width="11.42578125" style="118"/>
    <col min="4880" max="4880" width="14.7109375" style="118" customWidth="1"/>
    <col min="4881" max="5121" width="11.42578125" style="118"/>
    <col min="5122" max="5122" width="20.28515625" style="118" customWidth="1"/>
    <col min="5123" max="5123" width="14.5703125" style="118" customWidth="1"/>
    <col min="5124" max="5124" width="12.5703125" style="118" customWidth="1"/>
    <col min="5125" max="5125" width="12.42578125" style="118" customWidth="1"/>
    <col min="5126" max="5126" width="12.85546875" style="118" customWidth="1"/>
    <col min="5127" max="5127" width="12.7109375" style="118" customWidth="1"/>
    <col min="5128" max="5128" width="10.85546875" style="118" customWidth="1"/>
    <col min="5129" max="5129" width="11.5703125" style="118" bestFit="1" customWidth="1"/>
    <col min="5130" max="5130" width="11.42578125" style="118"/>
    <col min="5131" max="5131" width="12.85546875" style="118" customWidth="1"/>
    <col min="5132" max="5132" width="12" style="118" customWidth="1"/>
    <col min="5133" max="5133" width="13.140625" style="118" customWidth="1"/>
    <col min="5134" max="5135" width="11.42578125" style="118"/>
    <col min="5136" max="5136" width="14.7109375" style="118" customWidth="1"/>
    <col min="5137" max="5377" width="11.42578125" style="118"/>
    <col min="5378" max="5378" width="20.28515625" style="118" customWidth="1"/>
    <col min="5379" max="5379" width="14.5703125" style="118" customWidth="1"/>
    <col min="5380" max="5380" width="12.5703125" style="118" customWidth="1"/>
    <col min="5381" max="5381" width="12.42578125" style="118" customWidth="1"/>
    <col min="5382" max="5382" width="12.85546875" style="118" customWidth="1"/>
    <col min="5383" max="5383" width="12.7109375" style="118" customWidth="1"/>
    <col min="5384" max="5384" width="10.85546875" style="118" customWidth="1"/>
    <col min="5385" max="5385" width="11.5703125" style="118" bestFit="1" customWidth="1"/>
    <col min="5386" max="5386" width="11.42578125" style="118"/>
    <col min="5387" max="5387" width="12.85546875" style="118" customWidth="1"/>
    <col min="5388" max="5388" width="12" style="118" customWidth="1"/>
    <col min="5389" max="5389" width="13.140625" style="118" customWidth="1"/>
    <col min="5390" max="5391" width="11.42578125" style="118"/>
    <col min="5392" max="5392" width="14.7109375" style="118" customWidth="1"/>
    <col min="5393" max="5633" width="11.42578125" style="118"/>
    <col min="5634" max="5634" width="20.28515625" style="118" customWidth="1"/>
    <col min="5635" max="5635" width="14.5703125" style="118" customWidth="1"/>
    <col min="5636" max="5636" width="12.5703125" style="118" customWidth="1"/>
    <col min="5637" max="5637" width="12.42578125" style="118" customWidth="1"/>
    <col min="5638" max="5638" width="12.85546875" style="118" customWidth="1"/>
    <col min="5639" max="5639" width="12.7109375" style="118" customWidth="1"/>
    <col min="5640" max="5640" width="10.85546875" style="118" customWidth="1"/>
    <col min="5641" max="5641" width="11.5703125" style="118" bestFit="1" customWidth="1"/>
    <col min="5642" max="5642" width="11.42578125" style="118"/>
    <col min="5643" max="5643" width="12.85546875" style="118" customWidth="1"/>
    <col min="5644" max="5644" width="12" style="118" customWidth="1"/>
    <col min="5645" max="5645" width="13.140625" style="118" customWidth="1"/>
    <col min="5646" max="5647" width="11.42578125" style="118"/>
    <col min="5648" max="5648" width="14.7109375" style="118" customWidth="1"/>
    <col min="5649" max="5889" width="11.42578125" style="118"/>
    <col min="5890" max="5890" width="20.28515625" style="118" customWidth="1"/>
    <col min="5891" max="5891" width="14.5703125" style="118" customWidth="1"/>
    <col min="5892" max="5892" width="12.5703125" style="118" customWidth="1"/>
    <col min="5893" max="5893" width="12.42578125" style="118" customWidth="1"/>
    <col min="5894" max="5894" width="12.85546875" style="118" customWidth="1"/>
    <col min="5895" max="5895" width="12.7109375" style="118" customWidth="1"/>
    <col min="5896" max="5896" width="10.85546875" style="118" customWidth="1"/>
    <col min="5897" max="5897" width="11.5703125" style="118" bestFit="1" customWidth="1"/>
    <col min="5898" max="5898" width="11.42578125" style="118"/>
    <col min="5899" max="5899" width="12.85546875" style="118" customWidth="1"/>
    <col min="5900" max="5900" width="12" style="118" customWidth="1"/>
    <col min="5901" max="5901" width="13.140625" style="118" customWidth="1"/>
    <col min="5902" max="5903" width="11.42578125" style="118"/>
    <col min="5904" max="5904" width="14.7109375" style="118" customWidth="1"/>
    <col min="5905" max="6145" width="11.42578125" style="118"/>
    <col min="6146" max="6146" width="20.28515625" style="118" customWidth="1"/>
    <col min="6147" max="6147" width="14.5703125" style="118" customWidth="1"/>
    <col min="6148" max="6148" width="12.5703125" style="118" customWidth="1"/>
    <col min="6149" max="6149" width="12.42578125" style="118" customWidth="1"/>
    <col min="6150" max="6150" width="12.85546875" style="118" customWidth="1"/>
    <col min="6151" max="6151" width="12.7109375" style="118" customWidth="1"/>
    <col min="6152" max="6152" width="10.85546875" style="118" customWidth="1"/>
    <col min="6153" max="6153" width="11.5703125" style="118" bestFit="1" customWidth="1"/>
    <col min="6154" max="6154" width="11.42578125" style="118"/>
    <col min="6155" max="6155" width="12.85546875" style="118" customWidth="1"/>
    <col min="6156" max="6156" width="12" style="118" customWidth="1"/>
    <col min="6157" max="6157" width="13.140625" style="118" customWidth="1"/>
    <col min="6158" max="6159" width="11.42578125" style="118"/>
    <col min="6160" max="6160" width="14.7109375" style="118" customWidth="1"/>
    <col min="6161" max="6401" width="11.42578125" style="118"/>
    <col min="6402" max="6402" width="20.28515625" style="118" customWidth="1"/>
    <col min="6403" max="6403" width="14.5703125" style="118" customWidth="1"/>
    <col min="6404" max="6404" width="12.5703125" style="118" customWidth="1"/>
    <col min="6405" max="6405" width="12.42578125" style="118" customWidth="1"/>
    <col min="6406" max="6406" width="12.85546875" style="118" customWidth="1"/>
    <col min="6407" max="6407" width="12.7109375" style="118" customWidth="1"/>
    <col min="6408" max="6408" width="10.85546875" style="118" customWidth="1"/>
    <col min="6409" max="6409" width="11.5703125" style="118" bestFit="1" customWidth="1"/>
    <col min="6410" max="6410" width="11.42578125" style="118"/>
    <col min="6411" max="6411" width="12.85546875" style="118" customWidth="1"/>
    <col min="6412" max="6412" width="12" style="118" customWidth="1"/>
    <col min="6413" max="6413" width="13.140625" style="118" customWidth="1"/>
    <col min="6414" max="6415" width="11.42578125" style="118"/>
    <col min="6416" max="6416" width="14.7109375" style="118" customWidth="1"/>
    <col min="6417" max="6657" width="11.42578125" style="118"/>
    <col min="6658" max="6658" width="20.28515625" style="118" customWidth="1"/>
    <col min="6659" max="6659" width="14.5703125" style="118" customWidth="1"/>
    <col min="6660" max="6660" width="12.5703125" style="118" customWidth="1"/>
    <col min="6661" max="6661" width="12.42578125" style="118" customWidth="1"/>
    <col min="6662" max="6662" width="12.85546875" style="118" customWidth="1"/>
    <col min="6663" max="6663" width="12.7109375" style="118" customWidth="1"/>
    <col min="6664" max="6664" width="10.85546875" style="118" customWidth="1"/>
    <col min="6665" max="6665" width="11.5703125" style="118" bestFit="1" customWidth="1"/>
    <col min="6666" max="6666" width="11.42578125" style="118"/>
    <col min="6667" max="6667" width="12.85546875" style="118" customWidth="1"/>
    <col min="6668" max="6668" width="12" style="118" customWidth="1"/>
    <col min="6669" max="6669" width="13.140625" style="118" customWidth="1"/>
    <col min="6670" max="6671" width="11.42578125" style="118"/>
    <col min="6672" max="6672" width="14.7109375" style="118" customWidth="1"/>
    <col min="6673" max="6913" width="11.42578125" style="118"/>
    <col min="6914" max="6914" width="20.28515625" style="118" customWidth="1"/>
    <col min="6915" max="6915" width="14.5703125" style="118" customWidth="1"/>
    <col min="6916" max="6916" width="12.5703125" style="118" customWidth="1"/>
    <col min="6917" max="6917" width="12.42578125" style="118" customWidth="1"/>
    <col min="6918" max="6918" width="12.85546875" style="118" customWidth="1"/>
    <col min="6919" max="6919" width="12.7109375" style="118" customWidth="1"/>
    <col min="6920" max="6920" width="10.85546875" style="118" customWidth="1"/>
    <col min="6921" max="6921" width="11.5703125" style="118" bestFit="1" customWidth="1"/>
    <col min="6922" max="6922" width="11.42578125" style="118"/>
    <col min="6923" max="6923" width="12.85546875" style="118" customWidth="1"/>
    <col min="6924" max="6924" width="12" style="118" customWidth="1"/>
    <col min="6925" max="6925" width="13.140625" style="118" customWidth="1"/>
    <col min="6926" max="6927" width="11.42578125" style="118"/>
    <col min="6928" max="6928" width="14.7109375" style="118" customWidth="1"/>
    <col min="6929" max="7169" width="11.42578125" style="118"/>
    <col min="7170" max="7170" width="20.28515625" style="118" customWidth="1"/>
    <col min="7171" max="7171" width="14.5703125" style="118" customWidth="1"/>
    <col min="7172" max="7172" width="12.5703125" style="118" customWidth="1"/>
    <col min="7173" max="7173" width="12.42578125" style="118" customWidth="1"/>
    <col min="7174" max="7174" width="12.85546875" style="118" customWidth="1"/>
    <col min="7175" max="7175" width="12.7109375" style="118" customWidth="1"/>
    <col min="7176" max="7176" width="10.85546875" style="118" customWidth="1"/>
    <col min="7177" max="7177" width="11.5703125" style="118" bestFit="1" customWidth="1"/>
    <col min="7178" max="7178" width="11.42578125" style="118"/>
    <col min="7179" max="7179" width="12.85546875" style="118" customWidth="1"/>
    <col min="7180" max="7180" width="12" style="118" customWidth="1"/>
    <col min="7181" max="7181" width="13.140625" style="118" customWidth="1"/>
    <col min="7182" max="7183" width="11.42578125" style="118"/>
    <col min="7184" max="7184" width="14.7109375" style="118" customWidth="1"/>
    <col min="7185" max="7425" width="11.42578125" style="118"/>
    <col min="7426" max="7426" width="20.28515625" style="118" customWidth="1"/>
    <col min="7427" max="7427" width="14.5703125" style="118" customWidth="1"/>
    <col min="7428" max="7428" width="12.5703125" style="118" customWidth="1"/>
    <col min="7429" max="7429" width="12.42578125" style="118" customWidth="1"/>
    <col min="7430" max="7430" width="12.85546875" style="118" customWidth="1"/>
    <col min="7431" max="7431" width="12.7109375" style="118" customWidth="1"/>
    <col min="7432" max="7432" width="10.85546875" style="118" customWidth="1"/>
    <col min="7433" max="7433" width="11.5703125" style="118" bestFit="1" customWidth="1"/>
    <col min="7434" max="7434" width="11.42578125" style="118"/>
    <col min="7435" max="7435" width="12.85546875" style="118" customWidth="1"/>
    <col min="7436" max="7436" width="12" style="118" customWidth="1"/>
    <col min="7437" max="7437" width="13.140625" style="118" customWidth="1"/>
    <col min="7438" max="7439" width="11.42578125" style="118"/>
    <col min="7440" max="7440" width="14.7109375" style="118" customWidth="1"/>
    <col min="7441" max="7681" width="11.42578125" style="118"/>
    <col min="7682" max="7682" width="20.28515625" style="118" customWidth="1"/>
    <col min="7683" max="7683" width="14.5703125" style="118" customWidth="1"/>
    <col min="7684" max="7684" width="12.5703125" style="118" customWidth="1"/>
    <col min="7685" max="7685" width="12.42578125" style="118" customWidth="1"/>
    <col min="7686" max="7686" width="12.85546875" style="118" customWidth="1"/>
    <col min="7687" max="7687" width="12.7109375" style="118" customWidth="1"/>
    <col min="7688" max="7688" width="10.85546875" style="118" customWidth="1"/>
    <col min="7689" max="7689" width="11.5703125" style="118" bestFit="1" customWidth="1"/>
    <col min="7690" max="7690" width="11.42578125" style="118"/>
    <col min="7691" max="7691" width="12.85546875" style="118" customWidth="1"/>
    <col min="7692" max="7692" width="12" style="118" customWidth="1"/>
    <col min="7693" max="7693" width="13.140625" style="118" customWidth="1"/>
    <col min="7694" max="7695" width="11.42578125" style="118"/>
    <col min="7696" max="7696" width="14.7109375" style="118" customWidth="1"/>
    <col min="7697" max="7937" width="11.42578125" style="118"/>
    <col min="7938" max="7938" width="20.28515625" style="118" customWidth="1"/>
    <col min="7939" max="7939" width="14.5703125" style="118" customWidth="1"/>
    <col min="7940" max="7940" width="12.5703125" style="118" customWidth="1"/>
    <col min="7941" max="7941" width="12.42578125" style="118" customWidth="1"/>
    <col min="7942" max="7942" width="12.85546875" style="118" customWidth="1"/>
    <col min="7943" max="7943" width="12.7109375" style="118" customWidth="1"/>
    <col min="7944" max="7944" width="10.85546875" style="118" customWidth="1"/>
    <col min="7945" max="7945" width="11.5703125" style="118" bestFit="1" customWidth="1"/>
    <col min="7946" max="7946" width="11.42578125" style="118"/>
    <col min="7947" max="7947" width="12.85546875" style="118" customWidth="1"/>
    <col min="7948" max="7948" width="12" style="118" customWidth="1"/>
    <col min="7949" max="7949" width="13.140625" style="118" customWidth="1"/>
    <col min="7950" max="7951" width="11.42578125" style="118"/>
    <col min="7952" max="7952" width="14.7109375" style="118" customWidth="1"/>
    <col min="7953" max="8193" width="11.42578125" style="118"/>
    <col min="8194" max="8194" width="20.28515625" style="118" customWidth="1"/>
    <col min="8195" max="8195" width="14.5703125" style="118" customWidth="1"/>
    <col min="8196" max="8196" width="12.5703125" style="118" customWidth="1"/>
    <col min="8197" max="8197" width="12.42578125" style="118" customWidth="1"/>
    <col min="8198" max="8198" width="12.85546875" style="118" customWidth="1"/>
    <col min="8199" max="8199" width="12.7109375" style="118" customWidth="1"/>
    <col min="8200" max="8200" width="10.85546875" style="118" customWidth="1"/>
    <col min="8201" max="8201" width="11.5703125" style="118" bestFit="1" customWidth="1"/>
    <col min="8202" max="8202" width="11.42578125" style="118"/>
    <col min="8203" max="8203" width="12.85546875" style="118" customWidth="1"/>
    <col min="8204" max="8204" width="12" style="118" customWidth="1"/>
    <col min="8205" max="8205" width="13.140625" style="118" customWidth="1"/>
    <col min="8206" max="8207" width="11.42578125" style="118"/>
    <col min="8208" max="8208" width="14.7109375" style="118" customWidth="1"/>
    <col min="8209" max="8449" width="11.42578125" style="118"/>
    <col min="8450" max="8450" width="20.28515625" style="118" customWidth="1"/>
    <col min="8451" max="8451" width="14.5703125" style="118" customWidth="1"/>
    <col min="8452" max="8452" width="12.5703125" style="118" customWidth="1"/>
    <col min="8453" max="8453" width="12.42578125" style="118" customWidth="1"/>
    <col min="8454" max="8454" width="12.85546875" style="118" customWidth="1"/>
    <col min="8455" max="8455" width="12.7109375" style="118" customWidth="1"/>
    <col min="8456" max="8456" width="10.85546875" style="118" customWidth="1"/>
    <col min="8457" max="8457" width="11.5703125" style="118" bestFit="1" customWidth="1"/>
    <col min="8458" max="8458" width="11.42578125" style="118"/>
    <col min="8459" max="8459" width="12.85546875" style="118" customWidth="1"/>
    <col min="8460" max="8460" width="12" style="118" customWidth="1"/>
    <col min="8461" max="8461" width="13.140625" style="118" customWidth="1"/>
    <col min="8462" max="8463" width="11.42578125" style="118"/>
    <col min="8464" max="8464" width="14.7109375" style="118" customWidth="1"/>
    <col min="8465" max="8705" width="11.42578125" style="118"/>
    <col min="8706" max="8706" width="20.28515625" style="118" customWidth="1"/>
    <col min="8707" max="8707" width="14.5703125" style="118" customWidth="1"/>
    <col min="8708" max="8708" width="12.5703125" style="118" customWidth="1"/>
    <col min="8709" max="8709" width="12.42578125" style="118" customWidth="1"/>
    <col min="8710" max="8710" width="12.85546875" style="118" customWidth="1"/>
    <col min="8711" max="8711" width="12.7109375" style="118" customWidth="1"/>
    <col min="8712" max="8712" width="10.85546875" style="118" customWidth="1"/>
    <col min="8713" max="8713" width="11.5703125" style="118" bestFit="1" customWidth="1"/>
    <col min="8714" max="8714" width="11.42578125" style="118"/>
    <col min="8715" max="8715" width="12.85546875" style="118" customWidth="1"/>
    <col min="8716" max="8716" width="12" style="118" customWidth="1"/>
    <col min="8717" max="8717" width="13.140625" style="118" customWidth="1"/>
    <col min="8718" max="8719" width="11.42578125" style="118"/>
    <col min="8720" max="8720" width="14.7109375" style="118" customWidth="1"/>
    <col min="8721" max="8961" width="11.42578125" style="118"/>
    <col min="8962" max="8962" width="20.28515625" style="118" customWidth="1"/>
    <col min="8963" max="8963" width="14.5703125" style="118" customWidth="1"/>
    <col min="8964" max="8964" width="12.5703125" style="118" customWidth="1"/>
    <col min="8965" max="8965" width="12.42578125" style="118" customWidth="1"/>
    <col min="8966" max="8966" width="12.85546875" style="118" customWidth="1"/>
    <col min="8967" max="8967" width="12.7109375" style="118" customWidth="1"/>
    <col min="8968" max="8968" width="10.85546875" style="118" customWidth="1"/>
    <col min="8969" max="8969" width="11.5703125" style="118" bestFit="1" customWidth="1"/>
    <col min="8970" max="8970" width="11.42578125" style="118"/>
    <col min="8971" max="8971" width="12.85546875" style="118" customWidth="1"/>
    <col min="8972" max="8972" width="12" style="118" customWidth="1"/>
    <col min="8973" max="8973" width="13.140625" style="118" customWidth="1"/>
    <col min="8974" max="8975" width="11.42578125" style="118"/>
    <col min="8976" max="8976" width="14.7109375" style="118" customWidth="1"/>
    <col min="8977" max="9217" width="11.42578125" style="118"/>
    <col min="9218" max="9218" width="20.28515625" style="118" customWidth="1"/>
    <col min="9219" max="9219" width="14.5703125" style="118" customWidth="1"/>
    <col min="9220" max="9220" width="12.5703125" style="118" customWidth="1"/>
    <col min="9221" max="9221" width="12.42578125" style="118" customWidth="1"/>
    <col min="9222" max="9222" width="12.85546875" style="118" customWidth="1"/>
    <col min="9223" max="9223" width="12.7109375" style="118" customWidth="1"/>
    <col min="9224" max="9224" width="10.85546875" style="118" customWidth="1"/>
    <col min="9225" max="9225" width="11.5703125" style="118" bestFit="1" customWidth="1"/>
    <col min="9226" max="9226" width="11.42578125" style="118"/>
    <col min="9227" max="9227" width="12.85546875" style="118" customWidth="1"/>
    <col min="9228" max="9228" width="12" style="118" customWidth="1"/>
    <col min="9229" max="9229" width="13.140625" style="118" customWidth="1"/>
    <col min="9230" max="9231" width="11.42578125" style="118"/>
    <col min="9232" max="9232" width="14.7109375" style="118" customWidth="1"/>
    <col min="9233" max="9473" width="11.42578125" style="118"/>
    <col min="9474" max="9474" width="20.28515625" style="118" customWidth="1"/>
    <col min="9475" max="9475" width="14.5703125" style="118" customWidth="1"/>
    <col min="9476" max="9476" width="12.5703125" style="118" customWidth="1"/>
    <col min="9477" max="9477" width="12.42578125" style="118" customWidth="1"/>
    <col min="9478" max="9478" width="12.85546875" style="118" customWidth="1"/>
    <col min="9479" max="9479" width="12.7109375" style="118" customWidth="1"/>
    <col min="9480" max="9480" width="10.85546875" style="118" customWidth="1"/>
    <col min="9481" max="9481" width="11.5703125" style="118" bestFit="1" customWidth="1"/>
    <col min="9482" max="9482" width="11.42578125" style="118"/>
    <col min="9483" max="9483" width="12.85546875" style="118" customWidth="1"/>
    <col min="9484" max="9484" width="12" style="118" customWidth="1"/>
    <col min="9485" max="9485" width="13.140625" style="118" customWidth="1"/>
    <col min="9486" max="9487" width="11.42578125" style="118"/>
    <col min="9488" max="9488" width="14.7109375" style="118" customWidth="1"/>
    <col min="9489" max="9729" width="11.42578125" style="118"/>
    <col min="9730" max="9730" width="20.28515625" style="118" customWidth="1"/>
    <col min="9731" max="9731" width="14.5703125" style="118" customWidth="1"/>
    <col min="9732" max="9732" width="12.5703125" style="118" customWidth="1"/>
    <col min="9733" max="9733" width="12.42578125" style="118" customWidth="1"/>
    <col min="9734" max="9734" width="12.85546875" style="118" customWidth="1"/>
    <col min="9735" max="9735" width="12.7109375" style="118" customWidth="1"/>
    <col min="9736" max="9736" width="10.85546875" style="118" customWidth="1"/>
    <col min="9737" max="9737" width="11.5703125" style="118" bestFit="1" customWidth="1"/>
    <col min="9738" max="9738" width="11.42578125" style="118"/>
    <col min="9739" max="9739" width="12.85546875" style="118" customWidth="1"/>
    <col min="9740" max="9740" width="12" style="118" customWidth="1"/>
    <col min="9741" max="9741" width="13.140625" style="118" customWidth="1"/>
    <col min="9742" max="9743" width="11.42578125" style="118"/>
    <col min="9744" max="9744" width="14.7109375" style="118" customWidth="1"/>
    <col min="9745" max="9985" width="11.42578125" style="118"/>
    <col min="9986" max="9986" width="20.28515625" style="118" customWidth="1"/>
    <col min="9987" max="9987" width="14.5703125" style="118" customWidth="1"/>
    <col min="9988" max="9988" width="12.5703125" style="118" customWidth="1"/>
    <col min="9989" max="9989" width="12.42578125" style="118" customWidth="1"/>
    <col min="9990" max="9990" width="12.85546875" style="118" customWidth="1"/>
    <col min="9991" max="9991" width="12.7109375" style="118" customWidth="1"/>
    <col min="9992" max="9992" width="10.85546875" style="118" customWidth="1"/>
    <col min="9993" max="9993" width="11.5703125" style="118" bestFit="1" customWidth="1"/>
    <col min="9994" max="9994" width="11.42578125" style="118"/>
    <col min="9995" max="9995" width="12.85546875" style="118" customWidth="1"/>
    <col min="9996" max="9996" width="12" style="118" customWidth="1"/>
    <col min="9997" max="9997" width="13.140625" style="118" customWidth="1"/>
    <col min="9998" max="9999" width="11.42578125" style="118"/>
    <col min="10000" max="10000" width="14.7109375" style="118" customWidth="1"/>
    <col min="10001" max="10241" width="11.42578125" style="118"/>
    <col min="10242" max="10242" width="20.28515625" style="118" customWidth="1"/>
    <col min="10243" max="10243" width="14.5703125" style="118" customWidth="1"/>
    <col min="10244" max="10244" width="12.5703125" style="118" customWidth="1"/>
    <col min="10245" max="10245" width="12.42578125" style="118" customWidth="1"/>
    <col min="10246" max="10246" width="12.85546875" style="118" customWidth="1"/>
    <col min="10247" max="10247" width="12.7109375" style="118" customWidth="1"/>
    <col min="10248" max="10248" width="10.85546875" style="118" customWidth="1"/>
    <col min="10249" max="10249" width="11.5703125" style="118" bestFit="1" customWidth="1"/>
    <col min="10250" max="10250" width="11.42578125" style="118"/>
    <col min="10251" max="10251" width="12.85546875" style="118" customWidth="1"/>
    <col min="10252" max="10252" width="12" style="118" customWidth="1"/>
    <col min="10253" max="10253" width="13.140625" style="118" customWidth="1"/>
    <col min="10254" max="10255" width="11.42578125" style="118"/>
    <col min="10256" max="10256" width="14.7109375" style="118" customWidth="1"/>
    <col min="10257" max="10497" width="11.42578125" style="118"/>
    <col min="10498" max="10498" width="20.28515625" style="118" customWidth="1"/>
    <col min="10499" max="10499" width="14.5703125" style="118" customWidth="1"/>
    <col min="10500" max="10500" width="12.5703125" style="118" customWidth="1"/>
    <col min="10501" max="10501" width="12.42578125" style="118" customWidth="1"/>
    <col min="10502" max="10502" width="12.85546875" style="118" customWidth="1"/>
    <col min="10503" max="10503" width="12.7109375" style="118" customWidth="1"/>
    <col min="10504" max="10504" width="10.85546875" style="118" customWidth="1"/>
    <col min="10505" max="10505" width="11.5703125" style="118" bestFit="1" customWidth="1"/>
    <col min="10506" max="10506" width="11.42578125" style="118"/>
    <col min="10507" max="10507" width="12.85546875" style="118" customWidth="1"/>
    <col min="10508" max="10508" width="12" style="118" customWidth="1"/>
    <col min="10509" max="10509" width="13.140625" style="118" customWidth="1"/>
    <col min="10510" max="10511" width="11.42578125" style="118"/>
    <col min="10512" max="10512" width="14.7109375" style="118" customWidth="1"/>
    <col min="10513" max="10753" width="11.42578125" style="118"/>
    <col min="10754" max="10754" width="20.28515625" style="118" customWidth="1"/>
    <col min="10755" max="10755" width="14.5703125" style="118" customWidth="1"/>
    <col min="10756" max="10756" width="12.5703125" style="118" customWidth="1"/>
    <col min="10757" max="10757" width="12.42578125" style="118" customWidth="1"/>
    <col min="10758" max="10758" width="12.85546875" style="118" customWidth="1"/>
    <col min="10759" max="10759" width="12.7109375" style="118" customWidth="1"/>
    <col min="10760" max="10760" width="10.85546875" style="118" customWidth="1"/>
    <col min="10761" max="10761" width="11.5703125" style="118" bestFit="1" customWidth="1"/>
    <col min="10762" max="10762" width="11.42578125" style="118"/>
    <col min="10763" max="10763" width="12.85546875" style="118" customWidth="1"/>
    <col min="10764" max="10764" width="12" style="118" customWidth="1"/>
    <col min="10765" max="10765" width="13.140625" style="118" customWidth="1"/>
    <col min="10766" max="10767" width="11.42578125" style="118"/>
    <col min="10768" max="10768" width="14.7109375" style="118" customWidth="1"/>
    <col min="10769" max="11009" width="11.42578125" style="118"/>
    <col min="11010" max="11010" width="20.28515625" style="118" customWidth="1"/>
    <col min="11011" max="11011" width="14.5703125" style="118" customWidth="1"/>
    <col min="11012" max="11012" width="12.5703125" style="118" customWidth="1"/>
    <col min="11013" max="11013" width="12.42578125" style="118" customWidth="1"/>
    <col min="11014" max="11014" width="12.85546875" style="118" customWidth="1"/>
    <col min="11015" max="11015" width="12.7109375" style="118" customWidth="1"/>
    <col min="11016" max="11016" width="10.85546875" style="118" customWidth="1"/>
    <col min="11017" max="11017" width="11.5703125" style="118" bestFit="1" customWidth="1"/>
    <col min="11018" max="11018" width="11.42578125" style="118"/>
    <col min="11019" max="11019" width="12.85546875" style="118" customWidth="1"/>
    <col min="11020" max="11020" width="12" style="118" customWidth="1"/>
    <col min="11021" max="11021" width="13.140625" style="118" customWidth="1"/>
    <col min="11022" max="11023" width="11.42578125" style="118"/>
    <col min="11024" max="11024" width="14.7109375" style="118" customWidth="1"/>
    <col min="11025" max="11265" width="11.42578125" style="118"/>
    <col min="11266" max="11266" width="20.28515625" style="118" customWidth="1"/>
    <col min="11267" max="11267" width="14.5703125" style="118" customWidth="1"/>
    <col min="11268" max="11268" width="12.5703125" style="118" customWidth="1"/>
    <col min="11269" max="11269" width="12.42578125" style="118" customWidth="1"/>
    <col min="11270" max="11270" width="12.85546875" style="118" customWidth="1"/>
    <col min="11271" max="11271" width="12.7109375" style="118" customWidth="1"/>
    <col min="11272" max="11272" width="10.85546875" style="118" customWidth="1"/>
    <col min="11273" max="11273" width="11.5703125" style="118" bestFit="1" customWidth="1"/>
    <col min="11274" max="11274" width="11.42578125" style="118"/>
    <col min="11275" max="11275" width="12.85546875" style="118" customWidth="1"/>
    <col min="11276" max="11276" width="12" style="118" customWidth="1"/>
    <col min="11277" max="11277" width="13.140625" style="118" customWidth="1"/>
    <col min="11278" max="11279" width="11.42578125" style="118"/>
    <col min="11280" max="11280" width="14.7109375" style="118" customWidth="1"/>
    <col min="11281" max="11521" width="11.42578125" style="118"/>
    <col min="11522" max="11522" width="20.28515625" style="118" customWidth="1"/>
    <col min="11523" max="11523" width="14.5703125" style="118" customWidth="1"/>
    <col min="11524" max="11524" width="12.5703125" style="118" customWidth="1"/>
    <col min="11525" max="11525" width="12.42578125" style="118" customWidth="1"/>
    <col min="11526" max="11526" width="12.85546875" style="118" customWidth="1"/>
    <col min="11527" max="11527" width="12.7109375" style="118" customWidth="1"/>
    <col min="11528" max="11528" width="10.85546875" style="118" customWidth="1"/>
    <col min="11529" max="11529" width="11.5703125" style="118" bestFit="1" customWidth="1"/>
    <col min="11530" max="11530" width="11.42578125" style="118"/>
    <col min="11531" max="11531" width="12.85546875" style="118" customWidth="1"/>
    <col min="11532" max="11532" width="12" style="118" customWidth="1"/>
    <col min="11533" max="11533" width="13.140625" style="118" customWidth="1"/>
    <col min="11534" max="11535" width="11.42578125" style="118"/>
    <col min="11536" max="11536" width="14.7109375" style="118" customWidth="1"/>
    <col min="11537" max="11777" width="11.42578125" style="118"/>
    <col min="11778" max="11778" width="20.28515625" style="118" customWidth="1"/>
    <col min="11779" max="11779" width="14.5703125" style="118" customWidth="1"/>
    <col min="11780" max="11780" width="12.5703125" style="118" customWidth="1"/>
    <col min="11781" max="11781" width="12.42578125" style="118" customWidth="1"/>
    <col min="11782" max="11782" width="12.85546875" style="118" customWidth="1"/>
    <col min="11783" max="11783" width="12.7109375" style="118" customWidth="1"/>
    <col min="11784" max="11784" width="10.85546875" style="118" customWidth="1"/>
    <col min="11785" max="11785" width="11.5703125" style="118" bestFit="1" customWidth="1"/>
    <col min="11786" max="11786" width="11.42578125" style="118"/>
    <col min="11787" max="11787" width="12.85546875" style="118" customWidth="1"/>
    <col min="11788" max="11788" width="12" style="118" customWidth="1"/>
    <col min="11789" max="11789" width="13.140625" style="118" customWidth="1"/>
    <col min="11790" max="11791" width="11.42578125" style="118"/>
    <col min="11792" max="11792" width="14.7109375" style="118" customWidth="1"/>
    <col min="11793" max="12033" width="11.42578125" style="118"/>
    <col min="12034" max="12034" width="20.28515625" style="118" customWidth="1"/>
    <col min="12035" max="12035" width="14.5703125" style="118" customWidth="1"/>
    <col min="12036" max="12036" width="12.5703125" style="118" customWidth="1"/>
    <col min="12037" max="12037" width="12.42578125" style="118" customWidth="1"/>
    <col min="12038" max="12038" width="12.85546875" style="118" customWidth="1"/>
    <col min="12039" max="12039" width="12.7109375" style="118" customWidth="1"/>
    <col min="12040" max="12040" width="10.85546875" style="118" customWidth="1"/>
    <col min="12041" max="12041" width="11.5703125" style="118" bestFit="1" customWidth="1"/>
    <col min="12042" max="12042" width="11.42578125" style="118"/>
    <col min="12043" max="12043" width="12.85546875" style="118" customWidth="1"/>
    <col min="12044" max="12044" width="12" style="118" customWidth="1"/>
    <col min="12045" max="12045" width="13.140625" style="118" customWidth="1"/>
    <col min="12046" max="12047" width="11.42578125" style="118"/>
    <col min="12048" max="12048" width="14.7109375" style="118" customWidth="1"/>
    <col min="12049" max="12289" width="11.42578125" style="118"/>
    <col min="12290" max="12290" width="20.28515625" style="118" customWidth="1"/>
    <col min="12291" max="12291" width="14.5703125" style="118" customWidth="1"/>
    <col min="12292" max="12292" width="12.5703125" style="118" customWidth="1"/>
    <col min="12293" max="12293" width="12.42578125" style="118" customWidth="1"/>
    <col min="12294" max="12294" width="12.85546875" style="118" customWidth="1"/>
    <col min="12295" max="12295" width="12.7109375" style="118" customWidth="1"/>
    <col min="12296" max="12296" width="10.85546875" style="118" customWidth="1"/>
    <col min="12297" max="12297" width="11.5703125" style="118" bestFit="1" customWidth="1"/>
    <col min="12298" max="12298" width="11.42578125" style="118"/>
    <col min="12299" max="12299" width="12.85546875" style="118" customWidth="1"/>
    <col min="12300" max="12300" width="12" style="118" customWidth="1"/>
    <col min="12301" max="12301" width="13.140625" style="118" customWidth="1"/>
    <col min="12302" max="12303" width="11.42578125" style="118"/>
    <col min="12304" max="12304" width="14.7109375" style="118" customWidth="1"/>
    <col min="12305" max="12545" width="11.42578125" style="118"/>
    <col min="12546" max="12546" width="20.28515625" style="118" customWidth="1"/>
    <col min="12547" max="12547" width="14.5703125" style="118" customWidth="1"/>
    <col min="12548" max="12548" width="12.5703125" style="118" customWidth="1"/>
    <col min="12549" max="12549" width="12.42578125" style="118" customWidth="1"/>
    <col min="12550" max="12550" width="12.85546875" style="118" customWidth="1"/>
    <col min="12551" max="12551" width="12.7109375" style="118" customWidth="1"/>
    <col min="12552" max="12552" width="10.85546875" style="118" customWidth="1"/>
    <col min="12553" max="12553" width="11.5703125" style="118" bestFit="1" customWidth="1"/>
    <col min="12554" max="12554" width="11.42578125" style="118"/>
    <col min="12555" max="12555" width="12.85546875" style="118" customWidth="1"/>
    <col min="12556" max="12556" width="12" style="118" customWidth="1"/>
    <col min="12557" max="12557" width="13.140625" style="118" customWidth="1"/>
    <col min="12558" max="12559" width="11.42578125" style="118"/>
    <col min="12560" max="12560" width="14.7109375" style="118" customWidth="1"/>
    <col min="12561" max="12801" width="11.42578125" style="118"/>
    <col min="12802" max="12802" width="20.28515625" style="118" customWidth="1"/>
    <col min="12803" max="12803" width="14.5703125" style="118" customWidth="1"/>
    <col min="12804" max="12804" width="12.5703125" style="118" customWidth="1"/>
    <col min="12805" max="12805" width="12.42578125" style="118" customWidth="1"/>
    <col min="12806" max="12806" width="12.85546875" style="118" customWidth="1"/>
    <col min="12807" max="12807" width="12.7109375" style="118" customWidth="1"/>
    <col min="12808" max="12808" width="10.85546875" style="118" customWidth="1"/>
    <col min="12809" max="12809" width="11.5703125" style="118" bestFit="1" customWidth="1"/>
    <col min="12810" max="12810" width="11.42578125" style="118"/>
    <col min="12811" max="12811" width="12.85546875" style="118" customWidth="1"/>
    <col min="12812" max="12812" width="12" style="118" customWidth="1"/>
    <col min="12813" max="12813" width="13.140625" style="118" customWidth="1"/>
    <col min="12814" max="12815" width="11.42578125" style="118"/>
    <col min="12816" max="12816" width="14.7109375" style="118" customWidth="1"/>
    <col min="12817" max="13057" width="11.42578125" style="118"/>
    <col min="13058" max="13058" width="20.28515625" style="118" customWidth="1"/>
    <col min="13059" max="13059" width="14.5703125" style="118" customWidth="1"/>
    <col min="13060" max="13060" width="12.5703125" style="118" customWidth="1"/>
    <col min="13061" max="13061" width="12.42578125" style="118" customWidth="1"/>
    <col min="13062" max="13062" width="12.85546875" style="118" customWidth="1"/>
    <col min="13063" max="13063" width="12.7109375" style="118" customWidth="1"/>
    <col min="13064" max="13064" width="10.85546875" style="118" customWidth="1"/>
    <col min="13065" max="13065" width="11.5703125" style="118" bestFit="1" customWidth="1"/>
    <col min="13066" max="13066" width="11.42578125" style="118"/>
    <col min="13067" max="13067" width="12.85546875" style="118" customWidth="1"/>
    <col min="13068" max="13068" width="12" style="118" customWidth="1"/>
    <col min="13069" max="13069" width="13.140625" style="118" customWidth="1"/>
    <col min="13070" max="13071" width="11.42578125" style="118"/>
    <col min="13072" max="13072" width="14.7109375" style="118" customWidth="1"/>
    <col min="13073" max="13313" width="11.42578125" style="118"/>
    <col min="13314" max="13314" width="20.28515625" style="118" customWidth="1"/>
    <col min="13315" max="13315" width="14.5703125" style="118" customWidth="1"/>
    <col min="13316" max="13316" width="12.5703125" style="118" customWidth="1"/>
    <col min="13317" max="13317" width="12.42578125" style="118" customWidth="1"/>
    <col min="13318" max="13318" width="12.85546875" style="118" customWidth="1"/>
    <col min="13319" max="13319" width="12.7109375" style="118" customWidth="1"/>
    <col min="13320" max="13320" width="10.85546875" style="118" customWidth="1"/>
    <col min="13321" max="13321" width="11.5703125" style="118" bestFit="1" customWidth="1"/>
    <col min="13322" max="13322" width="11.42578125" style="118"/>
    <col min="13323" max="13323" width="12.85546875" style="118" customWidth="1"/>
    <col min="13324" max="13324" width="12" style="118" customWidth="1"/>
    <col min="13325" max="13325" width="13.140625" style="118" customWidth="1"/>
    <col min="13326" max="13327" width="11.42578125" style="118"/>
    <col min="13328" max="13328" width="14.7109375" style="118" customWidth="1"/>
    <col min="13329" max="13569" width="11.42578125" style="118"/>
    <col min="13570" max="13570" width="20.28515625" style="118" customWidth="1"/>
    <col min="13571" max="13571" width="14.5703125" style="118" customWidth="1"/>
    <col min="13572" max="13572" width="12.5703125" style="118" customWidth="1"/>
    <col min="13573" max="13573" width="12.42578125" style="118" customWidth="1"/>
    <col min="13574" max="13574" width="12.85546875" style="118" customWidth="1"/>
    <col min="13575" max="13575" width="12.7109375" style="118" customWidth="1"/>
    <col min="13576" max="13576" width="10.85546875" style="118" customWidth="1"/>
    <col min="13577" max="13577" width="11.5703125" style="118" bestFit="1" customWidth="1"/>
    <col min="13578" max="13578" width="11.42578125" style="118"/>
    <col min="13579" max="13579" width="12.85546875" style="118" customWidth="1"/>
    <col min="13580" max="13580" width="12" style="118" customWidth="1"/>
    <col min="13581" max="13581" width="13.140625" style="118" customWidth="1"/>
    <col min="13582" max="13583" width="11.42578125" style="118"/>
    <col min="13584" max="13584" width="14.7109375" style="118" customWidth="1"/>
    <col min="13585" max="13825" width="11.42578125" style="118"/>
    <col min="13826" max="13826" width="20.28515625" style="118" customWidth="1"/>
    <col min="13827" max="13827" width="14.5703125" style="118" customWidth="1"/>
    <col min="13828" max="13828" width="12.5703125" style="118" customWidth="1"/>
    <col min="13829" max="13829" width="12.42578125" style="118" customWidth="1"/>
    <col min="13830" max="13830" width="12.85546875" style="118" customWidth="1"/>
    <col min="13831" max="13831" width="12.7109375" style="118" customWidth="1"/>
    <col min="13832" max="13832" width="10.85546875" style="118" customWidth="1"/>
    <col min="13833" max="13833" width="11.5703125" style="118" bestFit="1" customWidth="1"/>
    <col min="13834" max="13834" width="11.42578125" style="118"/>
    <col min="13835" max="13835" width="12.85546875" style="118" customWidth="1"/>
    <col min="13836" max="13836" width="12" style="118" customWidth="1"/>
    <col min="13837" max="13837" width="13.140625" style="118" customWidth="1"/>
    <col min="13838" max="13839" width="11.42578125" style="118"/>
    <col min="13840" max="13840" width="14.7109375" style="118" customWidth="1"/>
    <col min="13841" max="14081" width="11.42578125" style="118"/>
    <col min="14082" max="14082" width="20.28515625" style="118" customWidth="1"/>
    <col min="14083" max="14083" width="14.5703125" style="118" customWidth="1"/>
    <col min="14084" max="14084" width="12.5703125" style="118" customWidth="1"/>
    <col min="14085" max="14085" width="12.42578125" style="118" customWidth="1"/>
    <col min="14086" max="14086" width="12.85546875" style="118" customWidth="1"/>
    <col min="14087" max="14087" width="12.7109375" style="118" customWidth="1"/>
    <col min="14088" max="14088" width="10.85546875" style="118" customWidth="1"/>
    <col min="14089" max="14089" width="11.5703125" style="118" bestFit="1" customWidth="1"/>
    <col min="14090" max="14090" width="11.42578125" style="118"/>
    <col min="14091" max="14091" width="12.85546875" style="118" customWidth="1"/>
    <col min="14092" max="14092" width="12" style="118" customWidth="1"/>
    <col min="14093" max="14093" width="13.140625" style="118" customWidth="1"/>
    <col min="14094" max="14095" width="11.42578125" style="118"/>
    <col min="14096" max="14096" width="14.7109375" style="118" customWidth="1"/>
    <col min="14097" max="14337" width="11.42578125" style="118"/>
    <col min="14338" max="14338" width="20.28515625" style="118" customWidth="1"/>
    <col min="14339" max="14339" width="14.5703125" style="118" customWidth="1"/>
    <col min="14340" max="14340" width="12.5703125" style="118" customWidth="1"/>
    <col min="14341" max="14341" width="12.42578125" style="118" customWidth="1"/>
    <col min="14342" max="14342" width="12.85546875" style="118" customWidth="1"/>
    <col min="14343" max="14343" width="12.7109375" style="118" customWidth="1"/>
    <col min="14344" max="14344" width="10.85546875" style="118" customWidth="1"/>
    <col min="14345" max="14345" width="11.5703125" style="118" bestFit="1" customWidth="1"/>
    <col min="14346" max="14346" width="11.42578125" style="118"/>
    <col min="14347" max="14347" width="12.85546875" style="118" customWidth="1"/>
    <col min="14348" max="14348" width="12" style="118" customWidth="1"/>
    <col min="14349" max="14349" width="13.140625" style="118" customWidth="1"/>
    <col min="14350" max="14351" width="11.42578125" style="118"/>
    <col min="14352" max="14352" width="14.7109375" style="118" customWidth="1"/>
    <col min="14353" max="14593" width="11.42578125" style="118"/>
    <col min="14594" max="14594" width="20.28515625" style="118" customWidth="1"/>
    <col min="14595" max="14595" width="14.5703125" style="118" customWidth="1"/>
    <col min="14596" max="14596" width="12.5703125" style="118" customWidth="1"/>
    <col min="14597" max="14597" width="12.42578125" style="118" customWidth="1"/>
    <col min="14598" max="14598" width="12.85546875" style="118" customWidth="1"/>
    <col min="14599" max="14599" width="12.7109375" style="118" customWidth="1"/>
    <col min="14600" max="14600" width="10.85546875" style="118" customWidth="1"/>
    <col min="14601" max="14601" width="11.5703125" style="118" bestFit="1" customWidth="1"/>
    <col min="14602" max="14602" width="11.42578125" style="118"/>
    <col min="14603" max="14603" width="12.85546875" style="118" customWidth="1"/>
    <col min="14604" max="14604" width="12" style="118" customWidth="1"/>
    <col min="14605" max="14605" width="13.140625" style="118" customWidth="1"/>
    <col min="14606" max="14607" width="11.42578125" style="118"/>
    <col min="14608" max="14608" width="14.7109375" style="118" customWidth="1"/>
    <col min="14609" max="14849" width="11.42578125" style="118"/>
    <col min="14850" max="14850" width="20.28515625" style="118" customWidth="1"/>
    <col min="14851" max="14851" width="14.5703125" style="118" customWidth="1"/>
    <col min="14852" max="14852" width="12.5703125" style="118" customWidth="1"/>
    <col min="14853" max="14853" width="12.42578125" style="118" customWidth="1"/>
    <col min="14854" max="14854" width="12.85546875" style="118" customWidth="1"/>
    <col min="14855" max="14855" width="12.7109375" style="118" customWidth="1"/>
    <col min="14856" max="14856" width="10.85546875" style="118" customWidth="1"/>
    <col min="14857" max="14857" width="11.5703125" style="118" bestFit="1" customWidth="1"/>
    <col min="14858" max="14858" width="11.42578125" style="118"/>
    <col min="14859" max="14859" width="12.85546875" style="118" customWidth="1"/>
    <col min="14860" max="14860" width="12" style="118" customWidth="1"/>
    <col min="14861" max="14861" width="13.140625" style="118" customWidth="1"/>
    <col min="14862" max="14863" width="11.42578125" style="118"/>
    <col min="14864" max="14864" width="14.7109375" style="118" customWidth="1"/>
    <col min="14865" max="15105" width="11.42578125" style="118"/>
    <col min="15106" max="15106" width="20.28515625" style="118" customWidth="1"/>
    <col min="15107" max="15107" width="14.5703125" style="118" customWidth="1"/>
    <col min="15108" max="15108" width="12.5703125" style="118" customWidth="1"/>
    <col min="15109" max="15109" width="12.42578125" style="118" customWidth="1"/>
    <col min="15110" max="15110" width="12.85546875" style="118" customWidth="1"/>
    <col min="15111" max="15111" width="12.7109375" style="118" customWidth="1"/>
    <col min="15112" max="15112" width="10.85546875" style="118" customWidth="1"/>
    <col min="15113" max="15113" width="11.5703125" style="118" bestFit="1" customWidth="1"/>
    <col min="15114" max="15114" width="11.42578125" style="118"/>
    <col min="15115" max="15115" width="12.85546875" style="118" customWidth="1"/>
    <col min="15116" max="15116" width="12" style="118" customWidth="1"/>
    <col min="15117" max="15117" width="13.140625" style="118" customWidth="1"/>
    <col min="15118" max="15119" width="11.42578125" style="118"/>
    <col min="15120" max="15120" width="14.7109375" style="118" customWidth="1"/>
    <col min="15121" max="15361" width="11.42578125" style="118"/>
    <col min="15362" max="15362" width="20.28515625" style="118" customWidth="1"/>
    <col min="15363" max="15363" width="14.5703125" style="118" customWidth="1"/>
    <col min="15364" max="15364" width="12.5703125" style="118" customWidth="1"/>
    <col min="15365" max="15365" width="12.42578125" style="118" customWidth="1"/>
    <col min="15366" max="15366" width="12.85546875" style="118" customWidth="1"/>
    <col min="15367" max="15367" width="12.7109375" style="118" customWidth="1"/>
    <col min="15368" max="15368" width="10.85546875" style="118" customWidth="1"/>
    <col min="15369" max="15369" width="11.5703125" style="118" bestFit="1" customWidth="1"/>
    <col min="15370" max="15370" width="11.42578125" style="118"/>
    <col min="15371" max="15371" width="12.85546875" style="118" customWidth="1"/>
    <col min="15372" max="15372" width="12" style="118" customWidth="1"/>
    <col min="15373" max="15373" width="13.140625" style="118" customWidth="1"/>
    <col min="15374" max="15375" width="11.42578125" style="118"/>
    <col min="15376" max="15376" width="14.7109375" style="118" customWidth="1"/>
    <col min="15377" max="15617" width="11.42578125" style="118"/>
    <col min="15618" max="15618" width="20.28515625" style="118" customWidth="1"/>
    <col min="15619" max="15619" width="14.5703125" style="118" customWidth="1"/>
    <col min="15620" max="15620" width="12.5703125" style="118" customWidth="1"/>
    <col min="15621" max="15621" width="12.42578125" style="118" customWidth="1"/>
    <col min="15622" max="15622" width="12.85546875" style="118" customWidth="1"/>
    <col min="15623" max="15623" width="12.7109375" style="118" customWidth="1"/>
    <col min="15624" max="15624" width="10.85546875" style="118" customWidth="1"/>
    <col min="15625" max="15625" width="11.5703125" style="118" bestFit="1" customWidth="1"/>
    <col min="15626" max="15626" width="11.42578125" style="118"/>
    <col min="15627" max="15627" width="12.85546875" style="118" customWidth="1"/>
    <col min="15628" max="15628" width="12" style="118" customWidth="1"/>
    <col min="15629" max="15629" width="13.140625" style="118" customWidth="1"/>
    <col min="15630" max="15631" width="11.42578125" style="118"/>
    <col min="15632" max="15632" width="14.7109375" style="118" customWidth="1"/>
    <col min="15633" max="15873" width="11.42578125" style="118"/>
    <col min="15874" max="15874" width="20.28515625" style="118" customWidth="1"/>
    <col min="15875" max="15875" width="14.5703125" style="118" customWidth="1"/>
    <col min="15876" max="15876" width="12.5703125" style="118" customWidth="1"/>
    <col min="15877" max="15877" width="12.42578125" style="118" customWidth="1"/>
    <col min="15878" max="15878" width="12.85546875" style="118" customWidth="1"/>
    <col min="15879" max="15879" width="12.7109375" style="118" customWidth="1"/>
    <col min="15880" max="15880" width="10.85546875" style="118" customWidth="1"/>
    <col min="15881" max="15881" width="11.5703125" style="118" bestFit="1" customWidth="1"/>
    <col min="15882" max="15882" width="11.42578125" style="118"/>
    <col min="15883" max="15883" width="12.85546875" style="118" customWidth="1"/>
    <col min="15884" max="15884" width="12" style="118" customWidth="1"/>
    <col min="15885" max="15885" width="13.140625" style="118" customWidth="1"/>
    <col min="15886" max="15887" width="11.42578125" style="118"/>
    <col min="15888" max="15888" width="14.7109375" style="118" customWidth="1"/>
    <col min="15889" max="16129" width="11.42578125" style="118"/>
    <col min="16130" max="16130" width="20.28515625" style="118" customWidth="1"/>
    <col min="16131" max="16131" width="14.5703125" style="118" customWidth="1"/>
    <col min="16132" max="16132" width="12.5703125" style="118" customWidth="1"/>
    <col min="16133" max="16133" width="12.42578125" style="118" customWidth="1"/>
    <col min="16134" max="16134" width="12.85546875" style="118" customWidth="1"/>
    <col min="16135" max="16135" width="12.7109375" style="118" customWidth="1"/>
    <col min="16136" max="16136" width="10.85546875" style="118" customWidth="1"/>
    <col min="16137" max="16137" width="11.5703125" style="118" bestFit="1" customWidth="1"/>
    <col min="16138" max="16138" width="11.42578125" style="118"/>
    <col min="16139" max="16139" width="12.85546875" style="118" customWidth="1"/>
    <col min="16140" max="16140" width="12" style="118" customWidth="1"/>
    <col min="16141" max="16141" width="13.140625" style="118" customWidth="1"/>
    <col min="16142" max="16143" width="11.42578125" style="118"/>
    <col min="16144" max="16144" width="14.710937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479</v>
      </c>
      <c r="B2" s="115"/>
      <c r="C2" s="115"/>
      <c r="D2" s="115"/>
      <c r="E2" s="115"/>
      <c r="F2" s="115"/>
      <c r="G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</row>
    <row r="4" spans="1:16" x14ac:dyDescent="0.15">
      <c r="A4" s="115" t="s">
        <v>484</v>
      </c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536</v>
      </c>
      <c r="B6" s="115"/>
      <c r="C6" s="115"/>
      <c r="D6" s="115"/>
      <c r="E6" s="115"/>
      <c r="F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44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49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50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1568</v>
      </c>
      <c r="C11" s="129">
        <v>1730</v>
      </c>
      <c r="D11" s="122">
        <v>387</v>
      </c>
      <c r="E11" s="122">
        <v>458</v>
      </c>
      <c r="F11" s="122">
        <v>72</v>
      </c>
      <c r="G11" s="122">
        <v>32</v>
      </c>
      <c r="H11" s="122">
        <v>22</v>
      </c>
      <c r="I11" s="144"/>
      <c r="J11" s="121">
        <v>1980</v>
      </c>
      <c r="K11" s="170">
        <v>26.5</v>
      </c>
      <c r="L11" s="170">
        <v>5.9</v>
      </c>
      <c r="M11" s="171">
        <v>7</v>
      </c>
      <c r="N11" s="171">
        <v>41.6</v>
      </c>
      <c r="O11" s="171">
        <v>18.5</v>
      </c>
      <c r="P11" s="171">
        <v>12.7</v>
      </c>
    </row>
    <row r="12" spans="1:16" x14ac:dyDescent="0.15">
      <c r="A12" s="121">
        <v>1981</v>
      </c>
      <c r="B12" s="129">
        <v>1509</v>
      </c>
      <c r="C12" s="129">
        <v>1779</v>
      </c>
      <c r="D12" s="122">
        <v>377</v>
      </c>
      <c r="E12" s="122">
        <v>401</v>
      </c>
      <c r="F12" s="122">
        <v>56</v>
      </c>
      <c r="G12" s="122">
        <v>27</v>
      </c>
      <c r="H12" s="122">
        <v>20</v>
      </c>
      <c r="I12" s="144"/>
      <c r="J12" s="121">
        <v>1981</v>
      </c>
      <c r="K12" s="170">
        <v>26.8</v>
      </c>
      <c r="L12" s="170">
        <v>5.7</v>
      </c>
      <c r="M12" s="171">
        <v>6</v>
      </c>
      <c r="N12" s="171">
        <v>31.5</v>
      </c>
      <c r="O12" s="171">
        <v>15.2</v>
      </c>
      <c r="P12" s="171">
        <v>11.2</v>
      </c>
    </row>
    <row r="13" spans="1:16" x14ac:dyDescent="0.15">
      <c r="A13" s="121">
        <v>1982</v>
      </c>
      <c r="B13" s="129">
        <v>1541</v>
      </c>
      <c r="C13" s="129">
        <v>1824</v>
      </c>
      <c r="D13" s="122">
        <v>370</v>
      </c>
      <c r="E13" s="122">
        <v>481</v>
      </c>
      <c r="F13" s="122">
        <v>55</v>
      </c>
      <c r="G13" s="122">
        <v>36</v>
      </c>
      <c r="H13" s="122">
        <v>17</v>
      </c>
      <c r="I13" s="144"/>
      <c r="J13" s="121">
        <v>1982</v>
      </c>
      <c r="K13" s="170">
        <v>27</v>
      </c>
      <c r="L13" s="170">
        <v>5.5</v>
      </c>
      <c r="M13" s="171">
        <v>7.1</v>
      </c>
      <c r="N13" s="171">
        <v>30.2</v>
      </c>
      <c r="O13" s="171">
        <v>19.7</v>
      </c>
      <c r="P13" s="171">
        <v>9.3000000000000007</v>
      </c>
    </row>
    <row r="14" spans="1:16" x14ac:dyDescent="0.15">
      <c r="A14" s="121">
        <v>1983</v>
      </c>
      <c r="B14" s="129">
        <v>1638</v>
      </c>
      <c r="C14" s="129">
        <v>1913</v>
      </c>
      <c r="D14" s="122">
        <v>337</v>
      </c>
      <c r="E14" s="122">
        <v>521</v>
      </c>
      <c r="F14" s="122">
        <v>51</v>
      </c>
      <c r="G14" s="122">
        <v>29</v>
      </c>
      <c r="H14" s="122">
        <v>7</v>
      </c>
      <c r="I14" s="144"/>
      <c r="J14" s="121">
        <v>1983</v>
      </c>
      <c r="K14" s="170">
        <v>27.7</v>
      </c>
      <c r="L14" s="170">
        <v>4.9000000000000004</v>
      </c>
      <c r="M14" s="171">
        <v>7.6</v>
      </c>
      <c r="N14" s="171">
        <v>26.7</v>
      </c>
      <c r="O14" s="171">
        <v>15.2</v>
      </c>
      <c r="P14" s="171">
        <v>3.7</v>
      </c>
    </row>
    <row r="15" spans="1:16" x14ac:dyDescent="0.15">
      <c r="A15" s="121">
        <v>1984</v>
      </c>
      <c r="B15" s="129">
        <v>1629</v>
      </c>
      <c r="C15" s="129">
        <v>1785</v>
      </c>
      <c r="D15" s="122">
        <v>345</v>
      </c>
      <c r="E15" s="122">
        <v>548</v>
      </c>
      <c r="F15" s="122">
        <v>43</v>
      </c>
      <c r="G15" s="122">
        <v>20</v>
      </c>
      <c r="H15" s="122">
        <v>12</v>
      </c>
      <c r="I15" s="144"/>
      <c r="J15" s="121">
        <v>1984</v>
      </c>
      <c r="K15" s="170">
        <v>25.4</v>
      </c>
      <c r="L15" s="170">
        <v>4.9000000000000004</v>
      </c>
      <c r="M15" s="171">
        <v>7.8</v>
      </c>
      <c r="N15" s="171">
        <v>24.1</v>
      </c>
      <c r="O15" s="171">
        <v>11.2</v>
      </c>
      <c r="P15" s="171">
        <v>6.7</v>
      </c>
    </row>
    <row r="16" spans="1:16" x14ac:dyDescent="0.15">
      <c r="A16" s="121">
        <v>1985</v>
      </c>
      <c r="B16" s="129">
        <v>1638</v>
      </c>
      <c r="C16" s="129">
        <v>1794</v>
      </c>
      <c r="D16" s="122">
        <v>391</v>
      </c>
      <c r="E16" s="128">
        <v>526</v>
      </c>
      <c r="F16" s="128">
        <v>50</v>
      </c>
      <c r="G16" s="128">
        <v>27</v>
      </c>
      <c r="H16" s="128">
        <v>8</v>
      </c>
      <c r="I16" s="144"/>
      <c r="J16" s="121">
        <v>1985</v>
      </c>
      <c r="K16" s="170">
        <v>25.1</v>
      </c>
      <c r="L16" s="170">
        <v>5.5</v>
      </c>
      <c r="M16" s="171">
        <v>7.3</v>
      </c>
      <c r="N16" s="171">
        <v>27.9</v>
      </c>
      <c r="O16" s="171">
        <v>15.1</v>
      </c>
      <c r="P16" s="171">
        <v>4.5</v>
      </c>
    </row>
    <row r="17" spans="1:16" x14ac:dyDescent="0.15">
      <c r="A17" s="121">
        <v>1986</v>
      </c>
      <c r="B17" s="129">
        <v>1589</v>
      </c>
      <c r="C17" s="129">
        <v>1729</v>
      </c>
      <c r="D17" s="122">
        <v>375</v>
      </c>
      <c r="E17" s="128">
        <v>537</v>
      </c>
      <c r="F17" s="128">
        <v>41</v>
      </c>
      <c r="G17" s="128">
        <v>21</v>
      </c>
      <c r="H17" s="128">
        <v>17</v>
      </c>
      <c r="I17" s="144"/>
      <c r="J17" s="121">
        <v>1986</v>
      </c>
      <c r="K17" s="170">
        <v>23.7</v>
      </c>
      <c r="L17" s="170">
        <v>5.0999999999999996</v>
      </c>
      <c r="M17" s="171">
        <v>7.3</v>
      </c>
      <c r="N17" s="171">
        <v>23.7</v>
      </c>
      <c r="O17" s="171">
        <v>12.1</v>
      </c>
      <c r="P17" s="171">
        <v>9.8000000000000007</v>
      </c>
    </row>
    <row r="18" spans="1:16" x14ac:dyDescent="0.15">
      <c r="A18" s="121">
        <v>1987</v>
      </c>
      <c r="B18" s="129">
        <v>1647</v>
      </c>
      <c r="C18" s="129">
        <v>1793</v>
      </c>
      <c r="D18" s="122">
        <v>382</v>
      </c>
      <c r="E18" s="128">
        <v>561</v>
      </c>
      <c r="F18" s="128">
        <v>48</v>
      </c>
      <c r="G18" s="128">
        <v>19</v>
      </c>
      <c r="H18" s="128">
        <v>8</v>
      </c>
      <c r="I18" s="144"/>
      <c r="J18" s="121">
        <v>1987</v>
      </c>
      <c r="K18" s="170">
        <v>24</v>
      </c>
      <c r="L18" s="170">
        <v>5.0999999999999996</v>
      </c>
      <c r="M18" s="171">
        <v>7.5</v>
      </c>
      <c r="N18" s="171">
        <v>26.8</v>
      </c>
      <c r="O18" s="171">
        <v>10.6</v>
      </c>
      <c r="P18" s="171">
        <v>4.5</v>
      </c>
    </row>
    <row r="19" spans="1:16" x14ac:dyDescent="0.15">
      <c r="A19" s="121">
        <v>1988</v>
      </c>
      <c r="B19" s="129">
        <v>1859</v>
      </c>
      <c r="C19" s="129">
        <v>2023</v>
      </c>
      <c r="D19" s="122">
        <v>408</v>
      </c>
      <c r="E19" s="128">
        <v>638</v>
      </c>
      <c r="F19" s="128">
        <v>54</v>
      </c>
      <c r="G19" s="128">
        <v>25</v>
      </c>
      <c r="H19" s="128">
        <v>22</v>
      </c>
      <c r="I19" s="144"/>
      <c r="J19" s="121">
        <v>1988</v>
      </c>
      <c r="K19" s="170">
        <v>26.6</v>
      </c>
      <c r="L19" s="170">
        <v>5.4</v>
      </c>
      <c r="M19" s="171">
        <v>8.4</v>
      </c>
      <c r="N19" s="171">
        <v>26.7</v>
      </c>
      <c r="O19" s="171">
        <v>12.4</v>
      </c>
      <c r="P19" s="171">
        <v>10.9</v>
      </c>
    </row>
    <row r="20" spans="1:16" x14ac:dyDescent="0.15">
      <c r="A20" s="121">
        <v>1989</v>
      </c>
      <c r="B20" s="129">
        <v>1894</v>
      </c>
      <c r="C20" s="129">
        <v>2069</v>
      </c>
      <c r="D20" s="122">
        <v>388</v>
      </c>
      <c r="E20" s="128">
        <v>632</v>
      </c>
      <c r="F20" s="128">
        <v>49</v>
      </c>
      <c r="G20" s="128">
        <v>18</v>
      </c>
      <c r="H20" s="128">
        <v>17</v>
      </c>
      <c r="I20" s="144"/>
      <c r="J20" s="121">
        <v>1989</v>
      </c>
      <c r="K20" s="170">
        <v>26.7</v>
      </c>
      <c r="L20" s="170">
        <v>5</v>
      </c>
      <c r="M20" s="171">
        <v>8.1</v>
      </c>
      <c r="N20" s="171">
        <v>23.7</v>
      </c>
      <c r="O20" s="171">
        <v>8.6999999999999993</v>
      </c>
      <c r="P20" s="171">
        <v>8.1999999999999993</v>
      </c>
    </row>
    <row r="21" spans="1:16" x14ac:dyDescent="0.15">
      <c r="A21" s="121">
        <v>1990</v>
      </c>
      <c r="B21" s="129">
        <v>2038</v>
      </c>
      <c r="C21" s="129">
        <v>2238</v>
      </c>
      <c r="D21" s="122">
        <v>396</v>
      </c>
      <c r="E21" s="128">
        <v>565</v>
      </c>
      <c r="F21" s="128">
        <v>44</v>
      </c>
      <c r="G21" s="128">
        <v>16</v>
      </c>
      <c r="H21" s="128">
        <v>17</v>
      </c>
      <c r="I21" s="144"/>
      <c r="J21" s="121">
        <v>1990</v>
      </c>
      <c r="K21" s="170">
        <v>28.1</v>
      </c>
      <c r="L21" s="170">
        <v>5</v>
      </c>
      <c r="M21" s="171">
        <v>7.1</v>
      </c>
      <c r="N21" s="171">
        <v>19.7</v>
      </c>
      <c r="O21" s="171">
        <v>7.1</v>
      </c>
      <c r="P21" s="171">
        <v>7.6</v>
      </c>
    </row>
    <row r="22" spans="1:16" x14ac:dyDescent="0.15">
      <c r="A22" s="121">
        <v>1991</v>
      </c>
      <c r="B22" s="129">
        <v>1848</v>
      </c>
      <c r="C22" s="129">
        <v>2034</v>
      </c>
      <c r="D22" s="122">
        <v>347</v>
      </c>
      <c r="E22" s="128">
        <v>515</v>
      </c>
      <c r="F22" s="128">
        <v>31</v>
      </c>
      <c r="G22" s="128">
        <v>16</v>
      </c>
      <c r="H22" s="128">
        <v>16</v>
      </c>
      <c r="I22" s="144"/>
      <c r="J22" s="121">
        <v>1991</v>
      </c>
      <c r="K22" s="170">
        <v>25</v>
      </c>
      <c r="L22" s="170">
        <v>4.3</v>
      </c>
      <c r="M22" s="171">
        <v>6.3</v>
      </c>
      <c r="N22" s="171">
        <v>15.2</v>
      </c>
      <c r="O22" s="171">
        <v>7.9</v>
      </c>
      <c r="P22" s="171">
        <v>7.9</v>
      </c>
    </row>
    <row r="23" spans="1:16" x14ac:dyDescent="0.15">
      <c r="A23" s="121">
        <v>1992</v>
      </c>
      <c r="B23" s="129">
        <v>1765</v>
      </c>
      <c r="C23" s="129">
        <v>1930</v>
      </c>
      <c r="D23" s="122">
        <v>371</v>
      </c>
      <c r="E23" s="128">
        <v>493</v>
      </c>
      <c r="F23" s="128">
        <v>33</v>
      </c>
      <c r="G23" s="128">
        <v>12</v>
      </c>
      <c r="H23" s="128">
        <v>22</v>
      </c>
      <c r="I23" s="144"/>
      <c r="J23" s="121">
        <v>1992</v>
      </c>
      <c r="K23" s="170">
        <v>23.3</v>
      </c>
      <c r="L23" s="170">
        <v>4.5</v>
      </c>
      <c r="M23" s="171">
        <v>6</v>
      </c>
      <c r="N23" s="171">
        <v>17.100000000000001</v>
      </c>
      <c r="O23" s="171">
        <v>6.2</v>
      </c>
      <c r="P23" s="171">
        <v>11.4</v>
      </c>
    </row>
    <row r="24" spans="1:16" x14ac:dyDescent="0.15">
      <c r="A24" s="121">
        <v>1993</v>
      </c>
      <c r="B24" s="128">
        <v>1661</v>
      </c>
      <c r="C24" s="128">
        <v>1801</v>
      </c>
      <c r="D24" s="122">
        <v>373</v>
      </c>
      <c r="E24" s="128">
        <v>455</v>
      </c>
      <c r="F24" s="128">
        <v>23</v>
      </c>
      <c r="G24" s="128">
        <v>11</v>
      </c>
      <c r="H24" s="128">
        <v>9</v>
      </c>
      <c r="I24" s="144"/>
      <c r="J24" s="121">
        <v>1993</v>
      </c>
      <c r="K24" s="170">
        <v>21.4</v>
      </c>
      <c r="L24" s="170">
        <v>4.4000000000000004</v>
      </c>
      <c r="M24" s="171">
        <v>5.4</v>
      </c>
      <c r="N24" s="171">
        <v>12.8</v>
      </c>
      <c r="O24" s="171">
        <v>6.1</v>
      </c>
      <c r="P24" s="171">
        <v>5</v>
      </c>
    </row>
    <row r="25" spans="1:16" x14ac:dyDescent="0.15">
      <c r="A25" s="121">
        <v>1994</v>
      </c>
      <c r="B25" s="128">
        <v>1688</v>
      </c>
      <c r="C25" s="126">
        <v>1798</v>
      </c>
      <c r="D25" s="122">
        <v>387</v>
      </c>
      <c r="E25" s="128">
        <v>447</v>
      </c>
      <c r="F25" s="128">
        <v>35</v>
      </c>
      <c r="G25" s="128">
        <v>20</v>
      </c>
      <c r="H25" s="128">
        <v>9</v>
      </c>
      <c r="I25" s="144"/>
      <c r="J25" s="121">
        <v>1994</v>
      </c>
      <c r="K25" s="170">
        <v>20.9</v>
      </c>
      <c r="L25" s="170">
        <v>4.5</v>
      </c>
      <c r="M25" s="171">
        <v>5.2</v>
      </c>
      <c r="N25" s="171">
        <v>19.5</v>
      </c>
      <c r="O25" s="171">
        <v>11.1</v>
      </c>
      <c r="P25" s="171">
        <v>5</v>
      </c>
    </row>
    <row r="26" spans="1:16" x14ac:dyDescent="0.15">
      <c r="A26" s="121">
        <v>1995</v>
      </c>
      <c r="B26" s="128">
        <v>1543</v>
      </c>
      <c r="C26" s="126">
        <v>1652</v>
      </c>
      <c r="D26" s="122">
        <v>405</v>
      </c>
      <c r="E26" s="128">
        <v>426</v>
      </c>
      <c r="F26" s="128">
        <v>21</v>
      </c>
      <c r="G26" s="128">
        <v>10</v>
      </c>
      <c r="H26" s="128">
        <v>6</v>
      </c>
      <c r="I26" s="144"/>
      <c r="J26" s="121">
        <v>1995</v>
      </c>
      <c r="K26" s="170">
        <v>18.899999999999999</v>
      </c>
      <c r="L26" s="170">
        <v>4.5999999999999996</v>
      </c>
      <c r="M26" s="171">
        <v>4.9000000000000004</v>
      </c>
      <c r="N26" s="171">
        <v>12.7</v>
      </c>
      <c r="O26" s="171">
        <v>6.1</v>
      </c>
      <c r="P26" s="171">
        <v>3.6</v>
      </c>
    </row>
    <row r="27" spans="1:16" x14ac:dyDescent="0.15">
      <c r="A27" s="121">
        <v>1996</v>
      </c>
      <c r="B27" s="128">
        <v>1585</v>
      </c>
      <c r="C27" s="126">
        <v>1688</v>
      </c>
      <c r="D27" s="122">
        <v>392</v>
      </c>
      <c r="E27" s="128">
        <v>380</v>
      </c>
      <c r="F27" s="128">
        <v>17</v>
      </c>
      <c r="G27" s="128">
        <v>10</v>
      </c>
      <c r="H27" s="128">
        <v>11</v>
      </c>
      <c r="I27" s="144"/>
      <c r="J27" s="121">
        <v>1996</v>
      </c>
      <c r="K27" s="170">
        <v>19</v>
      </c>
      <c r="L27" s="170">
        <v>4.4000000000000004</v>
      </c>
      <c r="M27" s="171">
        <v>4.3</v>
      </c>
      <c r="N27" s="171">
        <v>10.1</v>
      </c>
      <c r="O27" s="171">
        <v>5.9</v>
      </c>
      <c r="P27" s="171">
        <v>6.5</v>
      </c>
    </row>
    <row r="28" spans="1:16" x14ac:dyDescent="0.15">
      <c r="A28" s="121">
        <v>1997</v>
      </c>
      <c r="B28" s="128">
        <v>1536</v>
      </c>
      <c r="C28" s="126">
        <v>1622</v>
      </c>
      <c r="D28" s="122">
        <v>370</v>
      </c>
      <c r="E28" s="128">
        <v>367</v>
      </c>
      <c r="F28" s="128">
        <v>22</v>
      </c>
      <c r="G28" s="128">
        <v>8</v>
      </c>
      <c r="H28" s="128">
        <v>1</v>
      </c>
      <c r="I28" s="144"/>
      <c r="J28" s="121">
        <v>1997</v>
      </c>
      <c r="K28" s="170">
        <v>18</v>
      </c>
      <c r="L28" s="170">
        <v>4.0999999999999996</v>
      </c>
      <c r="M28" s="171">
        <v>4.0999999999999996</v>
      </c>
      <c r="N28" s="171">
        <v>13.6</v>
      </c>
      <c r="O28" s="171">
        <v>4.9000000000000004</v>
      </c>
      <c r="P28" s="171">
        <v>0.6</v>
      </c>
    </row>
    <row r="29" spans="1:16" x14ac:dyDescent="0.15">
      <c r="A29" s="121">
        <v>1998</v>
      </c>
      <c r="B29" s="129">
        <v>1566</v>
      </c>
      <c r="C29" s="129">
        <v>1651</v>
      </c>
      <c r="D29" s="122">
        <v>431</v>
      </c>
      <c r="E29" s="128">
        <v>343</v>
      </c>
      <c r="F29" s="128">
        <v>19</v>
      </c>
      <c r="G29" s="128">
        <v>12</v>
      </c>
      <c r="H29" s="128">
        <v>12</v>
      </c>
      <c r="I29" s="144"/>
      <c r="J29" s="121">
        <v>1998</v>
      </c>
      <c r="K29" s="170">
        <v>18.100000000000001</v>
      </c>
      <c r="L29" s="170">
        <v>4.7</v>
      </c>
      <c r="M29" s="171">
        <v>3.8</v>
      </c>
      <c r="N29" s="171">
        <v>11.5</v>
      </c>
      <c r="O29" s="171">
        <v>7.3</v>
      </c>
      <c r="P29" s="171">
        <v>7.3</v>
      </c>
    </row>
    <row r="30" spans="1:16" x14ac:dyDescent="0.15">
      <c r="A30" s="121">
        <v>1999</v>
      </c>
      <c r="B30" s="129">
        <v>1530</v>
      </c>
      <c r="C30" s="129">
        <v>1584</v>
      </c>
      <c r="D30" s="122">
        <v>403</v>
      </c>
      <c r="E30" s="128">
        <v>332</v>
      </c>
      <c r="F30" s="128">
        <v>22</v>
      </c>
      <c r="G30" s="128">
        <v>13</v>
      </c>
      <c r="H30" s="128">
        <v>8</v>
      </c>
      <c r="I30" s="144"/>
      <c r="J30" s="121">
        <v>1999</v>
      </c>
      <c r="K30" s="170">
        <v>17.100000000000001</v>
      </c>
      <c r="L30" s="170">
        <v>4.4000000000000004</v>
      </c>
      <c r="M30" s="171">
        <v>3.6</v>
      </c>
      <c r="N30" s="171">
        <v>13.9</v>
      </c>
      <c r="O30" s="171">
        <v>8.1999999999999993</v>
      </c>
      <c r="P30" s="171">
        <v>5.0999999999999996</v>
      </c>
    </row>
    <row r="31" spans="1:16" x14ac:dyDescent="0.15">
      <c r="A31" s="121">
        <v>2000</v>
      </c>
      <c r="B31" s="129">
        <v>1498</v>
      </c>
      <c r="C31" s="129">
        <v>1521</v>
      </c>
      <c r="D31" s="122">
        <v>460</v>
      </c>
      <c r="E31" s="128">
        <v>331</v>
      </c>
      <c r="F31" s="128">
        <v>20</v>
      </c>
      <c r="G31" s="128">
        <v>13</v>
      </c>
      <c r="H31" s="128">
        <v>6</v>
      </c>
      <c r="I31" s="144"/>
      <c r="J31" s="121">
        <v>2000</v>
      </c>
      <c r="K31" s="170">
        <v>16.2</v>
      </c>
      <c r="L31" s="170">
        <v>4.9000000000000004</v>
      </c>
      <c r="M31" s="171">
        <v>3.5</v>
      </c>
      <c r="N31" s="171">
        <v>13.1</v>
      </c>
      <c r="O31" s="171">
        <v>8.5</v>
      </c>
      <c r="P31" s="171">
        <v>3.9</v>
      </c>
    </row>
    <row r="32" spans="1:16" x14ac:dyDescent="0.15">
      <c r="A32" s="121">
        <v>2001</v>
      </c>
      <c r="B32" s="129">
        <v>1595</v>
      </c>
      <c r="C32" s="129">
        <v>1632</v>
      </c>
      <c r="D32" s="122">
        <v>422</v>
      </c>
      <c r="E32" s="126">
        <v>311</v>
      </c>
      <c r="F32" s="126">
        <v>15</v>
      </c>
      <c r="G32" s="126">
        <v>7</v>
      </c>
      <c r="H32" s="126">
        <v>8</v>
      </c>
      <c r="I32" s="144"/>
      <c r="J32" s="121">
        <v>2001</v>
      </c>
      <c r="K32" s="170">
        <v>17.2</v>
      </c>
      <c r="L32" s="170">
        <v>4.4000000000000004</v>
      </c>
      <c r="M32" s="171">
        <v>3.3</v>
      </c>
      <c r="N32" s="171">
        <v>9.1999999999999993</v>
      </c>
      <c r="O32" s="171">
        <v>4.3</v>
      </c>
      <c r="P32" s="171">
        <v>4.9000000000000004</v>
      </c>
    </row>
    <row r="33" spans="1:18" x14ac:dyDescent="0.15">
      <c r="A33" s="121">
        <v>2002</v>
      </c>
      <c r="B33" s="129">
        <v>1579</v>
      </c>
      <c r="C33" s="129">
        <v>1591</v>
      </c>
      <c r="D33" s="122">
        <v>407</v>
      </c>
      <c r="E33" s="126">
        <v>316</v>
      </c>
      <c r="F33" s="126">
        <v>12</v>
      </c>
      <c r="G33" s="126">
        <v>8</v>
      </c>
      <c r="H33" s="126">
        <v>9</v>
      </c>
      <c r="I33" s="144"/>
      <c r="J33" s="121">
        <v>2002</v>
      </c>
      <c r="K33" s="170">
        <v>16.600000000000001</v>
      </c>
      <c r="L33" s="170">
        <v>4.2</v>
      </c>
      <c r="M33" s="171">
        <v>3.3</v>
      </c>
      <c r="N33" s="171">
        <v>7.5</v>
      </c>
      <c r="O33" s="171">
        <v>5</v>
      </c>
      <c r="P33" s="171">
        <v>5.7</v>
      </c>
    </row>
    <row r="34" spans="1:18" x14ac:dyDescent="0.15">
      <c r="A34" s="121">
        <v>2003</v>
      </c>
      <c r="B34" s="129">
        <v>1578</v>
      </c>
      <c r="C34" s="122">
        <v>1597</v>
      </c>
      <c r="D34" s="122">
        <v>423</v>
      </c>
      <c r="E34" s="126">
        <v>255</v>
      </c>
      <c r="F34" s="126">
        <v>16</v>
      </c>
      <c r="G34" s="126">
        <v>11</v>
      </c>
      <c r="H34" s="126">
        <v>7</v>
      </c>
      <c r="I34" s="144"/>
      <c r="J34" s="121">
        <v>2003</v>
      </c>
      <c r="K34" s="170">
        <v>16.399999999999999</v>
      </c>
      <c r="L34" s="170">
        <v>4.4000000000000004</v>
      </c>
      <c r="M34" s="171">
        <v>2.6</v>
      </c>
      <c r="N34" s="172">
        <v>10</v>
      </c>
      <c r="O34" s="173">
        <v>6.9</v>
      </c>
      <c r="P34" s="173">
        <v>4.4000000000000004</v>
      </c>
    </row>
    <row r="35" spans="1:18" x14ac:dyDescent="0.15">
      <c r="A35" s="121">
        <v>2004</v>
      </c>
      <c r="B35" s="129">
        <v>1593</v>
      </c>
      <c r="C35" s="122">
        <v>1622</v>
      </c>
      <c r="D35" s="122">
        <v>437</v>
      </c>
      <c r="E35" s="132">
        <v>251</v>
      </c>
      <c r="F35" s="132">
        <v>22</v>
      </c>
      <c r="G35" s="132">
        <v>13</v>
      </c>
      <c r="H35" s="132">
        <v>8</v>
      </c>
      <c r="I35" s="144"/>
      <c r="J35" s="121">
        <v>2004</v>
      </c>
      <c r="K35" s="170">
        <v>16.5</v>
      </c>
      <c r="L35" s="170">
        <v>4.5</v>
      </c>
      <c r="M35" s="171">
        <v>2.6</v>
      </c>
      <c r="N35" s="172">
        <v>13.6</v>
      </c>
      <c r="O35" s="173">
        <v>8</v>
      </c>
      <c r="P35" s="173">
        <v>4.9000000000000004</v>
      </c>
    </row>
    <row r="36" spans="1:18" x14ac:dyDescent="0.15">
      <c r="A36" s="133">
        <v>2005</v>
      </c>
      <c r="B36" s="129">
        <v>1586</v>
      </c>
      <c r="C36" s="128">
        <v>1594</v>
      </c>
      <c r="D36" s="122">
        <v>441</v>
      </c>
      <c r="E36" s="122">
        <v>283</v>
      </c>
      <c r="F36" s="122">
        <v>11</v>
      </c>
      <c r="G36" s="122">
        <v>7</v>
      </c>
      <c r="H36" s="122">
        <v>15</v>
      </c>
      <c r="I36" s="144"/>
      <c r="J36" s="133">
        <v>2005</v>
      </c>
      <c r="K36" s="174">
        <v>16.100000000000001</v>
      </c>
      <c r="L36" s="174">
        <v>4.4000000000000004</v>
      </c>
      <c r="M36" s="174">
        <v>2.8</v>
      </c>
      <c r="N36" s="174">
        <v>6.9</v>
      </c>
      <c r="O36" s="174">
        <v>4.4000000000000004</v>
      </c>
      <c r="P36" s="174">
        <v>9.4</v>
      </c>
    </row>
    <row r="37" spans="1:18" ht="11.25" x14ac:dyDescent="0.2">
      <c r="A37" s="133">
        <v>2006</v>
      </c>
      <c r="B37" s="129">
        <v>1563</v>
      </c>
      <c r="C37" s="128">
        <v>1610</v>
      </c>
      <c r="D37" s="122">
        <v>441</v>
      </c>
      <c r="E37" s="183">
        <v>289</v>
      </c>
      <c r="F37" s="122">
        <v>14</v>
      </c>
      <c r="G37" s="122">
        <v>8</v>
      </c>
      <c r="H37" s="122">
        <v>11</v>
      </c>
      <c r="I37" s="144"/>
      <c r="J37" s="133">
        <v>2006</v>
      </c>
      <c r="K37" s="174">
        <v>16</v>
      </c>
      <c r="L37" s="174">
        <v>4.4000000000000004</v>
      </c>
      <c r="M37" s="174">
        <v>2.9</v>
      </c>
      <c r="N37" s="174">
        <v>8.6999999999999993</v>
      </c>
      <c r="O37" s="174">
        <v>5</v>
      </c>
      <c r="P37" s="174">
        <v>6.8</v>
      </c>
    </row>
    <row r="38" spans="1:18" x14ac:dyDescent="0.15">
      <c r="A38" s="133">
        <v>2007</v>
      </c>
      <c r="B38" s="129">
        <v>1679</v>
      </c>
      <c r="C38" s="128">
        <v>1681</v>
      </c>
      <c r="D38" s="128">
        <v>445</v>
      </c>
      <c r="E38" s="128">
        <v>279</v>
      </c>
      <c r="F38" s="128">
        <v>14</v>
      </c>
      <c r="G38" s="128">
        <v>13</v>
      </c>
      <c r="H38" s="128">
        <v>8</v>
      </c>
      <c r="I38" s="144"/>
      <c r="J38" s="133">
        <v>2007</v>
      </c>
      <c r="K38" s="174">
        <v>16.600000000000001</v>
      </c>
      <c r="L38" s="174">
        <v>4.4000000000000004</v>
      </c>
      <c r="M38" s="174">
        <v>2.7</v>
      </c>
      <c r="N38" s="174">
        <v>8.3000000000000007</v>
      </c>
      <c r="O38" s="174">
        <v>7.7</v>
      </c>
      <c r="P38" s="174">
        <v>4.8</v>
      </c>
    </row>
    <row r="39" spans="1:18" x14ac:dyDescent="0.15">
      <c r="A39" s="133">
        <v>2008</v>
      </c>
      <c r="B39" s="128">
        <v>1733</v>
      </c>
      <c r="C39" s="128">
        <v>1734</v>
      </c>
      <c r="D39" s="133">
        <v>487</v>
      </c>
      <c r="E39" s="133">
        <v>250</v>
      </c>
      <c r="F39" s="133">
        <v>16</v>
      </c>
      <c r="G39" s="133">
        <v>13</v>
      </c>
      <c r="H39" s="133">
        <v>8</v>
      </c>
      <c r="I39" s="130"/>
      <c r="J39" s="133">
        <v>2008</v>
      </c>
      <c r="K39" s="174">
        <v>16.899999999999999</v>
      </c>
      <c r="L39" s="174">
        <v>4.7</v>
      </c>
      <c r="M39" s="174">
        <v>2.4</v>
      </c>
      <c r="N39" s="174">
        <v>9.1999999999999993</v>
      </c>
      <c r="O39" s="174">
        <v>7.5</v>
      </c>
      <c r="P39" s="174">
        <v>4.5999999999999996</v>
      </c>
      <c r="Q39" s="130"/>
      <c r="R39" s="130"/>
    </row>
    <row r="40" spans="1:18" s="130" customFormat="1" ht="11.25" x14ac:dyDescent="0.2">
      <c r="A40" s="133">
        <v>2009</v>
      </c>
      <c r="B40" s="184">
        <v>1687</v>
      </c>
      <c r="C40" s="184">
        <v>1690</v>
      </c>
      <c r="D40" s="133">
        <v>529</v>
      </c>
      <c r="E40" s="133">
        <v>271</v>
      </c>
      <c r="F40" s="133">
        <v>22</v>
      </c>
      <c r="G40" s="133">
        <v>12</v>
      </c>
      <c r="H40" s="133">
        <v>9</v>
      </c>
      <c r="J40" s="133">
        <v>2009</v>
      </c>
      <c r="K40" s="174">
        <v>16.3</v>
      </c>
      <c r="L40" s="174">
        <v>5.0999999999999996</v>
      </c>
      <c r="M40" s="174">
        <v>2.6</v>
      </c>
      <c r="N40" s="174">
        <v>13</v>
      </c>
      <c r="O40" s="174">
        <v>7.1</v>
      </c>
      <c r="P40" s="174">
        <v>5.3</v>
      </c>
    </row>
    <row r="41" spans="1:18" ht="11.25" x14ac:dyDescent="0.2">
      <c r="A41" s="133">
        <v>2010</v>
      </c>
      <c r="B41" s="184">
        <v>1636</v>
      </c>
      <c r="C41" s="184">
        <v>1641</v>
      </c>
      <c r="D41" s="133">
        <v>627</v>
      </c>
      <c r="E41" s="133">
        <v>278</v>
      </c>
      <c r="F41" s="133">
        <v>10</v>
      </c>
      <c r="G41" s="133">
        <v>6</v>
      </c>
      <c r="H41" s="133">
        <v>11</v>
      </c>
      <c r="I41" s="130"/>
      <c r="J41" s="133">
        <v>2010</v>
      </c>
      <c r="K41" s="174">
        <v>15.7</v>
      </c>
      <c r="L41" s="174">
        <v>6</v>
      </c>
      <c r="M41" s="174">
        <v>2.7</v>
      </c>
      <c r="N41" s="174">
        <v>6.1</v>
      </c>
      <c r="O41" s="174">
        <v>3.7</v>
      </c>
      <c r="P41" s="174">
        <v>6.7</v>
      </c>
      <c r="Q41" s="130"/>
      <c r="R41" s="130"/>
    </row>
    <row r="42" spans="1:18" s="130" customFormat="1" ht="11.25" x14ac:dyDescent="0.2">
      <c r="A42" s="133">
        <v>2011</v>
      </c>
      <c r="B42" s="184">
        <v>1545</v>
      </c>
      <c r="C42" s="184">
        <v>1548</v>
      </c>
      <c r="D42" s="133">
        <v>574</v>
      </c>
      <c r="E42" s="133">
        <v>317</v>
      </c>
      <c r="F42" s="133">
        <v>11</v>
      </c>
      <c r="G42" s="133">
        <v>8</v>
      </c>
      <c r="H42" s="133">
        <v>10</v>
      </c>
      <c r="J42" s="133">
        <v>2011</v>
      </c>
      <c r="K42" s="174">
        <v>14.6</v>
      </c>
      <c r="L42" s="174">
        <v>5.4</v>
      </c>
      <c r="M42" s="174">
        <v>3</v>
      </c>
      <c r="N42" s="174">
        <v>7.1</v>
      </c>
      <c r="O42" s="174">
        <v>5.2</v>
      </c>
      <c r="P42" s="174">
        <v>6.5</v>
      </c>
    </row>
    <row r="43" spans="1:18" s="130" customFormat="1" ht="11.25" x14ac:dyDescent="0.2">
      <c r="A43" s="133">
        <v>2012</v>
      </c>
      <c r="B43" s="184">
        <v>1540</v>
      </c>
      <c r="C43" s="184">
        <v>1548</v>
      </c>
      <c r="D43" s="133">
        <v>601</v>
      </c>
      <c r="E43" s="133">
        <v>301</v>
      </c>
      <c r="F43" s="133">
        <v>12</v>
      </c>
      <c r="G43" s="133">
        <v>8</v>
      </c>
      <c r="H43" s="133">
        <v>7</v>
      </c>
      <c r="J43" s="133">
        <v>2012</v>
      </c>
      <c r="K43" s="174">
        <v>14.5</v>
      </c>
      <c r="L43" s="174">
        <v>5.6</v>
      </c>
      <c r="M43" s="174">
        <v>2.8</v>
      </c>
      <c r="N43" s="174">
        <v>7.8</v>
      </c>
      <c r="O43" s="174">
        <v>5.2</v>
      </c>
      <c r="P43" s="174">
        <v>4.5</v>
      </c>
    </row>
    <row r="44" spans="1:18" s="130" customFormat="1" ht="11.25" x14ac:dyDescent="0.2">
      <c r="A44" s="133">
        <v>2013</v>
      </c>
      <c r="B44" s="184">
        <v>1440</v>
      </c>
      <c r="C44" s="184">
        <v>1443</v>
      </c>
      <c r="D44" s="133">
        <v>493</v>
      </c>
      <c r="E44" s="133">
        <v>332</v>
      </c>
      <c r="F44" s="133">
        <v>8</v>
      </c>
      <c r="G44" s="133">
        <v>6</v>
      </c>
      <c r="H44" s="133">
        <v>11</v>
      </c>
      <c r="J44" s="133">
        <v>2013</v>
      </c>
      <c r="K44" s="174">
        <v>13.6</v>
      </c>
      <c r="L44" s="174">
        <v>4.5999999999999996</v>
      </c>
      <c r="M44" s="174">
        <v>3.1</v>
      </c>
      <c r="N44" s="174">
        <v>5.5</v>
      </c>
      <c r="O44" s="174">
        <v>4.2</v>
      </c>
      <c r="P44" s="174">
        <v>7.6</v>
      </c>
    </row>
    <row r="45" spans="1:18" s="130" customFormat="1" ht="11.25" x14ac:dyDescent="0.2">
      <c r="A45" s="133">
        <v>2014</v>
      </c>
      <c r="B45" s="184">
        <v>1535</v>
      </c>
      <c r="C45" s="184">
        <v>1537</v>
      </c>
      <c r="D45" s="133">
        <v>484</v>
      </c>
      <c r="E45" s="133">
        <v>337</v>
      </c>
      <c r="F45" s="133">
        <v>15</v>
      </c>
      <c r="G45" s="133">
        <v>11</v>
      </c>
      <c r="H45" s="133">
        <v>9</v>
      </c>
      <c r="J45" s="133">
        <v>2014</v>
      </c>
      <c r="K45" s="174">
        <v>14.3</v>
      </c>
      <c r="L45" s="174">
        <v>4.5</v>
      </c>
      <c r="M45" s="174">
        <v>3.1</v>
      </c>
      <c r="N45" s="174">
        <v>9.6999999999999993</v>
      </c>
      <c r="O45" s="174">
        <v>7.1</v>
      </c>
      <c r="P45" s="174">
        <v>5.8</v>
      </c>
    </row>
    <row r="46" spans="1:18" s="130" customFormat="1" ht="11.25" x14ac:dyDescent="0.2">
      <c r="A46" s="133">
        <v>2015</v>
      </c>
      <c r="B46" s="184">
        <v>1413</v>
      </c>
      <c r="C46" s="184">
        <v>1416</v>
      </c>
      <c r="D46" s="133">
        <v>498</v>
      </c>
      <c r="E46" s="133">
        <v>282</v>
      </c>
      <c r="F46" s="133">
        <v>8</v>
      </c>
      <c r="G46" s="133">
        <v>8</v>
      </c>
      <c r="H46" s="133">
        <v>4</v>
      </c>
      <c r="J46" s="133">
        <v>2015</v>
      </c>
      <c r="K46" s="174">
        <v>13.1</v>
      </c>
      <c r="L46" s="174">
        <v>4.5999999999999996</v>
      </c>
      <c r="M46" s="174">
        <v>2.6</v>
      </c>
      <c r="N46" s="174">
        <v>5.6</v>
      </c>
      <c r="O46" s="174">
        <v>5.6</v>
      </c>
      <c r="P46" s="174">
        <v>2.8</v>
      </c>
    </row>
    <row r="47" spans="1:18" s="130" customFormat="1" ht="11.25" x14ac:dyDescent="0.2">
      <c r="A47" s="137">
        <v>2016</v>
      </c>
      <c r="B47" s="185">
        <v>1408</v>
      </c>
      <c r="C47" s="185">
        <v>1418</v>
      </c>
      <c r="D47" s="137">
        <v>477</v>
      </c>
      <c r="E47" s="137">
        <v>308</v>
      </c>
      <c r="F47" s="137">
        <v>11</v>
      </c>
      <c r="G47" s="137">
        <v>8</v>
      </c>
      <c r="H47" s="137">
        <v>3</v>
      </c>
      <c r="J47" s="137">
        <v>2016</v>
      </c>
      <c r="K47" s="175">
        <v>13</v>
      </c>
      <c r="L47" s="175">
        <v>4.4000000000000004</v>
      </c>
      <c r="M47" s="175">
        <v>2.8</v>
      </c>
      <c r="N47" s="140" t="s">
        <v>91</v>
      </c>
      <c r="O47" s="140" t="s">
        <v>91</v>
      </c>
      <c r="P47" s="140" t="s">
        <v>91</v>
      </c>
    </row>
    <row r="48" spans="1:18" ht="11.25" x14ac:dyDescent="0.15">
      <c r="A48" s="162" t="s">
        <v>524</v>
      </c>
      <c r="J48" s="163" t="s">
        <v>525</v>
      </c>
      <c r="K48" s="130"/>
    </row>
    <row r="49" spans="2:16" x14ac:dyDescent="0.15">
      <c r="J49" s="130" t="s">
        <v>526</v>
      </c>
    </row>
    <row r="50" spans="2:16" ht="12" x14ac:dyDescent="0.2">
      <c r="H50" s="147"/>
      <c r="I50" s="117"/>
      <c r="J50" s="163" t="s">
        <v>527</v>
      </c>
    </row>
    <row r="51" spans="2:16" ht="10.5" customHeight="1" x14ac:dyDescent="0.15">
      <c r="B51" s="947"/>
      <c r="H51" s="121"/>
      <c r="J51" s="118" t="s">
        <v>528</v>
      </c>
    </row>
    <row r="52" spans="2:16" ht="11.25" customHeight="1" x14ac:dyDescent="0.2">
      <c r="B52" s="947"/>
      <c r="C52" s="117"/>
      <c r="E52" s="117"/>
      <c r="F52" s="117"/>
      <c r="G52" s="117"/>
      <c r="H52" s="117"/>
      <c r="I52" s="117"/>
      <c r="J52" s="117"/>
      <c r="K52" s="117"/>
      <c r="L52" s="117"/>
      <c r="M52" s="171"/>
      <c r="N52" s="117"/>
      <c r="O52" s="117"/>
    </row>
    <row r="53" spans="2:16" ht="11.25" customHeight="1" x14ac:dyDescent="0.2">
      <c r="B53" s="947"/>
      <c r="C53" s="117"/>
      <c r="E53" s="117"/>
      <c r="F53" s="117"/>
      <c r="G53" s="117"/>
      <c r="H53" s="166"/>
      <c r="I53" s="179"/>
      <c r="J53" s="117"/>
      <c r="K53" s="117"/>
      <c r="L53" s="117"/>
      <c r="M53" s="171"/>
      <c r="N53" s="117"/>
      <c r="O53" s="117"/>
    </row>
    <row r="54" spans="2:16" ht="11.25" x14ac:dyDescent="0.2">
      <c r="B54" s="948"/>
      <c r="C54" s="117"/>
      <c r="E54" s="117"/>
      <c r="F54" s="117"/>
      <c r="G54" s="117"/>
      <c r="H54" s="147"/>
      <c r="I54" s="117"/>
      <c r="J54" s="117"/>
      <c r="K54" s="117"/>
      <c r="L54" s="117"/>
      <c r="M54" s="171"/>
      <c r="N54" s="117"/>
      <c r="O54" s="117"/>
    </row>
    <row r="55" spans="2:16" ht="11.25" x14ac:dyDescent="0.2">
      <c r="B55" s="117"/>
      <c r="C55" s="117"/>
      <c r="E55" s="117"/>
      <c r="F55" s="117"/>
      <c r="G55" s="117"/>
      <c r="H55" s="147"/>
      <c r="I55" s="117"/>
      <c r="J55" s="117"/>
      <c r="K55" s="117"/>
      <c r="L55" s="117"/>
      <c r="M55" s="171"/>
      <c r="N55" s="117"/>
      <c r="O55" s="117"/>
    </row>
    <row r="56" spans="2:16" ht="11.25" x14ac:dyDescent="0.2">
      <c r="B56" s="117"/>
      <c r="C56" s="117"/>
      <c r="E56" s="117"/>
      <c r="F56" s="117"/>
      <c r="G56" s="117"/>
      <c r="H56" s="147"/>
      <c r="I56" s="117"/>
      <c r="J56" s="117"/>
      <c r="K56" s="117"/>
      <c r="L56" s="117"/>
      <c r="M56" s="171"/>
      <c r="N56" s="117"/>
      <c r="O56" s="117"/>
    </row>
    <row r="57" spans="2:16" ht="11.25" x14ac:dyDescent="0.2">
      <c r="B57" s="117"/>
      <c r="C57" s="117"/>
      <c r="E57" s="117"/>
      <c r="F57" s="117"/>
      <c r="G57" s="117"/>
      <c r="H57" s="147"/>
      <c r="I57" s="117"/>
      <c r="J57" s="117"/>
      <c r="K57" s="117"/>
      <c r="L57" s="117"/>
      <c r="M57" s="171"/>
      <c r="N57" s="117"/>
      <c r="O57" s="117"/>
    </row>
    <row r="58" spans="2:16" ht="11.25" x14ac:dyDescent="0.2">
      <c r="B58" s="117"/>
      <c r="C58" s="117"/>
      <c r="D58" s="117"/>
      <c r="E58" s="117"/>
      <c r="F58" s="117"/>
      <c r="G58" s="117"/>
      <c r="H58" s="147"/>
      <c r="I58" s="117"/>
      <c r="J58" s="117"/>
      <c r="K58" s="117"/>
      <c r="L58" s="117"/>
      <c r="M58" s="171"/>
      <c r="N58" s="117"/>
      <c r="O58" s="117"/>
    </row>
    <row r="59" spans="2:16" ht="11.25" x14ac:dyDescent="0.2">
      <c r="B59" s="117"/>
      <c r="H59" s="147"/>
      <c r="I59" s="117"/>
      <c r="L59" s="171"/>
    </row>
    <row r="60" spans="2:16" s="130" customFormat="1" ht="11.25" x14ac:dyDescent="0.2">
      <c r="B60" s="179"/>
      <c r="H60" s="147"/>
      <c r="I60" s="117"/>
      <c r="O60" s="130">
        <v>8.5</v>
      </c>
      <c r="P60" s="130">
        <v>3.9</v>
      </c>
    </row>
    <row r="61" spans="2:16" s="130" customFormat="1" ht="11.25" x14ac:dyDescent="0.2">
      <c r="B61" s="179"/>
      <c r="H61" s="177"/>
      <c r="I61" s="182"/>
      <c r="O61" s="130">
        <v>4.3</v>
      </c>
      <c r="P61" s="130">
        <v>4.9000000000000004</v>
      </c>
    </row>
    <row r="62" spans="2:16" s="130" customFormat="1" ht="11.25" x14ac:dyDescent="0.2">
      <c r="B62" s="179"/>
      <c r="H62" s="133"/>
      <c r="I62" s="179"/>
      <c r="O62" s="130">
        <v>5</v>
      </c>
      <c r="P62" s="130">
        <v>5.7</v>
      </c>
    </row>
    <row r="63" spans="2:16" s="130" customFormat="1" ht="11.25" x14ac:dyDescent="0.2">
      <c r="B63" s="179"/>
      <c r="H63" s="133"/>
      <c r="I63" s="179"/>
      <c r="O63" s="130">
        <v>6.9</v>
      </c>
      <c r="P63" s="130">
        <v>4.4000000000000004</v>
      </c>
    </row>
    <row r="64" spans="2:16" s="130" customFormat="1" ht="11.25" x14ac:dyDescent="0.2">
      <c r="B64" s="179"/>
      <c r="I64" s="179"/>
      <c r="O64" s="130">
        <v>8</v>
      </c>
      <c r="P64" s="130">
        <v>4.9000000000000004</v>
      </c>
    </row>
    <row r="65" spans="2:16" s="130" customFormat="1" ht="11.25" x14ac:dyDescent="0.2">
      <c r="B65" s="179"/>
      <c r="I65" s="179"/>
      <c r="O65" s="130">
        <v>4.4000000000000004</v>
      </c>
      <c r="P65" s="130">
        <v>9.4</v>
      </c>
    </row>
    <row r="66" spans="2:16" s="130" customFormat="1" ht="11.25" x14ac:dyDescent="0.2">
      <c r="B66" s="179"/>
      <c r="I66" s="179"/>
      <c r="O66" s="130">
        <v>5</v>
      </c>
      <c r="P66" s="130">
        <v>6.8</v>
      </c>
    </row>
    <row r="67" spans="2:16" s="130" customFormat="1" ht="11.25" x14ac:dyDescent="0.2">
      <c r="B67" s="179"/>
      <c r="I67" s="179"/>
      <c r="O67" s="130">
        <v>7.7</v>
      </c>
      <c r="P67" s="130">
        <v>4.7</v>
      </c>
    </row>
    <row r="68" spans="2:16" s="130" customFormat="1" ht="11.25" x14ac:dyDescent="0.2">
      <c r="B68" s="179"/>
      <c r="I68" s="179"/>
      <c r="O68" s="130">
        <v>7.5</v>
      </c>
      <c r="P68" s="130">
        <v>4.5999999999999996</v>
      </c>
    </row>
    <row r="69" spans="2:16" s="130" customFormat="1" ht="11.25" x14ac:dyDescent="0.2">
      <c r="B69" s="179"/>
      <c r="J69" s="144"/>
    </row>
    <row r="70" spans="2:16" x14ac:dyDescent="0.15">
      <c r="I70" s="130"/>
      <c r="J70" s="144"/>
    </row>
    <row r="71" spans="2:16" x14ac:dyDescent="0.15">
      <c r="I71" s="130"/>
      <c r="J71" s="144"/>
    </row>
    <row r="72" spans="2:16" x14ac:dyDescent="0.15">
      <c r="I72" s="130"/>
      <c r="J72" s="144"/>
    </row>
    <row r="73" spans="2:16" x14ac:dyDescent="0.15">
      <c r="I73" s="130"/>
      <c r="J73" s="144"/>
    </row>
    <row r="74" spans="2:16" x14ac:dyDescent="0.15">
      <c r="I74" s="130"/>
      <c r="J74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baseColWidth="10" defaultRowHeight="10.5" x14ac:dyDescent="0.15"/>
  <cols>
    <col min="1" max="1" width="11.42578125" style="118"/>
    <col min="2" max="2" width="20.7109375" style="118" customWidth="1"/>
    <col min="3" max="3" width="16" style="118" customWidth="1"/>
    <col min="4" max="4" width="12.85546875" style="118" customWidth="1"/>
    <col min="5" max="5" width="13.28515625" style="118" customWidth="1"/>
    <col min="6" max="6" width="12.85546875" style="118" customWidth="1"/>
    <col min="7" max="7" width="13" style="118" customWidth="1"/>
    <col min="8" max="10" width="11.42578125" style="118"/>
    <col min="11" max="11" width="12.7109375" style="118" customWidth="1"/>
    <col min="12" max="12" width="11.42578125" style="118"/>
    <col min="13" max="13" width="13" style="118" customWidth="1"/>
    <col min="14" max="15" width="11.42578125" style="118"/>
    <col min="16" max="16" width="14.7109375" style="118" customWidth="1"/>
    <col min="17" max="257" width="11.42578125" style="118"/>
    <col min="258" max="258" width="20.7109375" style="118" customWidth="1"/>
    <col min="259" max="259" width="16" style="118" customWidth="1"/>
    <col min="260" max="260" width="12.85546875" style="118" customWidth="1"/>
    <col min="261" max="261" width="13.28515625" style="118" customWidth="1"/>
    <col min="262" max="262" width="12.85546875" style="118" customWidth="1"/>
    <col min="263" max="263" width="13" style="118" customWidth="1"/>
    <col min="264" max="266" width="11.42578125" style="118"/>
    <col min="267" max="267" width="12.7109375" style="118" customWidth="1"/>
    <col min="268" max="268" width="11.42578125" style="118"/>
    <col min="269" max="269" width="13" style="118" customWidth="1"/>
    <col min="270" max="271" width="11.42578125" style="118"/>
    <col min="272" max="272" width="14.7109375" style="118" customWidth="1"/>
    <col min="273" max="513" width="11.42578125" style="118"/>
    <col min="514" max="514" width="20.7109375" style="118" customWidth="1"/>
    <col min="515" max="515" width="16" style="118" customWidth="1"/>
    <col min="516" max="516" width="12.85546875" style="118" customWidth="1"/>
    <col min="517" max="517" width="13.28515625" style="118" customWidth="1"/>
    <col min="518" max="518" width="12.85546875" style="118" customWidth="1"/>
    <col min="519" max="519" width="13" style="118" customWidth="1"/>
    <col min="520" max="522" width="11.42578125" style="118"/>
    <col min="523" max="523" width="12.7109375" style="118" customWidth="1"/>
    <col min="524" max="524" width="11.42578125" style="118"/>
    <col min="525" max="525" width="13" style="118" customWidth="1"/>
    <col min="526" max="527" width="11.42578125" style="118"/>
    <col min="528" max="528" width="14.7109375" style="118" customWidth="1"/>
    <col min="529" max="769" width="11.42578125" style="118"/>
    <col min="770" max="770" width="20.7109375" style="118" customWidth="1"/>
    <col min="771" max="771" width="16" style="118" customWidth="1"/>
    <col min="772" max="772" width="12.85546875" style="118" customWidth="1"/>
    <col min="773" max="773" width="13.28515625" style="118" customWidth="1"/>
    <col min="774" max="774" width="12.85546875" style="118" customWidth="1"/>
    <col min="775" max="775" width="13" style="118" customWidth="1"/>
    <col min="776" max="778" width="11.42578125" style="118"/>
    <col min="779" max="779" width="12.7109375" style="118" customWidth="1"/>
    <col min="780" max="780" width="11.42578125" style="118"/>
    <col min="781" max="781" width="13" style="118" customWidth="1"/>
    <col min="782" max="783" width="11.42578125" style="118"/>
    <col min="784" max="784" width="14.7109375" style="118" customWidth="1"/>
    <col min="785" max="1025" width="11.42578125" style="118"/>
    <col min="1026" max="1026" width="20.7109375" style="118" customWidth="1"/>
    <col min="1027" max="1027" width="16" style="118" customWidth="1"/>
    <col min="1028" max="1028" width="12.85546875" style="118" customWidth="1"/>
    <col min="1029" max="1029" width="13.28515625" style="118" customWidth="1"/>
    <col min="1030" max="1030" width="12.85546875" style="118" customWidth="1"/>
    <col min="1031" max="1031" width="13" style="118" customWidth="1"/>
    <col min="1032" max="1034" width="11.42578125" style="118"/>
    <col min="1035" max="1035" width="12.7109375" style="118" customWidth="1"/>
    <col min="1036" max="1036" width="11.42578125" style="118"/>
    <col min="1037" max="1037" width="13" style="118" customWidth="1"/>
    <col min="1038" max="1039" width="11.42578125" style="118"/>
    <col min="1040" max="1040" width="14.7109375" style="118" customWidth="1"/>
    <col min="1041" max="1281" width="11.42578125" style="118"/>
    <col min="1282" max="1282" width="20.7109375" style="118" customWidth="1"/>
    <col min="1283" max="1283" width="16" style="118" customWidth="1"/>
    <col min="1284" max="1284" width="12.85546875" style="118" customWidth="1"/>
    <col min="1285" max="1285" width="13.28515625" style="118" customWidth="1"/>
    <col min="1286" max="1286" width="12.85546875" style="118" customWidth="1"/>
    <col min="1287" max="1287" width="13" style="118" customWidth="1"/>
    <col min="1288" max="1290" width="11.42578125" style="118"/>
    <col min="1291" max="1291" width="12.7109375" style="118" customWidth="1"/>
    <col min="1292" max="1292" width="11.42578125" style="118"/>
    <col min="1293" max="1293" width="13" style="118" customWidth="1"/>
    <col min="1294" max="1295" width="11.42578125" style="118"/>
    <col min="1296" max="1296" width="14.7109375" style="118" customWidth="1"/>
    <col min="1297" max="1537" width="11.42578125" style="118"/>
    <col min="1538" max="1538" width="20.7109375" style="118" customWidth="1"/>
    <col min="1539" max="1539" width="16" style="118" customWidth="1"/>
    <col min="1540" max="1540" width="12.85546875" style="118" customWidth="1"/>
    <col min="1541" max="1541" width="13.28515625" style="118" customWidth="1"/>
    <col min="1542" max="1542" width="12.85546875" style="118" customWidth="1"/>
    <col min="1543" max="1543" width="13" style="118" customWidth="1"/>
    <col min="1544" max="1546" width="11.42578125" style="118"/>
    <col min="1547" max="1547" width="12.7109375" style="118" customWidth="1"/>
    <col min="1548" max="1548" width="11.42578125" style="118"/>
    <col min="1549" max="1549" width="13" style="118" customWidth="1"/>
    <col min="1550" max="1551" width="11.42578125" style="118"/>
    <col min="1552" max="1552" width="14.7109375" style="118" customWidth="1"/>
    <col min="1553" max="1793" width="11.42578125" style="118"/>
    <col min="1794" max="1794" width="20.7109375" style="118" customWidth="1"/>
    <col min="1795" max="1795" width="16" style="118" customWidth="1"/>
    <col min="1796" max="1796" width="12.85546875" style="118" customWidth="1"/>
    <col min="1797" max="1797" width="13.28515625" style="118" customWidth="1"/>
    <col min="1798" max="1798" width="12.85546875" style="118" customWidth="1"/>
    <col min="1799" max="1799" width="13" style="118" customWidth="1"/>
    <col min="1800" max="1802" width="11.42578125" style="118"/>
    <col min="1803" max="1803" width="12.7109375" style="118" customWidth="1"/>
    <col min="1804" max="1804" width="11.42578125" style="118"/>
    <col min="1805" max="1805" width="13" style="118" customWidth="1"/>
    <col min="1806" max="1807" width="11.42578125" style="118"/>
    <col min="1808" max="1808" width="14.7109375" style="118" customWidth="1"/>
    <col min="1809" max="2049" width="11.42578125" style="118"/>
    <col min="2050" max="2050" width="20.7109375" style="118" customWidth="1"/>
    <col min="2051" max="2051" width="16" style="118" customWidth="1"/>
    <col min="2052" max="2052" width="12.85546875" style="118" customWidth="1"/>
    <col min="2053" max="2053" width="13.28515625" style="118" customWidth="1"/>
    <col min="2054" max="2054" width="12.85546875" style="118" customWidth="1"/>
    <col min="2055" max="2055" width="13" style="118" customWidth="1"/>
    <col min="2056" max="2058" width="11.42578125" style="118"/>
    <col min="2059" max="2059" width="12.7109375" style="118" customWidth="1"/>
    <col min="2060" max="2060" width="11.42578125" style="118"/>
    <col min="2061" max="2061" width="13" style="118" customWidth="1"/>
    <col min="2062" max="2063" width="11.42578125" style="118"/>
    <col min="2064" max="2064" width="14.7109375" style="118" customWidth="1"/>
    <col min="2065" max="2305" width="11.42578125" style="118"/>
    <col min="2306" max="2306" width="20.7109375" style="118" customWidth="1"/>
    <col min="2307" max="2307" width="16" style="118" customWidth="1"/>
    <col min="2308" max="2308" width="12.85546875" style="118" customWidth="1"/>
    <col min="2309" max="2309" width="13.28515625" style="118" customWidth="1"/>
    <col min="2310" max="2310" width="12.85546875" style="118" customWidth="1"/>
    <col min="2311" max="2311" width="13" style="118" customWidth="1"/>
    <col min="2312" max="2314" width="11.42578125" style="118"/>
    <col min="2315" max="2315" width="12.7109375" style="118" customWidth="1"/>
    <col min="2316" max="2316" width="11.42578125" style="118"/>
    <col min="2317" max="2317" width="13" style="118" customWidth="1"/>
    <col min="2318" max="2319" width="11.42578125" style="118"/>
    <col min="2320" max="2320" width="14.7109375" style="118" customWidth="1"/>
    <col min="2321" max="2561" width="11.42578125" style="118"/>
    <col min="2562" max="2562" width="20.7109375" style="118" customWidth="1"/>
    <col min="2563" max="2563" width="16" style="118" customWidth="1"/>
    <col min="2564" max="2564" width="12.85546875" style="118" customWidth="1"/>
    <col min="2565" max="2565" width="13.28515625" style="118" customWidth="1"/>
    <col min="2566" max="2566" width="12.85546875" style="118" customWidth="1"/>
    <col min="2567" max="2567" width="13" style="118" customWidth="1"/>
    <col min="2568" max="2570" width="11.42578125" style="118"/>
    <col min="2571" max="2571" width="12.7109375" style="118" customWidth="1"/>
    <col min="2572" max="2572" width="11.42578125" style="118"/>
    <col min="2573" max="2573" width="13" style="118" customWidth="1"/>
    <col min="2574" max="2575" width="11.42578125" style="118"/>
    <col min="2576" max="2576" width="14.7109375" style="118" customWidth="1"/>
    <col min="2577" max="2817" width="11.42578125" style="118"/>
    <col min="2818" max="2818" width="20.7109375" style="118" customWidth="1"/>
    <col min="2819" max="2819" width="16" style="118" customWidth="1"/>
    <col min="2820" max="2820" width="12.85546875" style="118" customWidth="1"/>
    <col min="2821" max="2821" width="13.28515625" style="118" customWidth="1"/>
    <col min="2822" max="2822" width="12.85546875" style="118" customWidth="1"/>
    <col min="2823" max="2823" width="13" style="118" customWidth="1"/>
    <col min="2824" max="2826" width="11.42578125" style="118"/>
    <col min="2827" max="2827" width="12.7109375" style="118" customWidth="1"/>
    <col min="2828" max="2828" width="11.42578125" style="118"/>
    <col min="2829" max="2829" width="13" style="118" customWidth="1"/>
    <col min="2830" max="2831" width="11.42578125" style="118"/>
    <col min="2832" max="2832" width="14.7109375" style="118" customWidth="1"/>
    <col min="2833" max="3073" width="11.42578125" style="118"/>
    <col min="3074" max="3074" width="20.7109375" style="118" customWidth="1"/>
    <col min="3075" max="3075" width="16" style="118" customWidth="1"/>
    <col min="3076" max="3076" width="12.85546875" style="118" customWidth="1"/>
    <col min="3077" max="3077" width="13.28515625" style="118" customWidth="1"/>
    <col min="3078" max="3078" width="12.85546875" style="118" customWidth="1"/>
    <col min="3079" max="3079" width="13" style="118" customWidth="1"/>
    <col min="3080" max="3082" width="11.42578125" style="118"/>
    <col min="3083" max="3083" width="12.7109375" style="118" customWidth="1"/>
    <col min="3084" max="3084" width="11.42578125" style="118"/>
    <col min="3085" max="3085" width="13" style="118" customWidth="1"/>
    <col min="3086" max="3087" width="11.42578125" style="118"/>
    <col min="3088" max="3088" width="14.7109375" style="118" customWidth="1"/>
    <col min="3089" max="3329" width="11.42578125" style="118"/>
    <col min="3330" max="3330" width="20.7109375" style="118" customWidth="1"/>
    <col min="3331" max="3331" width="16" style="118" customWidth="1"/>
    <col min="3332" max="3332" width="12.85546875" style="118" customWidth="1"/>
    <col min="3333" max="3333" width="13.28515625" style="118" customWidth="1"/>
    <col min="3334" max="3334" width="12.85546875" style="118" customWidth="1"/>
    <col min="3335" max="3335" width="13" style="118" customWidth="1"/>
    <col min="3336" max="3338" width="11.42578125" style="118"/>
    <col min="3339" max="3339" width="12.7109375" style="118" customWidth="1"/>
    <col min="3340" max="3340" width="11.42578125" style="118"/>
    <col min="3341" max="3341" width="13" style="118" customWidth="1"/>
    <col min="3342" max="3343" width="11.42578125" style="118"/>
    <col min="3344" max="3344" width="14.7109375" style="118" customWidth="1"/>
    <col min="3345" max="3585" width="11.42578125" style="118"/>
    <col min="3586" max="3586" width="20.7109375" style="118" customWidth="1"/>
    <col min="3587" max="3587" width="16" style="118" customWidth="1"/>
    <col min="3588" max="3588" width="12.85546875" style="118" customWidth="1"/>
    <col min="3589" max="3589" width="13.28515625" style="118" customWidth="1"/>
    <col min="3590" max="3590" width="12.85546875" style="118" customWidth="1"/>
    <col min="3591" max="3591" width="13" style="118" customWidth="1"/>
    <col min="3592" max="3594" width="11.42578125" style="118"/>
    <col min="3595" max="3595" width="12.7109375" style="118" customWidth="1"/>
    <col min="3596" max="3596" width="11.42578125" style="118"/>
    <col min="3597" max="3597" width="13" style="118" customWidth="1"/>
    <col min="3598" max="3599" width="11.42578125" style="118"/>
    <col min="3600" max="3600" width="14.7109375" style="118" customWidth="1"/>
    <col min="3601" max="3841" width="11.42578125" style="118"/>
    <col min="3842" max="3842" width="20.7109375" style="118" customWidth="1"/>
    <col min="3843" max="3843" width="16" style="118" customWidth="1"/>
    <col min="3844" max="3844" width="12.85546875" style="118" customWidth="1"/>
    <col min="3845" max="3845" width="13.28515625" style="118" customWidth="1"/>
    <col min="3846" max="3846" width="12.85546875" style="118" customWidth="1"/>
    <col min="3847" max="3847" width="13" style="118" customWidth="1"/>
    <col min="3848" max="3850" width="11.42578125" style="118"/>
    <col min="3851" max="3851" width="12.7109375" style="118" customWidth="1"/>
    <col min="3852" max="3852" width="11.42578125" style="118"/>
    <col min="3853" max="3853" width="13" style="118" customWidth="1"/>
    <col min="3854" max="3855" width="11.42578125" style="118"/>
    <col min="3856" max="3856" width="14.7109375" style="118" customWidth="1"/>
    <col min="3857" max="4097" width="11.42578125" style="118"/>
    <col min="4098" max="4098" width="20.7109375" style="118" customWidth="1"/>
    <col min="4099" max="4099" width="16" style="118" customWidth="1"/>
    <col min="4100" max="4100" width="12.85546875" style="118" customWidth="1"/>
    <col min="4101" max="4101" width="13.28515625" style="118" customWidth="1"/>
    <col min="4102" max="4102" width="12.85546875" style="118" customWidth="1"/>
    <col min="4103" max="4103" width="13" style="118" customWidth="1"/>
    <col min="4104" max="4106" width="11.42578125" style="118"/>
    <col min="4107" max="4107" width="12.7109375" style="118" customWidth="1"/>
    <col min="4108" max="4108" width="11.42578125" style="118"/>
    <col min="4109" max="4109" width="13" style="118" customWidth="1"/>
    <col min="4110" max="4111" width="11.42578125" style="118"/>
    <col min="4112" max="4112" width="14.7109375" style="118" customWidth="1"/>
    <col min="4113" max="4353" width="11.42578125" style="118"/>
    <col min="4354" max="4354" width="20.7109375" style="118" customWidth="1"/>
    <col min="4355" max="4355" width="16" style="118" customWidth="1"/>
    <col min="4356" max="4356" width="12.85546875" style="118" customWidth="1"/>
    <col min="4357" max="4357" width="13.28515625" style="118" customWidth="1"/>
    <col min="4358" max="4358" width="12.85546875" style="118" customWidth="1"/>
    <col min="4359" max="4359" width="13" style="118" customWidth="1"/>
    <col min="4360" max="4362" width="11.42578125" style="118"/>
    <col min="4363" max="4363" width="12.7109375" style="118" customWidth="1"/>
    <col min="4364" max="4364" width="11.42578125" style="118"/>
    <col min="4365" max="4365" width="13" style="118" customWidth="1"/>
    <col min="4366" max="4367" width="11.42578125" style="118"/>
    <col min="4368" max="4368" width="14.7109375" style="118" customWidth="1"/>
    <col min="4369" max="4609" width="11.42578125" style="118"/>
    <col min="4610" max="4610" width="20.7109375" style="118" customWidth="1"/>
    <col min="4611" max="4611" width="16" style="118" customWidth="1"/>
    <col min="4612" max="4612" width="12.85546875" style="118" customWidth="1"/>
    <col min="4613" max="4613" width="13.28515625" style="118" customWidth="1"/>
    <col min="4614" max="4614" width="12.85546875" style="118" customWidth="1"/>
    <col min="4615" max="4615" width="13" style="118" customWidth="1"/>
    <col min="4616" max="4618" width="11.42578125" style="118"/>
    <col min="4619" max="4619" width="12.7109375" style="118" customWidth="1"/>
    <col min="4620" max="4620" width="11.42578125" style="118"/>
    <col min="4621" max="4621" width="13" style="118" customWidth="1"/>
    <col min="4622" max="4623" width="11.42578125" style="118"/>
    <col min="4624" max="4624" width="14.7109375" style="118" customWidth="1"/>
    <col min="4625" max="4865" width="11.42578125" style="118"/>
    <col min="4866" max="4866" width="20.7109375" style="118" customWidth="1"/>
    <col min="4867" max="4867" width="16" style="118" customWidth="1"/>
    <col min="4868" max="4868" width="12.85546875" style="118" customWidth="1"/>
    <col min="4869" max="4869" width="13.28515625" style="118" customWidth="1"/>
    <col min="4870" max="4870" width="12.85546875" style="118" customWidth="1"/>
    <col min="4871" max="4871" width="13" style="118" customWidth="1"/>
    <col min="4872" max="4874" width="11.42578125" style="118"/>
    <col min="4875" max="4875" width="12.7109375" style="118" customWidth="1"/>
    <col min="4876" max="4876" width="11.42578125" style="118"/>
    <col min="4877" max="4877" width="13" style="118" customWidth="1"/>
    <col min="4878" max="4879" width="11.42578125" style="118"/>
    <col min="4880" max="4880" width="14.7109375" style="118" customWidth="1"/>
    <col min="4881" max="5121" width="11.42578125" style="118"/>
    <col min="5122" max="5122" width="20.7109375" style="118" customWidth="1"/>
    <col min="5123" max="5123" width="16" style="118" customWidth="1"/>
    <col min="5124" max="5124" width="12.85546875" style="118" customWidth="1"/>
    <col min="5125" max="5125" width="13.28515625" style="118" customWidth="1"/>
    <col min="5126" max="5126" width="12.85546875" style="118" customWidth="1"/>
    <col min="5127" max="5127" width="13" style="118" customWidth="1"/>
    <col min="5128" max="5130" width="11.42578125" style="118"/>
    <col min="5131" max="5131" width="12.7109375" style="118" customWidth="1"/>
    <col min="5132" max="5132" width="11.42578125" style="118"/>
    <col min="5133" max="5133" width="13" style="118" customWidth="1"/>
    <col min="5134" max="5135" width="11.42578125" style="118"/>
    <col min="5136" max="5136" width="14.7109375" style="118" customWidth="1"/>
    <col min="5137" max="5377" width="11.42578125" style="118"/>
    <col min="5378" max="5378" width="20.7109375" style="118" customWidth="1"/>
    <col min="5379" max="5379" width="16" style="118" customWidth="1"/>
    <col min="5380" max="5380" width="12.85546875" style="118" customWidth="1"/>
    <col min="5381" max="5381" width="13.28515625" style="118" customWidth="1"/>
    <col min="5382" max="5382" width="12.85546875" style="118" customWidth="1"/>
    <col min="5383" max="5383" width="13" style="118" customWidth="1"/>
    <col min="5384" max="5386" width="11.42578125" style="118"/>
    <col min="5387" max="5387" width="12.7109375" style="118" customWidth="1"/>
    <col min="5388" max="5388" width="11.42578125" style="118"/>
    <col min="5389" max="5389" width="13" style="118" customWidth="1"/>
    <col min="5390" max="5391" width="11.42578125" style="118"/>
    <col min="5392" max="5392" width="14.7109375" style="118" customWidth="1"/>
    <col min="5393" max="5633" width="11.42578125" style="118"/>
    <col min="5634" max="5634" width="20.7109375" style="118" customWidth="1"/>
    <col min="5635" max="5635" width="16" style="118" customWidth="1"/>
    <col min="5636" max="5636" width="12.85546875" style="118" customWidth="1"/>
    <col min="5637" max="5637" width="13.28515625" style="118" customWidth="1"/>
    <col min="5638" max="5638" width="12.85546875" style="118" customWidth="1"/>
    <col min="5639" max="5639" width="13" style="118" customWidth="1"/>
    <col min="5640" max="5642" width="11.42578125" style="118"/>
    <col min="5643" max="5643" width="12.7109375" style="118" customWidth="1"/>
    <col min="5644" max="5644" width="11.42578125" style="118"/>
    <col min="5645" max="5645" width="13" style="118" customWidth="1"/>
    <col min="5646" max="5647" width="11.42578125" style="118"/>
    <col min="5648" max="5648" width="14.7109375" style="118" customWidth="1"/>
    <col min="5649" max="5889" width="11.42578125" style="118"/>
    <col min="5890" max="5890" width="20.7109375" style="118" customWidth="1"/>
    <col min="5891" max="5891" width="16" style="118" customWidth="1"/>
    <col min="5892" max="5892" width="12.85546875" style="118" customWidth="1"/>
    <col min="5893" max="5893" width="13.28515625" style="118" customWidth="1"/>
    <col min="5894" max="5894" width="12.85546875" style="118" customWidth="1"/>
    <col min="5895" max="5895" width="13" style="118" customWidth="1"/>
    <col min="5896" max="5898" width="11.42578125" style="118"/>
    <col min="5899" max="5899" width="12.7109375" style="118" customWidth="1"/>
    <col min="5900" max="5900" width="11.42578125" style="118"/>
    <col min="5901" max="5901" width="13" style="118" customWidth="1"/>
    <col min="5902" max="5903" width="11.42578125" style="118"/>
    <col min="5904" max="5904" width="14.7109375" style="118" customWidth="1"/>
    <col min="5905" max="6145" width="11.42578125" style="118"/>
    <col min="6146" max="6146" width="20.7109375" style="118" customWidth="1"/>
    <col min="6147" max="6147" width="16" style="118" customWidth="1"/>
    <col min="6148" max="6148" width="12.85546875" style="118" customWidth="1"/>
    <col min="6149" max="6149" width="13.28515625" style="118" customWidth="1"/>
    <col min="6150" max="6150" width="12.85546875" style="118" customWidth="1"/>
    <col min="6151" max="6151" width="13" style="118" customWidth="1"/>
    <col min="6152" max="6154" width="11.42578125" style="118"/>
    <col min="6155" max="6155" width="12.7109375" style="118" customWidth="1"/>
    <col min="6156" max="6156" width="11.42578125" style="118"/>
    <col min="6157" max="6157" width="13" style="118" customWidth="1"/>
    <col min="6158" max="6159" width="11.42578125" style="118"/>
    <col min="6160" max="6160" width="14.7109375" style="118" customWidth="1"/>
    <col min="6161" max="6401" width="11.42578125" style="118"/>
    <col min="6402" max="6402" width="20.7109375" style="118" customWidth="1"/>
    <col min="6403" max="6403" width="16" style="118" customWidth="1"/>
    <col min="6404" max="6404" width="12.85546875" style="118" customWidth="1"/>
    <col min="6405" max="6405" width="13.28515625" style="118" customWidth="1"/>
    <col min="6406" max="6406" width="12.85546875" style="118" customWidth="1"/>
    <col min="6407" max="6407" width="13" style="118" customWidth="1"/>
    <col min="6408" max="6410" width="11.42578125" style="118"/>
    <col min="6411" max="6411" width="12.7109375" style="118" customWidth="1"/>
    <col min="6412" max="6412" width="11.42578125" style="118"/>
    <col min="6413" max="6413" width="13" style="118" customWidth="1"/>
    <col min="6414" max="6415" width="11.42578125" style="118"/>
    <col min="6416" max="6416" width="14.7109375" style="118" customWidth="1"/>
    <col min="6417" max="6657" width="11.42578125" style="118"/>
    <col min="6658" max="6658" width="20.7109375" style="118" customWidth="1"/>
    <col min="6659" max="6659" width="16" style="118" customWidth="1"/>
    <col min="6660" max="6660" width="12.85546875" style="118" customWidth="1"/>
    <col min="6661" max="6661" width="13.28515625" style="118" customWidth="1"/>
    <col min="6662" max="6662" width="12.85546875" style="118" customWidth="1"/>
    <col min="6663" max="6663" width="13" style="118" customWidth="1"/>
    <col min="6664" max="6666" width="11.42578125" style="118"/>
    <col min="6667" max="6667" width="12.7109375" style="118" customWidth="1"/>
    <col min="6668" max="6668" width="11.42578125" style="118"/>
    <col min="6669" max="6669" width="13" style="118" customWidth="1"/>
    <col min="6670" max="6671" width="11.42578125" style="118"/>
    <col min="6672" max="6672" width="14.7109375" style="118" customWidth="1"/>
    <col min="6673" max="6913" width="11.42578125" style="118"/>
    <col min="6914" max="6914" width="20.7109375" style="118" customWidth="1"/>
    <col min="6915" max="6915" width="16" style="118" customWidth="1"/>
    <col min="6916" max="6916" width="12.85546875" style="118" customWidth="1"/>
    <col min="6917" max="6917" width="13.28515625" style="118" customWidth="1"/>
    <col min="6918" max="6918" width="12.85546875" style="118" customWidth="1"/>
    <col min="6919" max="6919" width="13" style="118" customWidth="1"/>
    <col min="6920" max="6922" width="11.42578125" style="118"/>
    <col min="6923" max="6923" width="12.7109375" style="118" customWidth="1"/>
    <col min="6924" max="6924" width="11.42578125" style="118"/>
    <col min="6925" max="6925" width="13" style="118" customWidth="1"/>
    <col min="6926" max="6927" width="11.42578125" style="118"/>
    <col min="6928" max="6928" width="14.7109375" style="118" customWidth="1"/>
    <col min="6929" max="7169" width="11.42578125" style="118"/>
    <col min="7170" max="7170" width="20.7109375" style="118" customWidth="1"/>
    <col min="7171" max="7171" width="16" style="118" customWidth="1"/>
    <col min="7172" max="7172" width="12.85546875" style="118" customWidth="1"/>
    <col min="7173" max="7173" width="13.28515625" style="118" customWidth="1"/>
    <col min="7174" max="7174" width="12.85546875" style="118" customWidth="1"/>
    <col min="7175" max="7175" width="13" style="118" customWidth="1"/>
    <col min="7176" max="7178" width="11.42578125" style="118"/>
    <col min="7179" max="7179" width="12.7109375" style="118" customWidth="1"/>
    <col min="7180" max="7180" width="11.42578125" style="118"/>
    <col min="7181" max="7181" width="13" style="118" customWidth="1"/>
    <col min="7182" max="7183" width="11.42578125" style="118"/>
    <col min="7184" max="7184" width="14.7109375" style="118" customWidth="1"/>
    <col min="7185" max="7425" width="11.42578125" style="118"/>
    <col min="7426" max="7426" width="20.7109375" style="118" customWidth="1"/>
    <col min="7427" max="7427" width="16" style="118" customWidth="1"/>
    <col min="7428" max="7428" width="12.85546875" style="118" customWidth="1"/>
    <col min="7429" max="7429" width="13.28515625" style="118" customWidth="1"/>
    <col min="7430" max="7430" width="12.85546875" style="118" customWidth="1"/>
    <col min="7431" max="7431" width="13" style="118" customWidth="1"/>
    <col min="7432" max="7434" width="11.42578125" style="118"/>
    <col min="7435" max="7435" width="12.7109375" style="118" customWidth="1"/>
    <col min="7436" max="7436" width="11.42578125" style="118"/>
    <col min="7437" max="7437" width="13" style="118" customWidth="1"/>
    <col min="7438" max="7439" width="11.42578125" style="118"/>
    <col min="7440" max="7440" width="14.7109375" style="118" customWidth="1"/>
    <col min="7441" max="7681" width="11.42578125" style="118"/>
    <col min="7682" max="7682" width="20.7109375" style="118" customWidth="1"/>
    <col min="7683" max="7683" width="16" style="118" customWidth="1"/>
    <col min="7684" max="7684" width="12.85546875" style="118" customWidth="1"/>
    <col min="7685" max="7685" width="13.28515625" style="118" customWidth="1"/>
    <col min="7686" max="7686" width="12.85546875" style="118" customWidth="1"/>
    <col min="7687" max="7687" width="13" style="118" customWidth="1"/>
    <col min="7688" max="7690" width="11.42578125" style="118"/>
    <col min="7691" max="7691" width="12.7109375" style="118" customWidth="1"/>
    <col min="7692" max="7692" width="11.42578125" style="118"/>
    <col min="7693" max="7693" width="13" style="118" customWidth="1"/>
    <col min="7694" max="7695" width="11.42578125" style="118"/>
    <col min="7696" max="7696" width="14.7109375" style="118" customWidth="1"/>
    <col min="7697" max="7937" width="11.42578125" style="118"/>
    <col min="7938" max="7938" width="20.7109375" style="118" customWidth="1"/>
    <col min="7939" max="7939" width="16" style="118" customWidth="1"/>
    <col min="7940" max="7940" width="12.85546875" style="118" customWidth="1"/>
    <col min="7941" max="7941" width="13.28515625" style="118" customWidth="1"/>
    <col min="7942" max="7942" width="12.85546875" style="118" customWidth="1"/>
    <col min="7943" max="7943" width="13" style="118" customWidth="1"/>
    <col min="7944" max="7946" width="11.42578125" style="118"/>
    <col min="7947" max="7947" width="12.7109375" style="118" customWidth="1"/>
    <col min="7948" max="7948" width="11.42578125" style="118"/>
    <col min="7949" max="7949" width="13" style="118" customWidth="1"/>
    <col min="7950" max="7951" width="11.42578125" style="118"/>
    <col min="7952" max="7952" width="14.7109375" style="118" customWidth="1"/>
    <col min="7953" max="8193" width="11.42578125" style="118"/>
    <col min="8194" max="8194" width="20.7109375" style="118" customWidth="1"/>
    <col min="8195" max="8195" width="16" style="118" customWidth="1"/>
    <col min="8196" max="8196" width="12.85546875" style="118" customWidth="1"/>
    <col min="8197" max="8197" width="13.28515625" style="118" customWidth="1"/>
    <col min="8198" max="8198" width="12.85546875" style="118" customWidth="1"/>
    <col min="8199" max="8199" width="13" style="118" customWidth="1"/>
    <col min="8200" max="8202" width="11.42578125" style="118"/>
    <col min="8203" max="8203" width="12.7109375" style="118" customWidth="1"/>
    <col min="8204" max="8204" width="11.42578125" style="118"/>
    <col min="8205" max="8205" width="13" style="118" customWidth="1"/>
    <col min="8206" max="8207" width="11.42578125" style="118"/>
    <col min="8208" max="8208" width="14.7109375" style="118" customWidth="1"/>
    <col min="8209" max="8449" width="11.42578125" style="118"/>
    <col min="8450" max="8450" width="20.7109375" style="118" customWidth="1"/>
    <col min="8451" max="8451" width="16" style="118" customWidth="1"/>
    <col min="8452" max="8452" width="12.85546875" style="118" customWidth="1"/>
    <col min="8453" max="8453" width="13.28515625" style="118" customWidth="1"/>
    <col min="8454" max="8454" width="12.85546875" style="118" customWidth="1"/>
    <col min="8455" max="8455" width="13" style="118" customWidth="1"/>
    <col min="8456" max="8458" width="11.42578125" style="118"/>
    <col min="8459" max="8459" width="12.7109375" style="118" customWidth="1"/>
    <col min="8460" max="8460" width="11.42578125" style="118"/>
    <col min="8461" max="8461" width="13" style="118" customWidth="1"/>
    <col min="8462" max="8463" width="11.42578125" style="118"/>
    <col min="8464" max="8464" width="14.7109375" style="118" customWidth="1"/>
    <col min="8465" max="8705" width="11.42578125" style="118"/>
    <col min="8706" max="8706" width="20.7109375" style="118" customWidth="1"/>
    <col min="8707" max="8707" width="16" style="118" customWidth="1"/>
    <col min="8708" max="8708" width="12.85546875" style="118" customWidth="1"/>
    <col min="8709" max="8709" width="13.28515625" style="118" customWidth="1"/>
    <col min="8710" max="8710" width="12.85546875" style="118" customWidth="1"/>
    <col min="8711" max="8711" width="13" style="118" customWidth="1"/>
    <col min="8712" max="8714" width="11.42578125" style="118"/>
    <col min="8715" max="8715" width="12.7109375" style="118" customWidth="1"/>
    <col min="8716" max="8716" width="11.42578125" style="118"/>
    <col min="8717" max="8717" width="13" style="118" customWidth="1"/>
    <col min="8718" max="8719" width="11.42578125" style="118"/>
    <col min="8720" max="8720" width="14.7109375" style="118" customWidth="1"/>
    <col min="8721" max="8961" width="11.42578125" style="118"/>
    <col min="8962" max="8962" width="20.7109375" style="118" customWidth="1"/>
    <col min="8963" max="8963" width="16" style="118" customWidth="1"/>
    <col min="8964" max="8964" width="12.85546875" style="118" customWidth="1"/>
    <col min="8965" max="8965" width="13.28515625" style="118" customWidth="1"/>
    <col min="8966" max="8966" width="12.85546875" style="118" customWidth="1"/>
    <col min="8967" max="8967" width="13" style="118" customWidth="1"/>
    <col min="8968" max="8970" width="11.42578125" style="118"/>
    <col min="8971" max="8971" width="12.7109375" style="118" customWidth="1"/>
    <col min="8972" max="8972" width="11.42578125" style="118"/>
    <col min="8973" max="8973" width="13" style="118" customWidth="1"/>
    <col min="8974" max="8975" width="11.42578125" style="118"/>
    <col min="8976" max="8976" width="14.7109375" style="118" customWidth="1"/>
    <col min="8977" max="9217" width="11.42578125" style="118"/>
    <col min="9218" max="9218" width="20.7109375" style="118" customWidth="1"/>
    <col min="9219" max="9219" width="16" style="118" customWidth="1"/>
    <col min="9220" max="9220" width="12.85546875" style="118" customWidth="1"/>
    <col min="9221" max="9221" width="13.28515625" style="118" customWidth="1"/>
    <col min="9222" max="9222" width="12.85546875" style="118" customWidth="1"/>
    <col min="9223" max="9223" width="13" style="118" customWidth="1"/>
    <col min="9224" max="9226" width="11.42578125" style="118"/>
    <col min="9227" max="9227" width="12.7109375" style="118" customWidth="1"/>
    <col min="9228" max="9228" width="11.42578125" style="118"/>
    <col min="9229" max="9229" width="13" style="118" customWidth="1"/>
    <col min="9230" max="9231" width="11.42578125" style="118"/>
    <col min="9232" max="9232" width="14.7109375" style="118" customWidth="1"/>
    <col min="9233" max="9473" width="11.42578125" style="118"/>
    <col min="9474" max="9474" width="20.7109375" style="118" customWidth="1"/>
    <col min="9475" max="9475" width="16" style="118" customWidth="1"/>
    <col min="9476" max="9476" width="12.85546875" style="118" customWidth="1"/>
    <col min="9477" max="9477" width="13.28515625" style="118" customWidth="1"/>
    <col min="9478" max="9478" width="12.85546875" style="118" customWidth="1"/>
    <col min="9479" max="9479" width="13" style="118" customWidth="1"/>
    <col min="9480" max="9482" width="11.42578125" style="118"/>
    <col min="9483" max="9483" width="12.7109375" style="118" customWidth="1"/>
    <col min="9484" max="9484" width="11.42578125" style="118"/>
    <col min="9485" max="9485" width="13" style="118" customWidth="1"/>
    <col min="9486" max="9487" width="11.42578125" style="118"/>
    <col min="9488" max="9488" width="14.7109375" style="118" customWidth="1"/>
    <col min="9489" max="9729" width="11.42578125" style="118"/>
    <col min="9730" max="9730" width="20.7109375" style="118" customWidth="1"/>
    <col min="9731" max="9731" width="16" style="118" customWidth="1"/>
    <col min="9732" max="9732" width="12.85546875" style="118" customWidth="1"/>
    <col min="9733" max="9733" width="13.28515625" style="118" customWidth="1"/>
    <col min="9734" max="9734" width="12.85546875" style="118" customWidth="1"/>
    <col min="9735" max="9735" width="13" style="118" customWidth="1"/>
    <col min="9736" max="9738" width="11.42578125" style="118"/>
    <col min="9739" max="9739" width="12.7109375" style="118" customWidth="1"/>
    <col min="9740" max="9740" width="11.42578125" style="118"/>
    <col min="9741" max="9741" width="13" style="118" customWidth="1"/>
    <col min="9742" max="9743" width="11.42578125" style="118"/>
    <col min="9744" max="9744" width="14.7109375" style="118" customWidth="1"/>
    <col min="9745" max="9985" width="11.42578125" style="118"/>
    <col min="9986" max="9986" width="20.7109375" style="118" customWidth="1"/>
    <col min="9987" max="9987" width="16" style="118" customWidth="1"/>
    <col min="9988" max="9988" width="12.85546875" style="118" customWidth="1"/>
    <col min="9989" max="9989" width="13.28515625" style="118" customWidth="1"/>
    <col min="9990" max="9990" width="12.85546875" style="118" customWidth="1"/>
    <col min="9991" max="9991" width="13" style="118" customWidth="1"/>
    <col min="9992" max="9994" width="11.42578125" style="118"/>
    <col min="9995" max="9995" width="12.7109375" style="118" customWidth="1"/>
    <col min="9996" max="9996" width="11.42578125" style="118"/>
    <col min="9997" max="9997" width="13" style="118" customWidth="1"/>
    <col min="9998" max="9999" width="11.42578125" style="118"/>
    <col min="10000" max="10000" width="14.7109375" style="118" customWidth="1"/>
    <col min="10001" max="10241" width="11.42578125" style="118"/>
    <col min="10242" max="10242" width="20.7109375" style="118" customWidth="1"/>
    <col min="10243" max="10243" width="16" style="118" customWidth="1"/>
    <col min="10244" max="10244" width="12.85546875" style="118" customWidth="1"/>
    <col min="10245" max="10245" width="13.28515625" style="118" customWidth="1"/>
    <col min="10246" max="10246" width="12.85546875" style="118" customWidth="1"/>
    <col min="10247" max="10247" width="13" style="118" customWidth="1"/>
    <col min="10248" max="10250" width="11.42578125" style="118"/>
    <col min="10251" max="10251" width="12.7109375" style="118" customWidth="1"/>
    <col min="10252" max="10252" width="11.42578125" style="118"/>
    <col min="10253" max="10253" width="13" style="118" customWidth="1"/>
    <col min="10254" max="10255" width="11.42578125" style="118"/>
    <col min="10256" max="10256" width="14.7109375" style="118" customWidth="1"/>
    <col min="10257" max="10497" width="11.42578125" style="118"/>
    <col min="10498" max="10498" width="20.7109375" style="118" customWidth="1"/>
    <col min="10499" max="10499" width="16" style="118" customWidth="1"/>
    <col min="10500" max="10500" width="12.85546875" style="118" customWidth="1"/>
    <col min="10501" max="10501" width="13.28515625" style="118" customWidth="1"/>
    <col min="10502" max="10502" width="12.85546875" style="118" customWidth="1"/>
    <col min="10503" max="10503" width="13" style="118" customWidth="1"/>
    <col min="10504" max="10506" width="11.42578125" style="118"/>
    <col min="10507" max="10507" width="12.7109375" style="118" customWidth="1"/>
    <col min="10508" max="10508" width="11.42578125" style="118"/>
    <col min="10509" max="10509" width="13" style="118" customWidth="1"/>
    <col min="10510" max="10511" width="11.42578125" style="118"/>
    <col min="10512" max="10512" width="14.7109375" style="118" customWidth="1"/>
    <col min="10513" max="10753" width="11.42578125" style="118"/>
    <col min="10754" max="10754" width="20.7109375" style="118" customWidth="1"/>
    <col min="10755" max="10755" width="16" style="118" customWidth="1"/>
    <col min="10756" max="10756" width="12.85546875" style="118" customWidth="1"/>
    <col min="10757" max="10757" width="13.28515625" style="118" customWidth="1"/>
    <col min="10758" max="10758" width="12.85546875" style="118" customWidth="1"/>
    <col min="10759" max="10759" width="13" style="118" customWidth="1"/>
    <col min="10760" max="10762" width="11.42578125" style="118"/>
    <col min="10763" max="10763" width="12.7109375" style="118" customWidth="1"/>
    <col min="10764" max="10764" width="11.42578125" style="118"/>
    <col min="10765" max="10765" width="13" style="118" customWidth="1"/>
    <col min="10766" max="10767" width="11.42578125" style="118"/>
    <col min="10768" max="10768" width="14.7109375" style="118" customWidth="1"/>
    <col min="10769" max="11009" width="11.42578125" style="118"/>
    <col min="11010" max="11010" width="20.7109375" style="118" customWidth="1"/>
    <col min="11011" max="11011" width="16" style="118" customWidth="1"/>
    <col min="11012" max="11012" width="12.85546875" style="118" customWidth="1"/>
    <col min="11013" max="11013" width="13.28515625" style="118" customWidth="1"/>
    <col min="11014" max="11014" width="12.85546875" style="118" customWidth="1"/>
    <col min="11015" max="11015" width="13" style="118" customWidth="1"/>
    <col min="11016" max="11018" width="11.42578125" style="118"/>
    <col min="11019" max="11019" width="12.7109375" style="118" customWidth="1"/>
    <col min="11020" max="11020" width="11.42578125" style="118"/>
    <col min="11021" max="11021" width="13" style="118" customWidth="1"/>
    <col min="11022" max="11023" width="11.42578125" style="118"/>
    <col min="11024" max="11024" width="14.7109375" style="118" customWidth="1"/>
    <col min="11025" max="11265" width="11.42578125" style="118"/>
    <col min="11266" max="11266" width="20.7109375" style="118" customWidth="1"/>
    <col min="11267" max="11267" width="16" style="118" customWidth="1"/>
    <col min="11268" max="11268" width="12.85546875" style="118" customWidth="1"/>
    <col min="11269" max="11269" width="13.28515625" style="118" customWidth="1"/>
    <col min="11270" max="11270" width="12.85546875" style="118" customWidth="1"/>
    <col min="11271" max="11271" width="13" style="118" customWidth="1"/>
    <col min="11272" max="11274" width="11.42578125" style="118"/>
    <col min="11275" max="11275" width="12.7109375" style="118" customWidth="1"/>
    <col min="11276" max="11276" width="11.42578125" style="118"/>
    <col min="11277" max="11277" width="13" style="118" customWidth="1"/>
    <col min="11278" max="11279" width="11.42578125" style="118"/>
    <col min="11280" max="11280" width="14.7109375" style="118" customWidth="1"/>
    <col min="11281" max="11521" width="11.42578125" style="118"/>
    <col min="11522" max="11522" width="20.7109375" style="118" customWidth="1"/>
    <col min="11523" max="11523" width="16" style="118" customWidth="1"/>
    <col min="11524" max="11524" width="12.85546875" style="118" customWidth="1"/>
    <col min="11525" max="11525" width="13.28515625" style="118" customWidth="1"/>
    <col min="11526" max="11526" width="12.85546875" style="118" customWidth="1"/>
    <col min="11527" max="11527" width="13" style="118" customWidth="1"/>
    <col min="11528" max="11530" width="11.42578125" style="118"/>
    <col min="11531" max="11531" width="12.7109375" style="118" customWidth="1"/>
    <col min="11532" max="11532" width="11.42578125" style="118"/>
    <col min="11533" max="11533" width="13" style="118" customWidth="1"/>
    <col min="11534" max="11535" width="11.42578125" style="118"/>
    <col min="11536" max="11536" width="14.7109375" style="118" customWidth="1"/>
    <col min="11537" max="11777" width="11.42578125" style="118"/>
    <col min="11778" max="11778" width="20.7109375" style="118" customWidth="1"/>
    <col min="11779" max="11779" width="16" style="118" customWidth="1"/>
    <col min="11780" max="11780" width="12.85546875" style="118" customWidth="1"/>
    <col min="11781" max="11781" width="13.28515625" style="118" customWidth="1"/>
    <col min="11782" max="11782" width="12.85546875" style="118" customWidth="1"/>
    <col min="11783" max="11783" width="13" style="118" customWidth="1"/>
    <col min="11784" max="11786" width="11.42578125" style="118"/>
    <col min="11787" max="11787" width="12.7109375" style="118" customWidth="1"/>
    <col min="11788" max="11788" width="11.42578125" style="118"/>
    <col min="11789" max="11789" width="13" style="118" customWidth="1"/>
    <col min="11790" max="11791" width="11.42578125" style="118"/>
    <col min="11792" max="11792" width="14.7109375" style="118" customWidth="1"/>
    <col min="11793" max="12033" width="11.42578125" style="118"/>
    <col min="12034" max="12034" width="20.7109375" style="118" customWidth="1"/>
    <col min="12035" max="12035" width="16" style="118" customWidth="1"/>
    <col min="12036" max="12036" width="12.85546875" style="118" customWidth="1"/>
    <col min="12037" max="12037" width="13.28515625" style="118" customWidth="1"/>
    <col min="12038" max="12038" width="12.85546875" style="118" customWidth="1"/>
    <col min="12039" max="12039" width="13" style="118" customWidth="1"/>
    <col min="12040" max="12042" width="11.42578125" style="118"/>
    <col min="12043" max="12043" width="12.7109375" style="118" customWidth="1"/>
    <col min="12044" max="12044" width="11.42578125" style="118"/>
    <col min="12045" max="12045" width="13" style="118" customWidth="1"/>
    <col min="12046" max="12047" width="11.42578125" style="118"/>
    <col min="12048" max="12048" width="14.7109375" style="118" customWidth="1"/>
    <col min="12049" max="12289" width="11.42578125" style="118"/>
    <col min="12290" max="12290" width="20.7109375" style="118" customWidth="1"/>
    <col min="12291" max="12291" width="16" style="118" customWidth="1"/>
    <col min="12292" max="12292" width="12.85546875" style="118" customWidth="1"/>
    <col min="12293" max="12293" width="13.28515625" style="118" customWidth="1"/>
    <col min="12294" max="12294" width="12.85546875" style="118" customWidth="1"/>
    <col min="12295" max="12295" width="13" style="118" customWidth="1"/>
    <col min="12296" max="12298" width="11.42578125" style="118"/>
    <col min="12299" max="12299" width="12.7109375" style="118" customWidth="1"/>
    <col min="12300" max="12300" width="11.42578125" style="118"/>
    <col min="12301" max="12301" width="13" style="118" customWidth="1"/>
    <col min="12302" max="12303" width="11.42578125" style="118"/>
    <col min="12304" max="12304" width="14.7109375" style="118" customWidth="1"/>
    <col min="12305" max="12545" width="11.42578125" style="118"/>
    <col min="12546" max="12546" width="20.7109375" style="118" customWidth="1"/>
    <col min="12547" max="12547" width="16" style="118" customWidth="1"/>
    <col min="12548" max="12548" width="12.85546875" style="118" customWidth="1"/>
    <col min="12549" max="12549" width="13.28515625" style="118" customWidth="1"/>
    <col min="12550" max="12550" width="12.85546875" style="118" customWidth="1"/>
    <col min="12551" max="12551" width="13" style="118" customWidth="1"/>
    <col min="12552" max="12554" width="11.42578125" style="118"/>
    <col min="12555" max="12555" width="12.7109375" style="118" customWidth="1"/>
    <col min="12556" max="12556" width="11.42578125" style="118"/>
    <col min="12557" max="12557" width="13" style="118" customWidth="1"/>
    <col min="12558" max="12559" width="11.42578125" style="118"/>
    <col min="12560" max="12560" width="14.7109375" style="118" customWidth="1"/>
    <col min="12561" max="12801" width="11.42578125" style="118"/>
    <col min="12802" max="12802" width="20.7109375" style="118" customWidth="1"/>
    <col min="12803" max="12803" width="16" style="118" customWidth="1"/>
    <col min="12804" max="12804" width="12.85546875" style="118" customWidth="1"/>
    <col min="12805" max="12805" width="13.28515625" style="118" customWidth="1"/>
    <col min="12806" max="12806" width="12.85546875" style="118" customWidth="1"/>
    <col min="12807" max="12807" width="13" style="118" customWidth="1"/>
    <col min="12808" max="12810" width="11.42578125" style="118"/>
    <col min="12811" max="12811" width="12.7109375" style="118" customWidth="1"/>
    <col min="12812" max="12812" width="11.42578125" style="118"/>
    <col min="12813" max="12813" width="13" style="118" customWidth="1"/>
    <col min="12814" max="12815" width="11.42578125" style="118"/>
    <col min="12816" max="12816" width="14.7109375" style="118" customWidth="1"/>
    <col min="12817" max="13057" width="11.42578125" style="118"/>
    <col min="13058" max="13058" width="20.7109375" style="118" customWidth="1"/>
    <col min="13059" max="13059" width="16" style="118" customWidth="1"/>
    <col min="13060" max="13060" width="12.85546875" style="118" customWidth="1"/>
    <col min="13061" max="13061" width="13.28515625" style="118" customWidth="1"/>
    <col min="13062" max="13062" width="12.85546875" style="118" customWidth="1"/>
    <col min="13063" max="13063" width="13" style="118" customWidth="1"/>
    <col min="13064" max="13066" width="11.42578125" style="118"/>
    <col min="13067" max="13067" width="12.7109375" style="118" customWidth="1"/>
    <col min="13068" max="13068" width="11.42578125" style="118"/>
    <col min="13069" max="13069" width="13" style="118" customWidth="1"/>
    <col min="13070" max="13071" width="11.42578125" style="118"/>
    <col min="13072" max="13072" width="14.7109375" style="118" customWidth="1"/>
    <col min="13073" max="13313" width="11.42578125" style="118"/>
    <col min="13314" max="13314" width="20.7109375" style="118" customWidth="1"/>
    <col min="13315" max="13315" width="16" style="118" customWidth="1"/>
    <col min="13316" max="13316" width="12.85546875" style="118" customWidth="1"/>
    <col min="13317" max="13317" width="13.28515625" style="118" customWidth="1"/>
    <col min="13318" max="13318" width="12.85546875" style="118" customWidth="1"/>
    <col min="13319" max="13319" width="13" style="118" customWidth="1"/>
    <col min="13320" max="13322" width="11.42578125" style="118"/>
    <col min="13323" max="13323" width="12.7109375" style="118" customWidth="1"/>
    <col min="13324" max="13324" width="11.42578125" style="118"/>
    <col min="13325" max="13325" width="13" style="118" customWidth="1"/>
    <col min="13326" max="13327" width="11.42578125" style="118"/>
    <col min="13328" max="13328" width="14.7109375" style="118" customWidth="1"/>
    <col min="13329" max="13569" width="11.42578125" style="118"/>
    <col min="13570" max="13570" width="20.7109375" style="118" customWidth="1"/>
    <col min="13571" max="13571" width="16" style="118" customWidth="1"/>
    <col min="13572" max="13572" width="12.85546875" style="118" customWidth="1"/>
    <col min="13573" max="13573" width="13.28515625" style="118" customWidth="1"/>
    <col min="13574" max="13574" width="12.85546875" style="118" customWidth="1"/>
    <col min="13575" max="13575" width="13" style="118" customWidth="1"/>
    <col min="13576" max="13578" width="11.42578125" style="118"/>
    <col min="13579" max="13579" width="12.7109375" style="118" customWidth="1"/>
    <col min="13580" max="13580" width="11.42578125" style="118"/>
    <col min="13581" max="13581" width="13" style="118" customWidth="1"/>
    <col min="13582" max="13583" width="11.42578125" style="118"/>
    <col min="13584" max="13584" width="14.7109375" style="118" customWidth="1"/>
    <col min="13585" max="13825" width="11.42578125" style="118"/>
    <col min="13826" max="13826" width="20.7109375" style="118" customWidth="1"/>
    <col min="13827" max="13827" width="16" style="118" customWidth="1"/>
    <col min="13828" max="13828" width="12.85546875" style="118" customWidth="1"/>
    <col min="13829" max="13829" width="13.28515625" style="118" customWidth="1"/>
    <col min="13830" max="13830" width="12.85546875" style="118" customWidth="1"/>
    <col min="13831" max="13831" width="13" style="118" customWidth="1"/>
    <col min="13832" max="13834" width="11.42578125" style="118"/>
    <col min="13835" max="13835" width="12.7109375" style="118" customWidth="1"/>
    <col min="13836" max="13836" width="11.42578125" style="118"/>
    <col min="13837" max="13837" width="13" style="118" customWidth="1"/>
    <col min="13838" max="13839" width="11.42578125" style="118"/>
    <col min="13840" max="13840" width="14.7109375" style="118" customWidth="1"/>
    <col min="13841" max="14081" width="11.42578125" style="118"/>
    <col min="14082" max="14082" width="20.7109375" style="118" customWidth="1"/>
    <col min="14083" max="14083" width="16" style="118" customWidth="1"/>
    <col min="14084" max="14084" width="12.85546875" style="118" customWidth="1"/>
    <col min="14085" max="14085" width="13.28515625" style="118" customWidth="1"/>
    <col min="14086" max="14086" width="12.85546875" style="118" customWidth="1"/>
    <col min="14087" max="14087" width="13" style="118" customWidth="1"/>
    <col min="14088" max="14090" width="11.42578125" style="118"/>
    <col min="14091" max="14091" width="12.7109375" style="118" customWidth="1"/>
    <col min="14092" max="14092" width="11.42578125" style="118"/>
    <col min="14093" max="14093" width="13" style="118" customWidth="1"/>
    <col min="14094" max="14095" width="11.42578125" style="118"/>
    <col min="14096" max="14096" width="14.7109375" style="118" customWidth="1"/>
    <col min="14097" max="14337" width="11.42578125" style="118"/>
    <col min="14338" max="14338" width="20.7109375" style="118" customWidth="1"/>
    <col min="14339" max="14339" width="16" style="118" customWidth="1"/>
    <col min="14340" max="14340" width="12.85546875" style="118" customWidth="1"/>
    <col min="14341" max="14341" width="13.28515625" style="118" customWidth="1"/>
    <col min="14342" max="14342" width="12.85546875" style="118" customWidth="1"/>
    <col min="14343" max="14343" width="13" style="118" customWidth="1"/>
    <col min="14344" max="14346" width="11.42578125" style="118"/>
    <col min="14347" max="14347" width="12.7109375" style="118" customWidth="1"/>
    <col min="14348" max="14348" width="11.42578125" style="118"/>
    <col min="14349" max="14349" width="13" style="118" customWidth="1"/>
    <col min="14350" max="14351" width="11.42578125" style="118"/>
    <col min="14352" max="14352" width="14.7109375" style="118" customWidth="1"/>
    <col min="14353" max="14593" width="11.42578125" style="118"/>
    <col min="14594" max="14594" width="20.7109375" style="118" customWidth="1"/>
    <col min="14595" max="14595" width="16" style="118" customWidth="1"/>
    <col min="14596" max="14596" width="12.85546875" style="118" customWidth="1"/>
    <col min="14597" max="14597" width="13.28515625" style="118" customWidth="1"/>
    <col min="14598" max="14598" width="12.85546875" style="118" customWidth="1"/>
    <col min="14599" max="14599" width="13" style="118" customWidth="1"/>
    <col min="14600" max="14602" width="11.42578125" style="118"/>
    <col min="14603" max="14603" width="12.7109375" style="118" customWidth="1"/>
    <col min="14604" max="14604" width="11.42578125" style="118"/>
    <col min="14605" max="14605" width="13" style="118" customWidth="1"/>
    <col min="14606" max="14607" width="11.42578125" style="118"/>
    <col min="14608" max="14608" width="14.7109375" style="118" customWidth="1"/>
    <col min="14609" max="14849" width="11.42578125" style="118"/>
    <col min="14850" max="14850" width="20.7109375" style="118" customWidth="1"/>
    <col min="14851" max="14851" width="16" style="118" customWidth="1"/>
    <col min="14852" max="14852" width="12.85546875" style="118" customWidth="1"/>
    <col min="14853" max="14853" width="13.28515625" style="118" customWidth="1"/>
    <col min="14854" max="14854" width="12.85546875" style="118" customWidth="1"/>
    <col min="14855" max="14855" width="13" style="118" customWidth="1"/>
    <col min="14856" max="14858" width="11.42578125" style="118"/>
    <col min="14859" max="14859" width="12.7109375" style="118" customWidth="1"/>
    <col min="14860" max="14860" width="11.42578125" style="118"/>
    <col min="14861" max="14861" width="13" style="118" customWidth="1"/>
    <col min="14862" max="14863" width="11.42578125" style="118"/>
    <col min="14864" max="14864" width="14.7109375" style="118" customWidth="1"/>
    <col min="14865" max="15105" width="11.42578125" style="118"/>
    <col min="15106" max="15106" width="20.7109375" style="118" customWidth="1"/>
    <col min="15107" max="15107" width="16" style="118" customWidth="1"/>
    <col min="15108" max="15108" width="12.85546875" style="118" customWidth="1"/>
    <col min="15109" max="15109" width="13.28515625" style="118" customWidth="1"/>
    <col min="15110" max="15110" width="12.85546875" style="118" customWidth="1"/>
    <col min="15111" max="15111" width="13" style="118" customWidth="1"/>
    <col min="15112" max="15114" width="11.42578125" style="118"/>
    <col min="15115" max="15115" width="12.7109375" style="118" customWidth="1"/>
    <col min="15116" max="15116" width="11.42578125" style="118"/>
    <col min="15117" max="15117" width="13" style="118" customWidth="1"/>
    <col min="15118" max="15119" width="11.42578125" style="118"/>
    <col min="15120" max="15120" width="14.7109375" style="118" customWidth="1"/>
    <col min="15121" max="15361" width="11.42578125" style="118"/>
    <col min="15362" max="15362" width="20.7109375" style="118" customWidth="1"/>
    <col min="15363" max="15363" width="16" style="118" customWidth="1"/>
    <col min="15364" max="15364" width="12.85546875" style="118" customWidth="1"/>
    <col min="15365" max="15365" width="13.28515625" style="118" customWidth="1"/>
    <col min="15366" max="15366" width="12.85546875" style="118" customWidth="1"/>
    <col min="15367" max="15367" width="13" style="118" customWidth="1"/>
    <col min="15368" max="15370" width="11.42578125" style="118"/>
    <col min="15371" max="15371" width="12.7109375" style="118" customWidth="1"/>
    <col min="15372" max="15372" width="11.42578125" style="118"/>
    <col min="15373" max="15373" width="13" style="118" customWidth="1"/>
    <col min="15374" max="15375" width="11.42578125" style="118"/>
    <col min="15376" max="15376" width="14.7109375" style="118" customWidth="1"/>
    <col min="15377" max="15617" width="11.42578125" style="118"/>
    <col min="15618" max="15618" width="20.7109375" style="118" customWidth="1"/>
    <col min="15619" max="15619" width="16" style="118" customWidth="1"/>
    <col min="15620" max="15620" width="12.85546875" style="118" customWidth="1"/>
    <col min="15621" max="15621" width="13.28515625" style="118" customWidth="1"/>
    <col min="15622" max="15622" width="12.85546875" style="118" customWidth="1"/>
    <col min="15623" max="15623" width="13" style="118" customWidth="1"/>
    <col min="15624" max="15626" width="11.42578125" style="118"/>
    <col min="15627" max="15627" width="12.7109375" style="118" customWidth="1"/>
    <col min="15628" max="15628" width="11.42578125" style="118"/>
    <col min="15629" max="15629" width="13" style="118" customWidth="1"/>
    <col min="15630" max="15631" width="11.42578125" style="118"/>
    <col min="15632" max="15632" width="14.7109375" style="118" customWidth="1"/>
    <col min="15633" max="15873" width="11.42578125" style="118"/>
    <col min="15874" max="15874" width="20.7109375" style="118" customWidth="1"/>
    <col min="15875" max="15875" width="16" style="118" customWidth="1"/>
    <col min="15876" max="15876" width="12.85546875" style="118" customWidth="1"/>
    <col min="15877" max="15877" width="13.28515625" style="118" customWidth="1"/>
    <col min="15878" max="15878" width="12.85546875" style="118" customWidth="1"/>
    <col min="15879" max="15879" width="13" style="118" customWidth="1"/>
    <col min="15880" max="15882" width="11.42578125" style="118"/>
    <col min="15883" max="15883" width="12.7109375" style="118" customWidth="1"/>
    <col min="15884" max="15884" width="11.42578125" style="118"/>
    <col min="15885" max="15885" width="13" style="118" customWidth="1"/>
    <col min="15886" max="15887" width="11.42578125" style="118"/>
    <col min="15888" max="15888" width="14.7109375" style="118" customWidth="1"/>
    <col min="15889" max="16129" width="11.42578125" style="118"/>
    <col min="16130" max="16130" width="20.7109375" style="118" customWidth="1"/>
    <col min="16131" max="16131" width="16" style="118" customWidth="1"/>
    <col min="16132" max="16132" width="12.85546875" style="118" customWidth="1"/>
    <col min="16133" max="16133" width="13.28515625" style="118" customWidth="1"/>
    <col min="16134" max="16134" width="12.85546875" style="118" customWidth="1"/>
    <col min="16135" max="16135" width="13" style="118" customWidth="1"/>
    <col min="16136" max="16138" width="11.42578125" style="118"/>
    <col min="16139" max="16139" width="12.7109375" style="118" customWidth="1"/>
    <col min="16140" max="16140" width="11.42578125" style="118"/>
    <col min="16141" max="16141" width="13" style="118" customWidth="1"/>
    <col min="16142" max="16143" width="11.42578125" style="118"/>
    <col min="16144" max="16144" width="14.710937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480</v>
      </c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  <c r="H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H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H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G6" s="115"/>
      <c r="H6" s="115"/>
      <c r="J6" s="115" t="s">
        <v>535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9">
        <v>2394</v>
      </c>
      <c r="C11" s="129">
        <v>2428</v>
      </c>
      <c r="D11" s="122">
        <v>753</v>
      </c>
      <c r="E11" s="122">
        <v>1012</v>
      </c>
      <c r="F11" s="122">
        <v>57</v>
      </c>
      <c r="G11" s="122">
        <v>27</v>
      </c>
      <c r="H11" s="122">
        <v>13</v>
      </c>
      <c r="I11" s="144"/>
      <c r="J11" s="121">
        <v>1980</v>
      </c>
      <c r="K11" s="125">
        <v>19.100000000000001</v>
      </c>
      <c r="L11" s="125">
        <v>5.9</v>
      </c>
      <c r="M11" s="127">
        <v>8</v>
      </c>
      <c r="N11" s="127">
        <v>23.5</v>
      </c>
      <c r="O11" s="127">
        <v>11.1</v>
      </c>
      <c r="P11" s="127">
        <v>5.4</v>
      </c>
    </row>
    <row r="12" spans="1:16" x14ac:dyDescent="0.15">
      <c r="A12" s="121">
        <v>1981</v>
      </c>
      <c r="B12" s="129">
        <v>2534</v>
      </c>
      <c r="C12" s="129">
        <v>2636</v>
      </c>
      <c r="D12" s="122">
        <v>808</v>
      </c>
      <c r="E12" s="122">
        <v>1023</v>
      </c>
      <c r="F12" s="122">
        <v>60</v>
      </c>
      <c r="G12" s="122">
        <v>36</v>
      </c>
      <c r="H12" s="122">
        <v>16</v>
      </c>
      <c r="I12" s="144"/>
      <c r="J12" s="121">
        <v>1981</v>
      </c>
      <c r="K12" s="125">
        <v>20.399999999999999</v>
      </c>
      <c r="L12" s="125">
        <v>6.3</v>
      </c>
      <c r="M12" s="127">
        <v>7.9</v>
      </c>
      <c r="N12" s="127">
        <v>22.8</v>
      </c>
      <c r="O12" s="127">
        <v>13.7</v>
      </c>
      <c r="P12" s="127">
        <v>6.1</v>
      </c>
    </row>
    <row r="13" spans="1:16" x14ac:dyDescent="0.15">
      <c r="A13" s="121">
        <v>1982</v>
      </c>
      <c r="B13" s="129">
        <v>2747</v>
      </c>
      <c r="C13" s="129">
        <v>2904</v>
      </c>
      <c r="D13" s="122">
        <v>797</v>
      </c>
      <c r="E13" s="122">
        <v>1133</v>
      </c>
      <c r="F13" s="122">
        <v>60</v>
      </c>
      <c r="G13" s="122">
        <v>37</v>
      </c>
      <c r="H13" s="122">
        <v>13</v>
      </c>
      <c r="I13" s="144"/>
      <c r="J13" s="121">
        <v>1982</v>
      </c>
      <c r="K13" s="125">
        <v>22.1</v>
      </c>
      <c r="L13" s="125">
        <v>6.1</v>
      </c>
      <c r="M13" s="127">
        <v>8.6</v>
      </c>
      <c r="N13" s="127">
        <v>20.7</v>
      </c>
      <c r="O13" s="127">
        <v>12.7</v>
      </c>
      <c r="P13" s="127">
        <v>4.5</v>
      </c>
    </row>
    <row r="14" spans="1:16" x14ac:dyDescent="0.15">
      <c r="A14" s="121">
        <v>1983</v>
      </c>
      <c r="B14" s="129">
        <v>2835</v>
      </c>
      <c r="C14" s="129">
        <v>2958</v>
      </c>
      <c r="D14" s="122">
        <v>778</v>
      </c>
      <c r="E14" s="122">
        <v>1140</v>
      </c>
      <c r="F14" s="122">
        <v>51</v>
      </c>
      <c r="G14" s="122">
        <v>27</v>
      </c>
      <c r="H14" s="122">
        <v>14</v>
      </c>
      <c r="I14" s="144"/>
      <c r="J14" s="121">
        <v>1983</v>
      </c>
      <c r="K14" s="125">
        <v>22.3</v>
      </c>
      <c r="L14" s="125">
        <v>5.9</v>
      </c>
      <c r="M14" s="127">
        <v>8.6</v>
      </c>
      <c r="N14" s="127">
        <v>17.2</v>
      </c>
      <c r="O14" s="127">
        <v>9.1</v>
      </c>
      <c r="P14" s="127">
        <v>4.7</v>
      </c>
    </row>
    <row r="15" spans="1:16" x14ac:dyDescent="0.15">
      <c r="A15" s="121">
        <v>1984</v>
      </c>
      <c r="B15" s="129">
        <v>2852</v>
      </c>
      <c r="C15" s="129">
        <v>2941</v>
      </c>
      <c r="D15" s="122">
        <v>813</v>
      </c>
      <c r="E15" s="122">
        <v>1267</v>
      </c>
      <c r="F15" s="122">
        <v>55</v>
      </c>
      <c r="G15" s="122">
        <v>30</v>
      </c>
      <c r="H15" s="122">
        <v>18</v>
      </c>
      <c r="I15" s="144"/>
      <c r="J15" s="121">
        <v>1984</v>
      </c>
      <c r="K15" s="125">
        <v>22</v>
      </c>
      <c r="L15" s="125">
        <v>6.1</v>
      </c>
      <c r="M15" s="127">
        <v>9.5</v>
      </c>
      <c r="N15" s="127">
        <v>18.7</v>
      </c>
      <c r="O15" s="127">
        <v>10.199999999999999</v>
      </c>
      <c r="P15" s="127">
        <v>6.1</v>
      </c>
    </row>
    <row r="16" spans="1:16" x14ac:dyDescent="0.15">
      <c r="A16" s="121">
        <v>1985</v>
      </c>
      <c r="B16" s="129">
        <v>2701</v>
      </c>
      <c r="C16" s="129">
        <v>2790</v>
      </c>
      <c r="D16" s="122">
        <v>742</v>
      </c>
      <c r="E16" s="128">
        <v>1103</v>
      </c>
      <c r="F16" s="128">
        <v>34</v>
      </c>
      <c r="G16" s="128">
        <v>17</v>
      </c>
      <c r="H16" s="128">
        <v>14</v>
      </c>
      <c r="I16" s="144"/>
      <c r="J16" s="121">
        <v>1985</v>
      </c>
      <c r="K16" s="125">
        <v>20.7</v>
      </c>
      <c r="L16" s="125">
        <v>5.5</v>
      </c>
      <c r="M16" s="127">
        <v>8.1999999999999993</v>
      </c>
      <c r="N16" s="127">
        <v>12.2</v>
      </c>
      <c r="O16" s="127">
        <v>6.1</v>
      </c>
      <c r="P16" s="127">
        <v>5</v>
      </c>
    </row>
    <row r="17" spans="1:16" x14ac:dyDescent="0.15">
      <c r="A17" s="121">
        <v>1986</v>
      </c>
      <c r="B17" s="129">
        <v>2678</v>
      </c>
      <c r="C17" s="129">
        <v>2782</v>
      </c>
      <c r="D17" s="122">
        <v>745</v>
      </c>
      <c r="E17" s="128">
        <v>1166</v>
      </c>
      <c r="F17" s="128">
        <v>38</v>
      </c>
      <c r="G17" s="128">
        <v>23</v>
      </c>
      <c r="H17" s="128">
        <v>17</v>
      </c>
      <c r="I17" s="144"/>
      <c r="J17" s="121">
        <v>1986</v>
      </c>
      <c r="K17" s="125">
        <v>20.399999999999999</v>
      </c>
      <c r="L17" s="125">
        <v>5.5</v>
      </c>
      <c r="M17" s="127">
        <v>8.6</v>
      </c>
      <c r="N17" s="127">
        <v>13.7</v>
      </c>
      <c r="O17" s="127">
        <v>8.3000000000000007</v>
      </c>
      <c r="P17" s="127">
        <v>6.1</v>
      </c>
    </row>
    <row r="18" spans="1:16" x14ac:dyDescent="0.15">
      <c r="A18" s="121">
        <v>1987</v>
      </c>
      <c r="B18" s="129">
        <v>2856</v>
      </c>
      <c r="C18" s="129">
        <v>2940</v>
      </c>
      <c r="D18" s="122">
        <v>741</v>
      </c>
      <c r="E18" s="128">
        <v>1152</v>
      </c>
      <c r="F18" s="128">
        <v>50</v>
      </c>
      <c r="G18" s="128">
        <v>27</v>
      </c>
      <c r="H18" s="128">
        <v>13</v>
      </c>
      <c r="I18" s="144"/>
      <c r="J18" s="121">
        <v>1987</v>
      </c>
      <c r="K18" s="125">
        <v>21.3</v>
      </c>
      <c r="L18" s="125">
        <v>5.4</v>
      </c>
      <c r="M18" s="127">
        <v>8.4</v>
      </c>
      <c r="N18" s="127">
        <v>17</v>
      </c>
      <c r="O18" s="127">
        <v>9.1999999999999993</v>
      </c>
      <c r="P18" s="127">
        <v>4.4000000000000004</v>
      </c>
    </row>
    <row r="19" spans="1:16" x14ac:dyDescent="0.15">
      <c r="A19" s="121">
        <v>1988</v>
      </c>
      <c r="B19" s="129">
        <v>2977</v>
      </c>
      <c r="C19" s="129">
        <v>3069</v>
      </c>
      <c r="D19" s="122">
        <v>752</v>
      </c>
      <c r="E19" s="128">
        <v>1181</v>
      </c>
      <c r="F19" s="128">
        <v>23</v>
      </c>
      <c r="G19" s="128">
        <v>14</v>
      </c>
      <c r="H19" s="128">
        <v>21</v>
      </c>
      <c r="I19" s="144"/>
      <c r="J19" s="121">
        <v>1988</v>
      </c>
      <c r="K19" s="125">
        <v>22.1</v>
      </c>
      <c r="L19" s="125">
        <v>5.4</v>
      </c>
      <c r="M19" s="127">
        <v>8.5</v>
      </c>
      <c r="N19" s="127">
        <v>7.5</v>
      </c>
      <c r="O19" s="127">
        <v>4.5999999999999996</v>
      </c>
      <c r="P19" s="127">
        <v>6.8</v>
      </c>
    </row>
    <row r="20" spans="1:16" x14ac:dyDescent="0.15">
      <c r="A20" s="121">
        <v>1989</v>
      </c>
      <c r="B20" s="129">
        <v>2854</v>
      </c>
      <c r="C20" s="129">
        <v>2928</v>
      </c>
      <c r="D20" s="122">
        <v>749</v>
      </c>
      <c r="E20" s="128">
        <v>1044</v>
      </c>
      <c r="F20" s="128">
        <v>35</v>
      </c>
      <c r="G20" s="128">
        <v>23</v>
      </c>
      <c r="H20" s="128">
        <v>14</v>
      </c>
      <c r="I20" s="144"/>
      <c r="J20" s="121">
        <v>1989</v>
      </c>
      <c r="K20" s="125">
        <v>20.8</v>
      </c>
      <c r="L20" s="125">
        <v>5.3</v>
      </c>
      <c r="M20" s="127">
        <v>7.4</v>
      </c>
      <c r="N20" s="127">
        <v>12</v>
      </c>
      <c r="O20" s="127">
        <v>7.9</v>
      </c>
      <c r="P20" s="127">
        <v>4.8</v>
      </c>
    </row>
    <row r="21" spans="1:16" x14ac:dyDescent="0.15">
      <c r="A21" s="121">
        <v>1990</v>
      </c>
      <c r="B21" s="129">
        <v>2861</v>
      </c>
      <c r="C21" s="129">
        <v>2946</v>
      </c>
      <c r="D21" s="122">
        <v>792</v>
      </c>
      <c r="E21" s="128">
        <v>961</v>
      </c>
      <c r="F21" s="128">
        <v>46</v>
      </c>
      <c r="G21" s="128">
        <v>23</v>
      </c>
      <c r="H21" s="128">
        <v>18</v>
      </c>
      <c r="I21" s="144"/>
      <c r="J21" s="121">
        <v>1990</v>
      </c>
      <c r="K21" s="125">
        <v>20.9</v>
      </c>
      <c r="L21" s="125">
        <v>5.6</v>
      </c>
      <c r="M21" s="127">
        <v>6.8</v>
      </c>
      <c r="N21" s="127">
        <v>15.6</v>
      </c>
      <c r="O21" s="127">
        <v>7.8</v>
      </c>
      <c r="P21" s="127">
        <v>6.1</v>
      </c>
    </row>
    <row r="22" spans="1:16" x14ac:dyDescent="0.15">
      <c r="A22" s="121">
        <v>1991</v>
      </c>
      <c r="B22" s="129">
        <v>2831</v>
      </c>
      <c r="C22" s="129">
        <v>2913</v>
      </c>
      <c r="D22" s="122">
        <v>760</v>
      </c>
      <c r="E22" s="128">
        <v>1021</v>
      </c>
      <c r="F22" s="128">
        <v>38</v>
      </c>
      <c r="G22" s="128">
        <v>23</v>
      </c>
      <c r="H22" s="128">
        <v>19</v>
      </c>
      <c r="I22" s="144"/>
      <c r="J22" s="121">
        <v>1991</v>
      </c>
      <c r="K22" s="125">
        <v>20.5</v>
      </c>
      <c r="L22" s="125">
        <v>5.4</v>
      </c>
      <c r="M22" s="127">
        <v>7.2</v>
      </c>
      <c r="N22" s="127">
        <v>13</v>
      </c>
      <c r="O22" s="127">
        <v>7.9</v>
      </c>
      <c r="P22" s="127">
        <v>6.5</v>
      </c>
    </row>
    <row r="23" spans="1:16" x14ac:dyDescent="0.15">
      <c r="A23" s="121">
        <v>1992</v>
      </c>
      <c r="B23" s="129">
        <v>2657</v>
      </c>
      <c r="C23" s="129">
        <v>2736</v>
      </c>
      <c r="D23" s="122">
        <v>795</v>
      </c>
      <c r="E23" s="128">
        <v>885</v>
      </c>
      <c r="F23" s="128">
        <v>30</v>
      </c>
      <c r="G23" s="128">
        <v>19</v>
      </c>
      <c r="H23" s="128">
        <v>14</v>
      </c>
      <c r="I23" s="144"/>
      <c r="J23" s="121">
        <v>1992</v>
      </c>
      <c r="K23" s="125">
        <v>19.2</v>
      </c>
      <c r="L23" s="125">
        <v>5.6</v>
      </c>
      <c r="M23" s="127">
        <v>6.2</v>
      </c>
      <c r="N23" s="127">
        <v>11</v>
      </c>
      <c r="O23" s="127">
        <v>6.9</v>
      </c>
      <c r="P23" s="127">
        <v>5.0999999999999996</v>
      </c>
    </row>
    <row r="24" spans="1:16" x14ac:dyDescent="0.15">
      <c r="A24" s="121">
        <v>1993</v>
      </c>
      <c r="B24" s="128">
        <v>2633</v>
      </c>
      <c r="C24" s="128">
        <v>2698</v>
      </c>
      <c r="D24" s="122">
        <v>790</v>
      </c>
      <c r="E24" s="128">
        <v>956</v>
      </c>
      <c r="F24" s="128">
        <v>27</v>
      </c>
      <c r="G24" s="128">
        <v>10</v>
      </c>
      <c r="H24" s="128">
        <v>7</v>
      </c>
      <c r="I24" s="144"/>
      <c r="J24" s="121">
        <v>1993</v>
      </c>
      <c r="K24" s="125">
        <v>18.8</v>
      </c>
      <c r="L24" s="125">
        <v>5.5</v>
      </c>
      <c r="M24" s="127">
        <v>6.7</v>
      </c>
      <c r="N24" s="127">
        <v>10</v>
      </c>
      <c r="O24" s="127">
        <v>3.7</v>
      </c>
      <c r="P24" s="127">
        <v>2.6</v>
      </c>
    </row>
    <row r="25" spans="1:16" x14ac:dyDescent="0.15">
      <c r="A25" s="121">
        <v>1994</v>
      </c>
      <c r="B25" s="128">
        <v>2515</v>
      </c>
      <c r="C25" s="126">
        <v>2570</v>
      </c>
      <c r="D25" s="122">
        <v>882</v>
      </c>
      <c r="E25" s="128">
        <v>963</v>
      </c>
      <c r="F25" s="128">
        <v>31</v>
      </c>
      <c r="G25" s="128">
        <v>27</v>
      </c>
      <c r="H25" s="128">
        <v>15</v>
      </c>
      <c r="I25" s="144"/>
      <c r="J25" s="121">
        <v>1994</v>
      </c>
      <c r="K25" s="125">
        <v>17.899999999999999</v>
      </c>
      <c r="L25" s="125">
        <v>6.1</v>
      </c>
      <c r="M25" s="127">
        <v>6.7</v>
      </c>
      <c r="N25" s="127">
        <v>12.1</v>
      </c>
      <c r="O25" s="127">
        <v>10.5</v>
      </c>
      <c r="P25" s="127">
        <v>5.8</v>
      </c>
    </row>
    <row r="26" spans="1:16" x14ac:dyDescent="0.15">
      <c r="A26" s="121">
        <v>1995</v>
      </c>
      <c r="B26" s="128">
        <v>2495</v>
      </c>
      <c r="C26" s="126">
        <v>2556</v>
      </c>
      <c r="D26" s="122">
        <v>809</v>
      </c>
      <c r="E26" s="128">
        <v>888</v>
      </c>
      <c r="F26" s="128">
        <v>24</v>
      </c>
      <c r="G26" s="128">
        <v>13</v>
      </c>
      <c r="H26" s="128">
        <v>9</v>
      </c>
      <c r="I26" s="144"/>
      <c r="J26" s="121">
        <v>1995</v>
      </c>
      <c r="K26" s="125">
        <v>17.7</v>
      </c>
      <c r="L26" s="125">
        <v>5.6</v>
      </c>
      <c r="M26" s="127">
        <v>6.1</v>
      </c>
      <c r="N26" s="127">
        <v>9.4</v>
      </c>
      <c r="O26" s="127">
        <v>5.0999999999999996</v>
      </c>
      <c r="P26" s="127">
        <v>3.5</v>
      </c>
    </row>
    <row r="27" spans="1:16" x14ac:dyDescent="0.15">
      <c r="A27" s="121">
        <v>1996</v>
      </c>
      <c r="B27" s="128">
        <v>2548</v>
      </c>
      <c r="C27" s="126">
        <v>2610</v>
      </c>
      <c r="D27" s="122">
        <v>877</v>
      </c>
      <c r="E27" s="128">
        <v>883</v>
      </c>
      <c r="F27" s="128">
        <v>24</v>
      </c>
      <c r="G27" s="128">
        <v>13</v>
      </c>
      <c r="H27" s="128">
        <v>7</v>
      </c>
      <c r="I27" s="144"/>
      <c r="J27" s="121">
        <v>1996</v>
      </c>
      <c r="K27" s="125">
        <v>17.8</v>
      </c>
      <c r="L27" s="125">
        <v>6</v>
      </c>
      <c r="M27" s="127">
        <v>6</v>
      </c>
      <c r="N27" s="127">
        <v>9.1999999999999993</v>
      </c>
      <c r="O27" s="127">
        <v>5</v>
      </c>
      <c r="P27" s="127">
        <v>2.7</v>
      </c>
    </row>
    <row r="28" spans="1:16" x14ac:dyDescent="0.15">
      <c r="A28" s="121">
        <v>1997</v>
      </c>
      <c r="B28" s="128">
        <v>2466</v>
      </c>
      <c r="C28" s="126">
        <v>2507</v>
      </c>
      <c r="D28" s="122">
        <v>911</v>
      </c>
      <c r="E28" s="128">
        <v>803</v>
      </c>
      <c r="F28" s="128">
        <v>21</v>
      </c>
      <c r="G28" s="128">
        <v>13</v>
      </c>
      <c r="H28" s="128">
        <v>9</v>
      </c>
      <c r="I28" s="144"/>
      <c r="J28" s="121">
        <v>1997</v>
      </c>
      <c r="K28" s="125">
        <v>16.899999999999999</v>
      </c>
      <c r="L28" s="125">
        <v>6.2</v>
      </c>
      <c r="M28" s="127">
        <v>5.4</v>
      </c>
      <c r="N28" s="127">
        <v>8.4</v>
      </c>
      <c r="O28" s="127">
        <v>5.2</v>
      </c>
      <c r="P28" s="127">
        <v>3.6</v>
      </c>
    </row>
    <row r="29" spans="1:16" x14ac:dyDescent="0.15">
      <c r="A29" s="121">
        <v>1998</v>
      </c>
      <c r="B29" s="129">
        <v>2488</v>
      </c>
      <c r="C29" s="129">
        <v>2518</v>
      </c>
      <c r="D29" s="122">
        <v>853</v>
      </c>
      <c r="E29" s="128">
        <v>813</v>
      </c>
      <c r="F29" s="128">
        <v>23</v>
      </c>
      <c r="G29" s="128">
        <v>14</v>
      </c>
      <c r="H29" s="128">
        <v>9</v>
      </c>
      <c r="I29" s="144"/>
      <c r="J29" s="121">
        <v>1998</v>
      </c>
      <c r="K29" s="125">
        <v>16.8</v>
      </c>
      <c r="L29" s="125">
        <v>5.7</v>
      </c>
      <c r="M29" s="127">
        <v>5.4</v>
      </c>
      <c r="N29" s="127">
        <v>9.1</v>
      </c>
      <c r="O29" s="127">
        <v>5.6</v>
      </c>
      <c r="P29" s="127">
        <v>3.6</v>
      </c>
    </row>
    <row r="30" spans="1:16" x14ac:dyDescent="0.15">
      <c r="A30" s="121">
        <v>1999</v>
      </c>
      <c r="B30" s="129">
        <v>2413</v>
      </c>
      <c r="C30" s="129">
        <v>2441</v>
      </c>
      <c r="D30" s="122">
        <v>930</v>
      </c>
      <c r="E30" s="128">
        <v>690</v>
      </c>
      <c r="F30" s="128">
        <v>25</v>
      </c>
      <c r="G30" s="128">
        <v>16</v>
      </c>
      <c r="H30" s="128">
        <v>12</v>
      </c>
      <c r="I30" s="144"/>
      <c r="J30" s="121">
        <v>1999</v>
      </c>
      <c r="K30" s="125">
        <v>16.100000000000001</v>
      </c>
      <c r="L30" s="125">
        <v>6.1</v>
      </c>
      <c r="M30" s="127">
        <v>4.5999999999999996</v>
      </c>
      <c r="N30" s="127">
        <v>10.199999999999999</v>
      </c>
      <c r="O30" s="127">
        <v>6.6</v>
      </c>
      <c r="P30" s="127">
        <v>4.9000000000000004</v>
      </c>
    </row>
    <row r="31" spans="1:16" x14ac:dyDescent="0.15">
      <c r="A31" s="121">
        <v>2000</v>
      </c>
      <c r="B31" s="129">
        <v>2352</v>
      </c>
      <c r="C31" s="129">
        <v>2361</v>
      </c>
      <c r="D31" s="122">
        <v>928</v>
      </c>
      <c r="E31" s="128">
        <v>712</v>
      </c>
      <c r="F31" s="128">
        <v>19</v>
      </c>
      <c r="G31" s="128">
        <v>14</v>
      </c>
      <c r="H31" s="128">
        <v>9</v>
      </c>
      <c r="I31" s="144"/>
      <c r="J31" s="121">
        <v>2000</v>
      </c>
      <c r="K31" s="125">
        <v>15.4</v>
      </c>
      <c r="L31" s="125">
        <v>6.1</v>
      </c>
      <c r="M31" s="127">
        <v>4.5999999999999996</v>
      </c>
      <c r="N31" s="127">
        <v>8</v>
      </c>
      <c r="O31" s="127">
        <v>5.9</v>
      </c>
      <c r="P31" s="127">
        <v>3.8</v>
      </c>
    </row>
    <row r="32" spans="1:16" x14ac:dyDescent="0.15">
      <c r="A32" s="121">
        <v>2001</v>
      </c>
      <c r="B32" s="129">
        <v>2232</v>
      </c>
      <c r="C32" s="129">
        <v>2254</v>
      </c>
      <c r="D32" s="122">
        <v>892</v>
      </c>
      <c r="E32" s="126">
        <v>593</v>
      </c>
      <c r="F32" s="126">
        <v>19</v>
      </c>
      <c r="G32" s="126">
        <v>11</v>
      </c>
      <c r="H32" s="126">
        <v>29</v>
      </c>
      <c r="I32" s="144"/>
      <c r="J32" s="121">
        <v>2001</v>
      </c>
      <c r="K32" s="125">
        <v>14.7</v>
      </c>
      <c r="L32" s="125">
        <v>5.8</v>
      </c>
      <c r="M32" s="127">
        <v>3.9</v>
      </c>
      <c r="N32" s="127">
        <v>8.4</v>
      </c>
      <c r="O32" s="127">
        <v>4.9000000000000004</v>
      </c>
      <c r="P32" s="127">
        <v>12.9</v>
      </c>
    </row>
    <row r="33" spans="1:18" x14ac:dyDescent="0.15">
      <c r="A33" s="121">
        <v>2002</v>
      </c>
      <c r="B33" s="129">
        <v>2243</v>
      </c>
      <c r="C33" s="129">
        <v>2253</v>
      </c>
      <c r="D33" s="122">
        <v>936</v>
      </c>
      <c r="E33" s="126">
        <v>611</v>
      </c>
      <c r="F33" s="126">
        <v>24</v>
      </c>
      <c r="G33" s="126">
        <v>14</v>
      </c>
      <c r="H33" s="126">
        <v>19</v>
      </c>
      <c r="I33" s="144"/>
      <c r="J33" s="121">
        <v>2002</v>
      </c>
      <c r="K33" s="125">
        <v>14.6</v>
      </c>
      <c r="L33" s="125">
        <v>6.1</v>
      </c>
      <c r="M33" s="127">
        <v>4</v>
      </c>
      <c r="N33" s="127">
        <v>10.7</v>
      </c>
      <c r="O33" s="127">
        <v>6.2</v>
      </c>
      <c r="P33" s="127">
        <v>8.4</v>
      </c>
    </row>
    <row r="34" spans="1:18" x14ac:dyDescent="0.15">
      <c r="A34" s="121">
        <v>2003</v>
      </c>
      <c r="B34" s="129">
        <v>2198</v>
      </c>
      <c r="C34" s="122">
        <v>2209</v>
      </c>
      <c r="D34" s="122">
        <v>966</v>
      </c>
      <c r="E34" s="126">
        <v>562</v>
      </c>
      <c r="F34" s="126">
        <v>20</v>
      </c>
      <c r="G34" s="126">
        <v>13</v>
      </c>
      <c r="H34" s="126">
        <v>7</v>
      </c>
      <c r="I34" s="144"/>
      <c r="J34" s="121">
        <v>2003</v>
      </c>
      <c r="K34" s="125">
        <v>14.3</v>
      </c>
      <c r="L34" s="125">
        <v>6.2</v>
      </c>
      <c r="M34" s="127">
        <v>3.6</v>
      </c>
      <c r="N34" s="131">
        <v>9</v>
      </c>
      <c r="O34" s="127">
        <v>5.9</v>
      </c>
      <c r="P34" s="127">
        <v>3.2</v>
      </c>
    </row>
    <row r="35" spans="1:18" x14ac:dyDescent="0.15">
      <c r="A35" s="121">
        <v>2004</v>
      </c>
      <c r="B35" s="129">
        <v>2088</v>
      </c>
      <c r="C35" s="122">
        <v>2101</v>
      </c>
      <c r="D35" s="122">
        <v>933</v>
      </c>
      <c r="E35" s="132">
        <v>607</v>
      </c>
      <c r="F35" s="132">
        <v>23</v>
      </c>
      <c r="G35" s="132">
        <v>18</v>
      </c>
      <c r="H35" s="132">
        <v>15</v>
      </c>
      <c r="I35" s="144"/>
      <c r="J35" s="121">
        <v>2004</v>
      </c>
      <c r="K35" s="125">
        <v>13.5</v>
      </c>
      <c r="L35" s="125">
        <v>6</v>
      </c>
      <c r="M35" s="127">
        <v>3.9</v>
      </c>
      <c r="N35" s="131">
        <v>10.9</v>
      </c>
      <c r="O35" s="127">
        <v>8.6</v>
      </c>
      <c r="P35" s="127">
        <v>7.1</v>
      </c>
    </row>
    <row r="36" spans="1:18" x14ac:dyDescent="0.15">
      <c r="A36" s="133">
        <v>2005</v>
      </c>
      <c r="B36" s="129">
        <v>2161</v>
      </c>
      <c r="C36" s="128">
        <v>2170</v>
      </c>
      <c r="D36" s="122">
        <v>963</v>
      </c>
      <c r="E36" s="122">
        <v>619</v>
      </c>
      <c r="F36" s="122">
        <v>18</v>
      </c>
      <c r="G36" s="122">
        <v>16</v>
      </c>
      <c r="H36" s="122">
        <v>9</v>
      </c>
      <c r="I36" s="144"/>
      <c r="J36" s="133">
        <v>2005</v>
      </c>
      <c r="K36" s="131">
        <v>13.9</v>
      </c>
      <c r="L36" s="131">
        <v>6.2</v>
      </c>
      <c r="M36" s="131">
        <v>4</v>
      </c>
      <c r="N36" s="131">
        <v>8.3000000000000007</v>
      </c>
      <c r="O36" s="131">
        <v>7.4</v>
      </c>
      <c r="P36" s="131">
        <v>4.0999999999999996</v>
      </c>
    </row>
    <row r="37" spans="1:18" x14ac:dyDescent="0.15">
      <c r="A37" s="133">
        <v>2006</v>
      </c>
      <c r="B37" s="129">
        <v>2127</v>
      </c>
      <c r="C37" s="128">
        <v>2186</v>
      </c>
      <c r="D37" s="128">
        <v>954</v>
      </c>
      <c r="E37" s="128">
        <v>624</v>
      </c>
      <c r="F37" s="128">
        <v>20</v>
      </c>
      <c r="G37" s="128">
        <v>17</v>
      </c>
      <c r="H37" s="128">
        <v>26</v>
      </c>
      <c r="I37" s="144"/>
      <c r="J37" s="133">
        <v>2006</v>
      </c>
      <c r="K37" s="131">
        <v>14</v>
      </c>
      <c r="L37" s="131">
        <v>6.1</v>
      </c>
      <c r="M37" s="131">
        <v>4</v>
      </c>
      <c r="N37" s="131">
        <v>9.1</v>
      </c>
      <c r="O37" s="131">
        <v>7.8</v>
      </c>
      <c r="P37" s="131">
        <v>11.9</v>
      </c>
    </row>
    <row r="38" spans="1:18" x14ac:dyDescent="0.15">
      <c r="A38" s="133">
        <v>2007</v>
      </c>
      <c r="B38" s="129">
        <v>2173</v>
      </c>
      <c r="C38" s="128">
        <v>2182</v>
      </c>
      <c r="D38" s="128">
        <v>963</v>
      </c>
      <c r="E38" s="128">
        <v>646</v>
      </c>
      <c r="F38" s="128">
        <v>20</v>
      </c>
      <c r="G38" s="128">
        <v>15</v>
      </c>
      <c r="H38" s="128">
        <v>30</v>
      </c>
      <c r="I38" s="144"/>
      <c r="J38" s="133">
        <v>2007</v>
      </c>
      <c r="K38" s="131">
        <v>13.9</v>
      </c>
      <c r="L38" s="131">
        <v>6.1</v>
      </c>
      <c r="M38" s="131">
        <v>4.0999999999999996</v>
      </c>
      <c r="N38" s="131">
        <v>9.1999999999999993</v>
      </c>
      <c r="O38" s="131">
        <v>6.9</v>
      </c>
      <c r="P38" s="131">
        <v>13.7</v>
      </c>
    </row>
    <row r="39" spans="1:18" x14ac:dyDescent="0.15">
      <c r="A39" s="133">
        <v>2008</v>
      </c>
      <c r="B39" s="128">
        <v>2264</v>
      </c>
      <c r="C39" s="128">
        <v>2272</v>
      </c>
      <c r="D39" s="128">
        <v>1016</v>
      </c>
      <c r="E39" s="133">
        <v>603</v>
      </c>
      <c r="F39" s="133">
        <v>22</v>
      </c>
      <c r="G39" s="133">
        <v>13</v>
      </c>
      <c r="H39" s="133">
        <v>14</v>
      </c>
      <c r="J39" s="133">
        <v>2008</v>
      </c>
      <c r="K39" s="131">
        <v>14.4</v>
      </c>
      <c r="L39" s="131">
        <v>6.4</v>
      </c>
      <c r="M39" s="131">
        <v>3.8</v>
      </c>
      <c r="N39" s="131">
        <v>9.6999999999999993</v>
      </c>
      <c r="O39" s="131">
        <v>5.7</v>
      </c>
      <c r="P39" s="131">
        <v>6.2</v>
      </c>
    </row>
    <row r="40" spans="1:18" s="130" customFormat="1" x14ac:dyDescent="0.15">
      <c r="A40" s="133">
        <v>2009</v>
      </c>
      <c r="B40" s="128">
        <v>2219</v>
      </c>
      <c r="C40" s="128">
        <v>2222</v>
      </c>
      <c r="D40" s="128">
        <v>981</v>
      </c>
      <c r="E40" s="133">
        <v>616</v>
      </c>
      <c r="F40" s="133">
        <v>15</v>
      </c>
      <c r="G40" s="133">
        <v>9</v>
      </c>
      <c r="H40" s="133">
        <v>25</v>
      </c>
      <c r="J40" s="133">
        <v>2009</v>
      </c>
      <c r="K40" s="131">
        <v>14.1</v>
      </c>
      <c r="L40" s="131">
        <v>6.2</v>
      </c>
      <c r="M40" s="131">
        <v>3.9</v>
      </c>
      <c r="N40" s="131">
        <v>6.7</v>
      </c>
      <c r="O40" s="131">
        <v>4</v>
      </c>
      <c r="P40" s="131">
        <v>11.2</v>
      </c>
    </row>
    <row r="41" spans="1:18" x14ac:dyDescent="0.15">
      <c r="A41" s="133">
        <v>2010</v>
      </c>
      <c r="B41" s="128">
        <v>2243</v>
      </c>
      <c r="C41" s="128">
        <v>2246</v>
      </c>
      <c r="D41" s="128">
        <v>988</v>
      </c>
      <c r="E41" s="133">
        <v>634</v>
      </c>
      <c r="F41" s="133">
        <v>21</v>
      </c>
      <c r="G41" s="133">
        <v>12</v>
      </c>
      <c r="H41" s="133">
        <v>19</v>
      </c>
      <c r="I41" s="130"/>
      <c r="J41" s="133">
        <v>2010</v>
      </c>
      <c r="K41" s="131">
        <v>14.2</v>
      </c>
      <c r="L41" s="131">
        <v>6.2</v>
      </c>
      <c r="M41" s="131">
        <v>4</v>
      </c>
      <c r="N41" s="131">
        <v>9.3000000000000007</v>
      </c>
      <c r="O41" s="131">
        <v>5.3</v>
      </c>
      <c r="P41" s="131">
        <v>8.5</v>
      </c>
      <c r="Q41" s="130"/>
      <c r="R41" s="130"/>
    </row>
    <row r="42" spans="1:18" s="130" customFormat="1" x14ac:dyDescent="0.15">
      <c r="A42" s="133">
        <v>2011</v>
      </c>
      <c r="B42" s="128">
        <v>2118</v>
      </c>
      <c r="C42" s="128">
        <v>2122</v>
      </c>
      <c r="D42" s="128">
        <v>977</v>
      </c>
      <c r="E42" s="133">
        <v>664</v>
      </c>
      <c r="F42" s="133">
        <v>22</v>
      </c>
      <c r="G42" s="133">
        <v>9</v>
      </c>
      <c r="H42" s="133">
        <v>13</v>
      </c>
      <c r="J42" s="133">
        <v>2011</v>
      </c>
      <c r="K42" s="131">
        <v>13.3</v>
      </c>
      <c r="L42" s="131">
        <v>6.1</v>
      </c>
      <c r="M42" s="131">
        <v>4.2</v>
      </c>
      <c r="N42" s="131">
        <v>10.4</v>
      </c>
      <c r="O42" s="131">
        <v>4.2</v>
      </c>
      <c r="P42" s="131">
        <v>6.1</v>
      </c>
    </row>
    <row r="43" spans="1:18" s="130" customFormat="1" x14ac:dyDescent="0.15">
      <c r="A43" s="133">
        <v>2012</v>
      </c>
      <c r="B43" s="128">
        <v>2108</v>
      </c>
      <c r="C43" s="128">
        <v>2111</v>
      </c>
      <c r="D43" s="128">
        <v>1006</v>
      </c>
      <c r="E43" s="133">
        <v>668</v>
      </c>
      <c r="F43" s="133">
        <v>15</v>
      </c>
      <c r="G43" s="133">
        <v>12</v>
      </c>
      <c r="H43" s="133">
        <v>17</v>
      </c>
      <c r="J43" s="133">
        <v>2012</v>
      </c>
      <c r="K43" s="131">
        <v>13.2</v>
      </c>
      <c r="L43" s="131">
        <v>6.3</v>
      </c>
      <c r="M43" s="131">
        <v>4.2</v>
      </c>
      <c r="N43" s="131">
        <v>7.1</v>
      </c>
      <c r="O43" s="131">
        <v>5.7</v>
      </c>
      <c r="P43" s="131">
        <v>8.1</v>
      </c>
    </row>
    <row r="44" spans="1:18" s="130" customFormat="1" x14ac:dyDescent="0.15">
      <c r="A44" s="133">
        <v>2013</v>
      </c>
      <c r="B44" s="128">
        <v>2041</v>
      </c>
      <c r="C44" s="128">
        <v>2046</v>
      </c>
      <c r="D44" s="128">
        <v>960</v>
      </c>
      <c r="E44" s="133">
        <v>654</v>
      </c>
      <c r="F44" s="133">
        <v>13</v>
      </c>
      <c r="G44" s="133">
        <v>10</v>
      </c>
      <c r="H44" s="133">
        <v>20</v>
      </c>
      <c r="J44" s="133">
        <v>2013</v>
      </c>
      <c r="K44" s="131">
        <v>12.6</v>
      </c>
      <c r="L44" s="131">
        <v>5.9</v>
      </c>
      <c r="M44" s="131">
        <v>4</v>
      </c>
      <c r="N44" s="131">
        <v>6.4</v>
      </c>
      <c r="O44" s="131">
        <v>4.9000000000000004</v>
      </c>
      <c r="P44" s="131">
        <v>9.8000000000000007</v>
      </c>
    </row>
    <row r="45" spans="1:18" s="130" customFormat="1" x14ac:dyDescent="0.15">
      <c r="A45" s="133">
        <v>2014</v>
      </c>
      <c r="B45" s="128">
        <v>2104</v>
      </c>
      <c r="C45" s="128">
        <v>2107</v>
      </c>
      <c r="D45" s="128">
        <v>1096</v>
      </c>
      <c r="E45" s="133">
        <v>638</v>
      </c>
      <c r="F45" s="133">
        <v>17</v>
      </c>
      <c r="G45" s="133">
        <v>15</v>
      </c>
      <c r="H45" s="133">
        <v>19</v>
      </c>
      <c r="J45" s="133">
        <v>2014</v>
      </c>
      <c r="K45" s="131">
        <v>12.9</v>
      </c>
      <c r="L45" s="131">
        <v>6.7</v>
      </c>
      <c r="M45" s="131">
        <v>3.9</v>
      </c>
      <c r="N45" s="131">
        <v>8.1</v>
      </c>
      <c r="O45" s="131">
        <v>7.1</v>
      </c>
      <c r="P45" s="131">
        <v>9</v>
      </c>
    </row>
    <row r="46" spans="1:18" s="130" customFormat="1" x14ac:dyDescent="0.15">
      <c r="A46" s="133">
        <v>2015</v>
      </c>
      <c r="B46" s="128">
        <v>2032</v>
      </c>
      <c r="C46" s="128">
        <v>2035</v>
      </c>
      <c r="D46" s="128">
        <v>1033</v>
      </c>
      <c r="E46" s="133">
        <v>564</v>
      </c>
      <c r="F46" s="133">
        <v>16</v>
      </c>
      <c r="G46" s="133">
        <v>10</v>
      </c>
      <c r="H46" s="133">
        <v>21</v>
      </c>
      <c r="J46" s="133">
        <v>2015</v>
      </c>
      <c r="K46" s="131">
        <v>12.4</v>
      </c>
      <c r="L46" s="131">
        <v>6.3</v>
      </c>
      <c r="M46" s="131">
        <v>3.4</v>
      </c>
      <c r="N46" s="131">
        <v>7.8</v>
      </c>
      <c r="O46" s="131">
        <v>4.9000000000000004</v>
      </c>
      <c r="P46" s="131">
        <v>10.3</v>
      </c>
    </row>
    <row r="47" spans="1:18" s="130" customFormat="1" x14ac:dyDescent="0.15">
      <c r="A47" s="137">
        <v>2016</v>
      </c>
      <c r="B47" s="138">
        <v>1873</v>
      </c>
      <c r="C47" s="138">
        <v>1873</v>
      </c>
      <c r="D47" s="138">
        <v>1069</v>
      </c>
      <c r="E47" s="137">
        <v>601</v>
      </c>
      <c r="F47" s="137">
        <v>11</v>
      </c>
      <c r="G47" s="137">
        <v>7</v>
      </c>
      <c r="H47" s="137">
        <v>18</v>
      </c>
      <c r="J47" s="137">
        <v>2016</v>
      </c>
      <c r="K47" s="140">
        <v>11.3</v>
      </c>
      <c r="L47" s="140">
        <v>6.5</v>
      </c>
      <c r="M47" s="140">
        <v>3.6</v>
      </c>
      <c r="N47" s="140" t="s">
        <v>91</v>
      </c>
      <c r="O47" s="140" t="s">
        <v>91</v>
      </c>
      <c r="P47" s="140" t="s">
        <v>91</v>
      </c>
    </row>
    <row r="48" spans="1:18" ht="11.25" x14ac:dyDescent="0.15">
      <c r="A48" s="162" t="s">
        <v>524</v>
      </c>
      <c r="J48" s="163" t="s">
        <v>525</v>
      </c>
      <c r="K48" s="130"/>
    </row>
    <row r="49" spans="2:10" x14ac:dyDescent="0.15">
      <c r="J49" s="130" t="s">
        <v>526</v>
      </c>
    </row>
    <row r="50" spans="2:10" ht="12" x14ac:dyDescent="0.2">
      <c r="H50" s="147"/>
      <c r="I50" s="117"/>
      <c r="J50" s="163" t="s">
        <v>527</v>
      </c>
    </row>
    <row r="51" spans="2:10" ht="10.5" customHeight="1" x14ac:dyDescent="0.15">
      <c r="B51" s="947"/>
      <c r="H51" s="121"/>
      <c r="J51" s="118" t="s">
        <v>528</v>
      </c>
    </row>
    <row r="52" spans="2:10" ht="10.5" customHeight="1" x14ac:dyDescent="0.15">
      <c r="B52" s="947"/>
    </row>
    <row r="53" spans="2:10" ht="11.25" customHeight="1" x14ac:dyDescent="0.2">
      <c r="B53" s="947"/>
      <c r="H53" s="166"/>
      <c r="I53" s="179"/>
    </row>
    <row r="54" spans="2:10" ht="11.25" x14ac:dyDescent="0.2">
      <c r="B54" s="948"/>
      <c r="H54" s="147"/>
      <c r="I54" s="117"/>
    </row>
    <row r="55" spans="2:10" ht="11.25" x14ac:dyDescent="0.2">
      <c r="H55" s="147"/>
      <c r="I55" s="117"/>
    </row>
    <row r="56" spans="2:10" ht="11.25" x14ac:dyDescent="0.2">
      <c r="H56" s="147"/>
      <c r="I56" s="117"/>
    </row>
    <row r="57" spans="2:10" ht="11.25" x14ac:dyDescent="0.2">
      <c r="H57" s="147"/>
      <c r="I57" s="117"/>
    </row>
    <row r="58" spans="2:10" ht="11.25" x14ac:dyDescent="0.2">
      <c r="H58" s="147"/>
      <c r="I58" s="117"/>
    </row>
    <row r="59" spans="2:10" s="130" customFormat="1" ht="11.25" x14ac:dyDescent="0.2">
      <c r="H59" s="147"/>
      <c r="I59" s="117"/>
    </row>
    <row r="60" spans="2:10" s="130" customFormat="1" ht="11.25" x14ac:dyDescent="0.2">
      <c r="H60" s="147"/>
      <c r="I60" s="117"/>
    </row>
    <row r="61" spans="2:10" s="130" customFormat="1" ht="11.25" x14ac:dyDescent="0.2">
      <c r="H61" s="177"/>
      <c r="I61" s="182"/>
    </row>
    <row r="62" spans="2:10" s="130" customFormat="1" ht="11.25" x14ac:dyDescent="0.2">
      <c r="H62" s="133"/>
      <c r="I62" s="179"/>
    </row>
    <row r="63" spans="2:10" s="130" customFormat="1" ht="11.25" x14ac:dyDescent="0.2">
      <c r="H63" s="133"/>
      <c r="I63" s="179"/>
    </row>
    <row r="64" spans="2:10" s="130" customFormat="1" ht="11.25" x14ac:dyDescent="0.2">
      <c r="I64" s="179"/>
    </row>
    <row r="65" spans="9:10" s="130" customFormat="1" ht="11.25" x14ac:dyDescent="0.2">
      <c r="I65" s="179"/>
    </row>
    <row r="66" spans="9:10" s="130" customFormat="1" ht="11.25" x14ac:dyDescent="0.2">
      <c r="I66" s="179"/>
    </row>
    <row r="67" spans="9:10" s="130" customFormat="1" ht="11.25" x14ac:dyDescent="0.2">
      <c r="I67" s="179"/>
    </row>
    <row r="68" spans="9:10" x14ac:dyDescent="0.15">
      <c r="I68" s="130"/>
      <c r="J68" s="144"/>
    </row>
    <row r="69" spans="9:10" x14ac:dyDescent="0.15">
      <c r="I69" s="130"/>
      <c r="J69" s="144"/>
    </row>
    <row r="70" spans="9:10" x14ac:dyDescent="0.15">
      <c r="I70" s="130"/>
      <c r="J70" s="144"/>
    </row>
    <row r="71" spans="9:10" x14ac:dyDescent="0.15">
      <c r="I71" s="130"/>
      <c r="J71" s="144"/>
    </row>
    <row r="72" spans="9:10" x14ac:dyDescent="0.15">
      <c r="I72" s="130"/>
      <c r="J72" s="144"/>
    </row>
    <row r="73" spans="9:10" x14ac:dyDescent="0.15">
      <c r="I73" s="130"/>
      <c r="J73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baseColWidth="10" defaultRowHeight="10.5" x14ac:dyDescent="0.15"/>
  <cols>
    <col min="1" max="1" width="11.42578125" style="118"/>
    <col min="2" max="2" width="20.7109375" style="118" customWidth="1"/>
    <col min="3" max="3" width="14.85546875" style="118" customWidth="1"/>
    <col min="4" max="4" width="14.140625" style="118" customWidth="1"/>
    <col min="5" max="5" width="12.85546875" style="118" customWidth="1"/>
    <col min="6" max="6" width="12.5703125" style="118" customWidth="1"/>
    <col min="7" max="7" width="13" style="118" customWidth="1"/>
    <col min="8" max="10" width="11.42578125" style="118"/>
    <col min="11" max="11" width="13.140625" style="118" customWidth="1"/>
    <col min="12" max="12" width="11.42578125" style="118"/>
    <col min="13" max="13" width="12.42578125" style="118" customWidth="1"/>
    <col min="14" max="15" width="11.42578125" style="118"/>
    <col min="16" max="16" width="14.5703125" style="118" customWidth="1"/>
    <col min="17" max="257" width="11.42578125" style="118"/>
    <col min="258" max="258" width="20.7109375" style="118" customWidth="1"/>
    <col min="259" max="259" width="14.85546875" style="118" customWidth="1"/>
    <col min="260" max="260" width="14.140625" style="118" customWidth="1"/>
    <col min="261" max="261" width="12.85546875" style="118" customWidth="1"/>
    <col min="262" max="262" width="12.5703125" style="118" customWidth="1"/>
    <col min="263" max="263" width="13" style="118" customWidth="1"/>
    <col min="264" max="266" width="11.42578125" style="118"/>
    <col min="267" max="267" width="13.140625" style="118" customWidth="1"/>
    <col min="268" max="268" width="11.42578125" style="118"/>
    <col min="269" max="269" width="12.42578125" style="118" customWidth="1"/>
    <col min="270" max="271" width="11.42578125" style="118"/>
    <col min="272" max="272" width="14.5703125" style="118" customWidth="1"/>
    <col min="273" max="513" width="11.42578125" style="118"/>
    <col min="514" max="514" width="20.7109375" style="118" customWidth="1"/>
    <col min="515" max="515" width="14.85546875" style="118" customWidth="1"/>
    <col min="516" max="516" width="14.140625" style="118" customWidth="1"/>
    <col min="517" max="517" width="12.85546875" style="118" customWidth="1"/>
    <col min="518" max="518" width="12.5703125" style="118" customWidth="1"/>
    <col min="519" max="519" width="13" style="118" customWidth="1"/>
    <col min="520" max="522" width="11.42578125" style="118"/>
    <col min="523" max="523" width="13.140625" style="118" customWidth="1"/>
    <col min="524" max="524" width="11.42578125" style="118"/>
    <col min="525" max="525" width="12.42578125" style="118" customWidth="1"/>
    <col min="526" max="527" width="11.42578125" style="118"/>
    <col min="528" max="528" width="14.5703125" style="118" customWidth="1"/>
    <col min="529" max="769" width="11.42578125" style="118"/>
    <col min="770" max="770" width="20.7109375" style="118" customWidth="1"/>
    <col min="771" max="771" width="14.85546875" style="118" customWidth="1"/>
    <col min="772" max="772" width="14.140625" style="118" customWidth="1"/>
    <col min="773" max="773" width="12.85546875" style="118" customWidth="1"/>
    <col min="774" max="774" width="12.5703125" style="118" customWidth="1"/>
    <col min="775" max="775" width="13" style="118" customWidth="1"/>
    <col min="776" max="778" width="11.42578125" style="118"/>
    <col min="779" max="779" width="13.140625" style="118" customWidth="1"/>
    <col min="780" max="780" width="11.42578125" style="118"/>
    <col min="781" max="781" width="12.42578125" style="118" customWidth="1"/>
    <col min="782" max="783" width="11.42578125" style="118"/>
    <col min="784" max="784" width="14.5703125" style="118" customWidth="1"/>
    <col min="785" max="1025" width="11.42578125" style="118"/>
    <col min="1026" max="1026" width="20.7109375" style="118" customWidth="1"/>
    <col min="1027" max="1027" width="14.85546875" style="118" customWidth="1"/>
    <col min="1028" max="1028" width="14.140625" style="118" customWidth="1"/>
    <col min="1029" max="1029" width="12.85546875" style="118" customWidth="1"/>
    <col min="1030" max="1030" width="12.5703125" style="118" customWidth="1"/>
    <col min="1031" max="1031" width="13" style="118" customWidth="1"/>
    <col min="1032" max="1034" width="11.42578125" style="118"/>
    <col min="1035" max="1035" width="13.140625" style="118" customWidth="1"/>
    <col min="1036" max="1036" width="11.42578125" style="118"/>
    <col min="1037" max="1037" width="12.42578125" style="118" customWidth="1"/>
    <col min="1038" max="1039" width="11.42578125" style="118"/>
    <col min="1040" max="1040" width="14.5703125" style="118" customWidth="1"/>
    <col min="1041" max="1281" width="11.42578125" style="118"/>
    <col min="1282" max="1282" width="20.7109375" style="118" customWidth="1"/>
    <col min="1283" max="1283" width="14.85546875" style="118" customWidth="1"/>
    <col min="1284" max="1284" width="14.140625" style="118" customWidth="1"/>
    <col min="1285" max="1285" width="12.85546875" style="118" customWidth="1"/>
    <col min="1286" max="1286" width="12.5703125" style="118" customWidth="1"/>
    <col min="1287" max="1287" width="13" style="118" customWidth="1"/>
    <col min="1288" max="1290" width="11.42578125" style="118"/>
    <col min="1291" max="1291" width="13.140625" style="118" customWidth="1"/>
    <col min="1292" max="1292" width="11.42578125" style="118"/>
    <col min="1293" max="1293" width="12.42578125" style="118" customWidth="1"/>
    <col min="1294" max="1295" width="11.42578125" style="118"/>
    <col min="1296" max="1296" width="14.5703125" style="118" customWidth="1"/>
    <col min="1297" max="1537" width="11.42578125" style="118"/>
    <col min="1538" max="1538" width="20.7109375" style="118" customWidth="1"/>
    <col min="1539" max="1539" width="14.85546875" style="118" customWidth="1"/>
    <col min="1540" max="1540" width="14.140625" style="118" customWidth="1"/>
    <col min="1541" max="1541" width="12.85546875" style="118" customWidth="1"/>
    <col min="1542" max="1542" width="12.5703125" style="118" customWidth="1"/>
    <col min="1543" max="1543" width="13" style="118" customWidth="1"/>
    <col min="1544" max="1546" width="11.42578125" style="118"/>
    <col min="1547" max="1547" width="13.140625" style="118" customWidth="1"/>
    <col min="1548" max="1548" width="11.42578125" style="118"/>
    <col min="1549" max="1549" width="12.42578125" style="118" customWidth="1"/>
    <col min="1550" max="1551" width="11.42578125" style="118"/>
    <col min="1552" max="1552" width="14.5703125" style="118" customWidth="1"/>
    <col min="1553" max="1793" width="11.42578125" style="118"/>
    <col min="1794" max="1794" width="20.7109375" style="118" customWidth="1"/>
    <col min="1795" max="1795" width="14.85546875" style="118" customWidth="1"/>
    <col min="1796" max="1796" width="14.140625" style="118" customWidth="1"/>
    <col min="1797" max="1797" width="12.85546875" style="118" customWidth="1"/>
    <col min="1798" max="1798" width="12.5703125" style="118" customWidth="1"/>
    <col min="1799" max="1799" width="13" style="118" customWidth="1"/>
    <col min="1800" max="1802" width="11.42578125" style="118"/>
    <col min="1803" max="1803" width="13.140625" style="118" customWidth="1"/>
    <col min="1804" max="1804" width="11.42578125" style="118"/>
    <col min="1805" max="1805" width="12.42578125" style="118" customWidth="1"/>
    <col min="1806" max="1807" width="11.42578125" style="118"/>
    <col min="1808" max="1808" width="14.5703125" style="118" customWidth="1"/>
    <col min="1809" max="2049" width="11.42578125" style="118"/>
    <col min="2050" max="2050" width="20.7109375" style="118" customWidth="1"/>
    <col min="2051" max="2051" width="14.85546875" style="118" customWidth="1"/>
    <col min="2052" max="2052" width="14.140625" style="118" customWidth="1"/>
    <col min="2053" max="2053" width="12.85546875" style="118" customWidth="1"/>
    <col min="2054" max="2054" width="12.5703125" style="118" customWidth="1"/>
    <col min="2055" max="2055" width="13" style="118" customWidth="1"/>
    <col min="2056" max="2058" width="11.42578125" style="118"/>
    <col min="2059" max="2059" width="13.140625" style="118" customWidth="1"/>
    <col min="2060" max="2060" width="11.42578125" style="118"/>
    <col min="2061" max="2061" width="12.42578125" style="118" customWidth="1"/>
    <col min="2062" max="2063" width="11.42578125" style="118"/>
    <col min="2064" max="2064" width="14.5703125" style="118" customWidth="1"/>
    <col min="2065" max="2305" width="11.42578125" style="118"/>
    <col min="2306" max="2306" width="20.7109375" style="118" customWidth="1"/>
    <col min="2307" max="2307" width="14.85546875" style="118" customWidth="1"/>
    <col min="2308" max="2308" width="14.140625" style="118" customWidth="1"/>
    <col min="2309" max="2309" width="12.85546875" style="118" customWidth="1"/>
    <col min="2310" max="2310" width="12.5703125" style="118" customWidth="1"/>
    <col min="2311" max="2311" width="13" style="118" customWidth="1"/>
    <col min="2312" max="2314" width="11.42578125" style="118"/>
    <col min="2315" max="2315" width="13.140625" style="118" customWidth="1"/>
    <col min="2316" max="2316" width="11.42578125" style="118"/>
    <col min="2317" max="2317" width="12.42578125" style="118" customWidth="1"/>
    <col min="2318" max="2319" width="11.42578125" style="118"/>
    <col min="2320" max="2320" width="14.5703125" style="118" customWidth="1"/>
    <col min="2321" max="2561" width="11.42578125" style="118"/>
    <col min="2562" max="2562" width="20.7109375" style="118" customWidth="1"/>
    <col min="2563" max="2563" width="14.85546875" style="118" customWidth="1"/>
    <col min="2564" max="2564" width="14.140625" style="118" customWidth="1"/>
    <col min="2565" max="2565" width="12.85546875" style="118" customWidth="1"/>
    <col min="2566" max="2566" width="12.5703125" style="118" customWidth="1"/>
    <col min="2567" max="2567" width="13" style="118" customWidth="1"/>
    <col min="2568" max="2570" width="11.42578125" style="118"/>
    <col min="2571" max="2571" width="13.140625" style="118" customWidth="1"/>
    <col min="2572" max="2572" width="11.42578125" style="118"/>
    <col min="2573" max="2573" width="12.42578125" style="118" customWidth="1"/>
    <col min="2574" max="2575" width="11.42578125" style="118"/>
    <col min="2576" max="2576" width="14.5703125" style="118" customWidth="1"/>
    <col min="2577" max="2817" width="11.42578125" style="118"/>
    <col min="2818" max="2818" width="20.7109375" style="118" customWidth="1"/>
    <col min="2819" max="2819" width="14.85546875" style="118" customWidth="1"/>
    <col min="2820" max="2820" width="14.140625" style="118" customWidth="1"/>
    <col min="2821" max="2821" width="12.85546875" style="118" customWidth="1"/>
    <col min="2822" max="2822" width="12.5703125" style="118" customWidth="1"/>
    <col min="2823" max="2823" width="13" style="118" customWidth="1"/>
    <col min="2824" max="2826" width="11.42578125" style="118"/>
    <col min="2827" max="2827" width="13.140625" style="118" customWidth="1"/>
    <col min="2828" max="2828" width="11.42578125" style="118"/>
    <col min="2829" max="2829" width="12.42578125" style="118" customWidth="1"/>
    <col min="2830" max="2831" width="11.42578125" style="118"/>
    <col min="2832" max="2832" width="14.5703125" style="118" customWidth="1"/>
    <col min="2833" max="3073" width="11.42578125" style="118"/>
    <col min="3074" max="3074" width="20.7109375" style="118" customWidth="1"/>
    <col min="3075" max="3075" width="14.85546875" style="118" customWidth="1"/>
    <col min="3076" max="3076" width="14.140625" style="118" customWidth="1"/>
    <col min="3077" max="3077" width="12.85546875" style="118" customWidth="1"/>
    <col min="3078" max="3078" width="12.5703125" style="118" customWidth="1"/>
    <col min="3079" max="3079" width="13" style="118" customWidth="1"/>
    <col min="3080" max="3082" width="11.42578125" style="118"/>
    <col min="3083" max="3083" width="13.140625" style="118" customWidth="1"/>
    <col min="3084" max="3084" width="11.42578125" style="118"/>
    <col min="3085" max="3085" width="12.42578125" style="118" customWidth="1"/>
    <col min="3086" max="3087" width="11.42578125" style="118"/>
    <col min="3088" max="3088" width="14.5703125" style="118" customWidth="1"/>
    <col min="3089" max="3329" width="11.42578125" style="118"/>
    <col min="3330" max="3330" width="20.7109375" style="118" customWidth="1"/>
    <col min="3331" max="3331" width="14.85546875" style="118" customWidth="1"/>
    <col min="3332" max="3332" width="14.140625" style="118" customWidth="1"/>
    <col min="3333" max="3333" width="12.85546875" style="118" customWidth="1"/>
    <col min="3334" max="3334" width="12.5703125" style="118" customWidth="1"/>
    <col min="3335" max="3335" width="13" style="118" customWidth="1"/>
    <col min="3336" max="3338" width="11.42578125" style="118"/>
    <col min="3339" max="3339" width="13.140625" style="118" customWidth="1"/>
    <col min="3340" max="3340" width="11.42578125" style="118"/>
    <col min="3341" max="3341" width="12.42578125" style="118" customWidth="1"/>
    <col min="3342" max="3343" width="11.42578125" style="118"/>
    <col min="3344" max="3344" width="14.5703125" style="118" customWidth="1"/>
    <col min="3345" max="3585" width="11.42578125" style="118"/>
    <col min="3586" max="3586" width="20.7109375" style="118" customWidth="1"/>
    <col min="3587" max="3587" width="14.85546875" style="118" customWidth="1"/>
    <col min="3588" max="3588" width="14.140625" style="118" customWidth="1"/>
    <col min="3589" max="3589" width="12.85546875" style="118" customWidth="1"/>
    <col min="3590" max="3590" width="12.5703125" style="118" customWidth="1"/>
    <col min="3591" max="3591" width="13" style="118" customWidth="1"/>
    <col min="3592" max="3594" width="11.42578125" style="118"/>
    <col min="3595" max="3595" width="13.140625" style="118" customWidth="1"/>
    <col min="3596" max="3596" width="11.42578125" style="118"/>
    <col min="3597" max="3597" width="12.42578125" style="118" customWidth="1"/>
    <col min="3598" max="3599" width="11.42578125" style="118"/>
    <col min="3600" max="3600" width="14.5703125" style="118" customWidth="1"/>
    <col min="3601" max="3841" width="11.42578125" style="118"/>
    <col min="3842" max="3842" width="20.7109375" style="118" customWidth="1"/>
    <col min="3843" max="3843" width="14.85546875" style="118" customWidth="1"/>
    <col min="3844" max="3844" width="14.140625" style="118" customWidth="1"/>
    <col min="3845" max="3845" width="12.85546875" style="118" customWidth="1"/>
    <col min="3846" max="3846" width="12.5703125" style="118" customWidth="1"/>
    <col min="3847" max="3847" width="13" style="118" customWidth="1"/>
    <col min="3848" max="3850" width="11.42578125" style="118"/>
    <col min="3851" max="3851" width="13.140625" style="118" customWidth="1"/>
    <col min="3852" max="3852" width="11.42578125" style="118"/>
    <col min="3853" max="3853" width="12.42578125" style="118" customWidth="1"/>
    <col min="3854" max="3855" width="11.42578125" style="118"/>
    <col min="3856" max="3856" width="14.5703125" style="118" customWidth="1"/>
    <col min="3857" max="4097" width="11.42578125" style="118"/>
    <col min="4098" max="4098" width="20.7109375" style="118" customWidth="1"/>
    <col min="4099" max="4099" width="14.85546875" style="118" customWidth="1"/>
    <col min="4100" max="4100" width="14.140625" style="118" customWidth="1"/>
    <col min="4101" max="4101" width="12.85546875" style="118" customWidth="1"/>
    <col min="4102" max="4102" width="12.5703125" style="118" customWidth="1"/>
    <col min="4103" max="4103" width="13" style="118" customWidth="1"/>
    <col min="4104" max="4106" width="11.42578125" style="118"/>
    <col min="4107" max="4107" width="13.140625" style="118" customWidth="1"/>
    <col min="4108" max="4108" width="11.42578125" style="118"/>
    <col min="4109" max="4109" width="12.42578125" style="118" customWidth="1"/>
    <col min="4110" max="4111" width="11.42578125" style="118"/>
    <col min="4112" max="4112" width="14.5703125" style="118" customWidth="1"/>
    <col min="4113" max="4353" width="11.42578125" style="118"/>
    <col min="4354" max="4354" width="20.7109375" style="118" customWidth="1"/>
    <col min="4355" max="4355" width="14.85546875" style="118" customWidth="1"/>
    <col min="4356" max="4356" width="14.140625" style="118" customWidth="1"/>
    <col min="4357" max="4357" width="12.85546875" style="118" customWidth="1"/>
    <col min="4358" max="4358" width="12.5703125" style="118" customWidth="1"/>
    <col min="4359" max="4359" width="13" style="118" customWidth="1"/>
    <col min="4360" max="4362" width="11.42578125" style="118"/>
    <col min="4363" max="4363" width="13.140625" style="118" customWidth="1"/>
    <col min="4364" max="4364" width="11.42578125" style="118"/>
    <col min="4365" max="4365" width="12.42578125" style="118" customWidth="1"/>
    <col min="4366" max="4367" width="11.42578125" style="118"/>
    <col min="4368" max="4368" width="14.5703125" style="118" customWidth="1"/>
    <col min="4369" max="4609" width="11.42578125" style="118"/>
    <col min="4610" max="4610" width="20.7109375" style="118" customWidth="1"/>
    <col min="4611" max="4611" width="14.85546875" style="118" customWidth="1"/>
    <col min="4612" max="4612" width="14.140625" style="118" customWidth="1"/>
    <col min="4613" max="4613" width="12.85546875" style="118" customWidth="1"/>
    <col min="4614" max="4614" width="12.5703125" style="118" customWidth="1"/>
    <col min="4615" max="4615" width="13" style="118" customWidth="1"/>
    <col min="4616" max="4618" width="11.42578125" style="118"/>
    <col min="4619" max="4619" width="13.140625" style="118" customWidth="1"/>
    <col min="4620" max="4620" width="11.42578125" style="118"/>
    <col min="4621" max="4621" width="12.42578125" style="118" customWidth="1"/>
    <col min="4622" max="4623" width="11.42578125" style="118"/>
    <col min="4624" max="4624" width="14.5703125" style="118" customWidth="1"/>
    <col min="4625" max="4865" width="11.42578125" style="118"/>
    <col min="4866" max="4866" width="20.7109375" style="118" customWidth="1"/>
    <col min="4867" max="4867" width="14.85546875" style="118" customWidth="1"/>
    <col min="4868" max="4868" width="14.140625" style="118" customWidth="1"/>
    <col min="4869" max="4869" width="12.85546875" style="118" customWidth="1"/>
    <col min="4870" max="4870" width="12.5703125" style="118" customWidth="1"/>
    <col min="4871" max="4871" width="13" style="118" customWidth="1"/>
    <col min="4872" max="4874" width="11.42578125" style="118"/>
    <col min="4875" max="4875" width="13.140625" style="118" customWidth="1"/>
    <col min="4876" max="4876" width="11.42578125" style="118"/>
    <col min="4877" max="4877" width="12.42578125" style="118" customWidth="1"/>
    <col min="4878" max="4879" width="11.42578125" style="118"/>
    <col min="4880" max="4880" width="14.5703125" style="118" customWidth="1"/>
    <col min="4881" max="5121" width="11.42578125" style="118"/>
    <col min="5122" max="5122" width="20.7109375" style="118" customWidth="1"/>
    <col min="5123" max="5123" width="14.85546875" style="118" customWidth="1"/>
    <col min="5124" max="5124" width="14.140625" style="118" customWidth="1"/>
    <col min="5125" max="5125" width="12.85546875" style="118" customWidth="1"/>
    <col min="5126" max="5126" width="12.5703125" style="118" customWidth="1"/>
    <col min="5127" max="5127" width="13" style="118" customWidth="1"/>
    <col min="5128" max="5130" width="11.42578125" style="118"/>
    <col min="5131" max="5131" width="13.140625" style="118" customWidth="1"/>
    <col min="5132" max="5132" width="11.42578125" style="118"/>
    <col min="5133" max="5133" width="12.42578125" style="118" customWidth="1"/>
    <col min="5134" max="5135" width="11.42578125" style="118"/>
    <col min="5136" max="5136" width="14.5703125" style="118" customWidth="1"/>
    <col min="5137" max="5377" width="11.42578125" style="118"/>
    <col min="5378" max="5378" width="20.7109375" style="118" customWidth="1"/>
    <col min="5379" max="5379" width="14.85546875" style="118" customWidth="1"/>
    <col min="5380" max="5380" width="14.140625" style="118" customWidth="1"/>
    <col min="5381" max="5381" width="12.85546875" style="118" customWidth="1"/>
    <col min="5382" max="5382" width="12.5703125" style="118" customWidth="1"/>
    <col min="5383" max="5383" width="13" style="118" customWidth="1"/>
    <col min="5384" max="5386" width="11.42578125" style="118"/>
    <col min="5387" max="5387" width="13.140625" style="118" customWidth="1"/>
    <col min="5388" max="5388" width="11.42578125" style="118"/>
    <col min="5389" max="5389" width="12.42578125" style="118" customWidth="1"/>
    <col min="5390" max="5391" width="11.42578125" style="118"/>
    <col min="5392" max="5392" width="14.5703125" style="118" customWidth="1"/>
    <col min="5393" max="5633" width="11.42578125" style="118"/>
    <col min="5634" max="5634" width="20.7109375" style="118" customWidth="1"/>
    <col min="5635" max="5635" width="14.85546875" style="118" customWidth="1"/>
    <col min="5636" max="5636" width="14.140625" style="118" customWidth="1"/>
    <col min="5637" max="5637" width="12.85546875" style="118" customWidth="1"/>
    <col min="5638" max="5638" width="12.5703125" style="118" customWidth="1"/>
    <col min="5639" max="5639" width="13" style="118" customWidth="1"/>
    <col min="5640" max="5642" width="11.42578125" style="118"/>
    <col min="5643" max="5643" width="13.140625" style="118" customWidth="1"/>
    <col min="5644" max="5644" width="11.42578125" style="118"/>
    <col min="5645" max="5645" width="12.42578125" style="118" customWidth="1"/>
    <col min="5646" max="5647" width="11.42578125" style="118"/>
    <col min="5648" max="5648" width="14.5703125" style="118" customWidth="1"/>
    <col min="5649" max="5889" width="11.42578125" style="118"/>
    <col min="5890" max="5890" width="20.7109375" style="118" customWidth="1"/>
    <col min="5891" max="5891" width="14.85546875" style="118" customWidth="1"/>
    <col min="5892" max="5892" width="14.140625" style="118" customWidth="1"/>
    <col min="5893" max="5893" width="12.85546875" style="118" customWidth="1"/>
    <col min="5894" max="5894" width="12.5703125" style="118" customWidth="1"/>
    <col min="5895" max="5895" width="13" style="118" customWidth="1"/>
    <col min="5896" max="5898" width="11.42578125" style="118"/>
    <col min="5899" max="5899" width="13.140625" style="118" customWidth="1"/>
    <col min="5900" max="5900" width="11.42578125" style="118"/>
    <col min="5901" max="5901" width="12.42578125" style="118" customWidth="1"/>
    <col min="5902" max="5903" width="11.42578125" style="118"/>
    <col min="5904" max="5904" width="14.5703125" style="118" customWidth="1"/>
    <col min="5905" max="6145" width="11.42578125" style="118"/>
    <col min="6146" max="6146" width="20.7109375" style="118" customWidth="1"/>
    <col min="6147" max="6147" width="14.85546875" style="118" customWidth="1"/>
    <col min="6148" max="6148" width="14.140625" style="118" customWidth="1"/>
    <col min="6149" max="6149" width="12.85546875" style="118" customWidth="1"/>
    <col min="6150" max="6150" width="12.5703125" style="118" customWidth="1"/>
    <col min="6151" max="6151" width="13" style="118" customWidth="1"/>
    <col min="6152" max="6154" width="11.42578125" style="118"/>
    <col min="6155" max="6155" width="13.140625" style="118" customWidth="1"/>
    <col min="6156" max="6156" width="11.42578125" style="118"/>
    <col min="6157" max="6157" width="12.42578125" style="118" customWidth="1"/>
    <col min="6158" max="6159" width="11.42578125" style="118"/>
    <col min="6160" max="6160" width="14.5703125" style="118" customWidth="1"/>
    <col min="6161" max="6401" width="11.42578125" style="118"/>
    <col min="6402" max="6402" width="20.7109375" style="118" customWidth="1"/>
    <col min="6403" max="6403" width="14.85546875" style="118" customWidth="1"/>
    <col min="6404" max="6404" width="14.140625" style="118" customWidth="1"/>
    <col min="6405" max="6405" width="12.85546875" style="118" customWidth="1"/>
    <col min="6406" max="6406" width="12.5703125" style="118" customWidth="1"/>
    <col min="6407" max="6407" width="13" style="118" customWidth="1"/>
    <col min="6408" max="6410" width="11.42578125" style="118"/>
    <col min="6411" max="6411" width="13.140625" style="118" customWidth="1"/>
    <col min="6412" max="6412" width="11.42578125" style="118"/>
    <col min="6413" max="6413" width="12.42578125" style="118" customWidth="1"/>
    <col min="6414" max="6415" width="11.42578125" style="118"/>
    <col min="6416" max="6416" width="14.5703125" style="118" customWidth="1"/>
    <col min="6417" max="6657" width="11.42578125" style="118"/>
    <col min="6658" max="6658" width="20.7109375" style="118" customWidth="1"/>
    <col min="6659" max="6659" width="14.85546875" style="118" customWidth="1"/>
    <col min="6660" max="6660" width="14.140625" style="118" customWidth="1"/>
    <col min="6661" max="6661" width="12.85546875" style="118" customWidth="1"/>
    <col min="6662" max="6662" width="12.5703125" style="118" customWidth="1"/>
    <col min="6663" max="6663" width="13" style="118" customWidth="1"/>
    <col min="6664" max="6666" width="11.42578125" style="118"/>
    <col min="6667" max="6667" width="13.140625" style="118" customWidth="1"/>
    <col min="6668" max="6668" width="11.42578125" style="118"/>
    <col min="6669" max="6669" width="12.42578125" style="118" customWidth="1"/>
    <col min="6670" max="6671" width="11.42578125" style="118"/>
    <col min="6672" max="6672" width="14.5703125" style="118" customWidth="1"/>
    <col min="6673" max="6913" width="11.42578125" style="118"/>
    <col min="6914" max="6914" width="20.7109375" style="118" customWidth="1"/>
    <col min="6915" max="6915" width="14.85546875" style="118" customWidth="1"/>
    <col min="6916" max="6916" width="14.140625" style="118" customWidth="1"/>
    <col min="6917" max="6917" width="12.85546875" style="118" customWidth="1"/>
    <col min="6918" max="6918" width="12.5703125" style="118" customWidth="1"/>
    <col min="6919" max="6919" width="13" style="118" customWidth="1"/>
    <col min="6920" max="6922" width="11.42578125" style="118"/>
    <col min="6923" max="6923" width="13.140625" style="118" customWidth="1"/>
    <col min="6924" max="6924" width="11.42578125" style="118"/>
    <col min="6925" max="6925" width="12.42578125" style="118" customWidth="1"/>
    <col min="6926" max="6927" width="11.42578125" style="118"/>
    <col min="6928" max="6928" width="14.5703125" style="118" customWidth="1"/>
    <col min="6929" max="7169" width="11.42578125" style="118"/>
    <col min="7170" max="7170" width="20.7109375" style="118" customWidth="1"/>
    <col min="7171" max="7171" width="14.85546875" style="118" customWidth="1"/>
    <col min="7172" max="7172" width="14.140625" style="118" customWidth="1"/>
    <col min="7173" max="7173" width="12.85546875" style="118" customWidth="1"/>
    <col min="7174" max="7174" width="12.5703125" style="118" customWidth="1"/>
    <col min="7175" max="7175" width="13" style="118" customWidth="1"/>
    <col min="7176" max="7178" width="11.42578125" style="118"/>
    <col min="7179" max="7179" width="13.140625" style="118" customWidth="1"/>
    <col min="7180" max="7180" width="11.42578125" style="118"/>
    <col min="7181" max="7181" width="12.42578125" style="118" customWidth="1"/>
    <col min="7182" max="7183" width="11.42578125" style="118"/>
    <col min="7184" max="7184" width="14.5703125" style="118" customWidth="1"/>
    <col min="7185" max="7425" width="11.42578125" style="118"/>
    <col min="7426" max="7426" width="20.7109375" style="118" customWidth="1"/>
    <col min="7427" max="7427" width="14.85546875" style="118" customWidth="1"/>
    <col min="7428" max="7428" width="14.140625" style="118" customWidth="1"/>
    <col min="7429" max="7429" width="12.85546875" style="118" customWidth="1"/>
    <col min="7430" max="7430" width="12.5703125" style="118" customWidth="1"/>
    <col min="7431" max="7431" width="13" style="118" customWidth="1"/>
    <col min="7432" max="7434" width="11.42578125" style="118"/>
    <col min="7435" max="7435" width="13.140625" style="118" customWidth="1"/>
    <col min="7436" max="7436" width="11.42578125" style="118"/>
    <col min="7437" max="7437" width="12.42578125" style="118" customWidth="1"/>
    <col min="7438" max="7439" width="11.42578125" style="118"/>
    <col min="7440" max="7440" width="14.5703125" style="118" customWidth="1"/>
    <col min="7441" max="7681" width="11.42578125" style="118"/>
    <col min="7682" max="7682" width="20.7109375" style="118" customWidth="1"/>
    <col min="7683" max="7683" width="14.85546875" style="118" customWidth="1"/>
    <col min="7684" max="7684" width="14.140625" style="118" customWidth="1"/>
    <col min="7685" max="7685" width="12.85546875" style="118" customWidth="1"/>
    <col min="7686" max="7686" width="12.5703125" style="118" customWidth="1"/>
    <col min="7687" max="7687" width="13" style="118" customWidth="1"/>
    <col min="7688" max="7690" width="11.42578125" style="118"/>
    <col min="7691" max="7691" width="13.140625" style="118" customWidth="1"/>
    <col min="7692" max="7692" width="11.42578125" style="118"/>
    <col min="7693" max="7693" width="12.42578125" style="118" customWidth="1"/>
    <col min="7694" max="7695" width="11.42578125" style="118"/>
    <col min="7696" max="7696" width="14.5703125" style="118" customWidth="1"/>
    <col min="7697" max="7937" width="11.42578125" style="118"/>
    <col min="7938" max="7938" width="20.7109375" style="118" customWidth="1"/>
    <col min="7939" max="7939" width="14.85546875" style="118" customWidth="1"/>
    <col min="7940" max="7940" width="14.140625" style="118" customWidth="1"/>
    <col min="7941" max="7941" width="12.85546875" style="118" customWidth="1"/>
    <col min="7942" max="7942" width="12.5703125" style="118" customWidth="1"/>
    <col min="7943" max="7943" width="13" style="118" customWidth="1"/>
    <col min="7944" max="7946" width="11.42578125" style="118"/>
    <col min="7947" max="7947" width="13.140625" style="118" customWidth="1"/>
    <col min="7948" max="7948" width="11.42578125" style="118"/>
    <col min="7949" max="7949" width="12.42578125" style="118" customWidth="1"/>
    <col min="7950" max="7951" width="11.42578125" style="118"/>
    <col min="7952" max="7952" width="14.5703125" style="118" customWidth="1"/>
    <col min="7953" max="8193" width="11.42578125" style="118"/>
    <col min="8194" max="8194" width="20.7109375" style="118" customWidth="1"/>
    <col min="8195" max="8195" width="14.85546875" style="118" customWidth="1"/>
    <col min="8196" max="8196" width="14.140625" style="118" customWidth="1"/>
    <col min="8197" max="8197" width="12.85546875" style="118" customWidth="1"/>
    <col min="8198" max="8198" width="12.5703125" style="118" customWidth="1"/>
    <col min="8199" max="8199" width="13" style="118" customWidth="1"/>
    <col min="8200" max="8202" width="11.42578125" style="118"/>
    <col min="8203" max="8203" width="13.140625" style="118" customWidth="1"/>
    <col min="8204" max="8204" width="11.42578125" style="118"/>
    <col min="8205" max="8205" width="12.42578125" style="118" customWidth="1"/>
    <col min="8206" max="8207" width="11.42578125" style="118"/>
    <col min="8208" max="8208" width="14.5703125" style="118" customWidth="1"/>
    <col min="8209" max="8449" width="11.42578125" style="118"/>
    <col min="8450" max="8450" width="20.7109375" style="118" customWidth="1"/>
    <col min="8451" max="8451" width="14.85546875" style="118" customWidth="1"/>
    <col min="8452" max="8452" width="14.140625" style="118" customWidth="1"/>
    <col min="8453" max="8453" width="12.85546875" style="118" customWidth="1"/>
    <col min="8454" max="8454" width="12.5703125" style="118" customWidth="1"/>
    <col min="8455" max="8455" width="13" style="118" customWidth="1"/>
    <col min="8456" max="8458" width="11.42578125" style="118"/>
    <col min="8459" max="8459" width="13.140625" style="118" customWidth="1"/>
    <col min="8460" max="8460" width="11.42578125" style="118"/>
    <col min="8461" max="8461" width="12.42578125" style="118" customWidth="1"/>
    <col min="8462" max="8463" width="11.42578125" style="118"/>
    <col min="8464" max="8464" width="14.5703125" style="118" customWidth="1"/>
    <col min="8465" max="8705" width="11.42578125" style="118"/>
    <col min="8706" max="8706" width="20.7109375" style="118" customWidth="1"/>
    <col min="8707" max="8707" width="14.85546875" style="118" customWidth="1"/>
    <col min="8708" max="8708" width="14.140625" style="118" customWidth="1"/>
    <col min="8709" max="8709" width="12.85546875" style="118" customWidth="1"/>
    <col min="8710" max="8710" width="12.5703125" style="118" customWidth="1"/>
    <col min="8711" max="8711" width="13" style="118" customWidth="1"/>
    <col min="8712" max="8714" width="11.42578125" style="118"/>
    <col min="8715" max="8715" width="13.140625" style="118" customWidth="1"/>
    <col min="8716" max="8716" width="11.42578125" style="118"/>
    <col min="8717" max="8717" width="12.42578125" style="118" customWidth="1"/>
    <col min="8718" max="8719" width="11.42578125" style="118"/>
    <col min="8720" max="8720" width="14.5703125" style="118" customWidth="1"/>
    <col min="8721" max="8961" width="11.42578125" style="118"/>
    <col min="8962" max="8962" width="20.7109375" style="118" customWidth="1"/>
    <col min="8963" max="8963" width="14.85546875" style="118" customWidth="1"/>
    <col min="8964" max="8964" width="14.140625" style="118" customWidth="1"/>
    <col min="8965" max="8965" width="12.85546875" style="118" customWidth="1"/>
    <col min="8966" max="8966" width="12.5703125" style="118" customWidth="1"/>
    <col min="8967" max="8967" width="13" style="118" customWidth="1"/>
    <col min="8968" max="8970" width="11.42578125" style="118"/>
    <col min="8971" max="8971" width="13.140625" style="118" customWidth="1"/>
    <col min="8972" max="8972" width="11.42578125" style="118"/>
    <col min="8973" max="8973" width="12.42578125" style="118" customWidth="1"/>
    <col min="8974" max="8975" width="11.42578125" style="118"/>
    <col min="8976" max="8976" width="14.5703125" style="118" customWidth="1"/>
    <col min="8977" max="9217" width="11.42578125" style="118"/>
    <col min="9218" max="9218" width="20.7109375" style="118" customWidth="1"/>
    <col min="9219" max="9219" width="14.85546875" style="118" customWidth="1"/>
    <col min="9220" max="9220" width="14.140625" style="118" customWidth="1"/>
    <col min="9221" max="9221" width="12.85546875" style="118" customWidth="1"/>
    <col min="9222" max="9222" width="12.5703125" style="118" customWidth="1"/>
    <col min="9223" max="9223" width="13" style="118" customWidth="1"/>
    <col min="9224" max="9226" width="11.42578125" style="118"/>
    <col min="9227" max="9227" width="13.140625" style="118" customWidth="1"/>
    <col min="9228" max="9228" width="11.42578125" style="118"/>
    <col min="9229" max="9229" width="12.42578125" style="118" customWidth="1"/>
    <col min="9230" max="9231" width="11.42578125" style="118"/>
    <col min="9232" max="9232" width="14.5703125" style="118" customWidth="1"/>
    <col min="9233" max="9473" width="11.42578125" style="118"/>
    <col min="9474" max="9474" width="20.7109375" style="118" customWidth="1"/>
    <col min="9475" max="9475" width="14.85546875" style="118" customWidth="1"/>
    <col min="9476" max="9476" width="14.140625" style="118" customWidth="1"/>
    <col min="9477" max="9477" width="12.85546875" style="118" customWidth="1"/>
    <col min="9478" max="9478" width="12.5703125" style="118" customWidth="1"/>
    <col min="9479" max="9479" width="13" style="118" customWidth="1"/>
    <col min="9480" max="9482" width="11.42578125" style="118"/>
    <col min="9483" max="9483" width="13.140625" style="118" customWidth="1"/>
    <col min="9484" max="9484" width="11.42578125" style="118"/>
    <col min="9485" max="9485" width="12.42578125" style="118" customWidth="1"/>
    <col min="9486" max="9487" width="11.42578125" style="118"/>
    <col min="9488" max="9488" width="14.5703125" style="118" customWidth="1"/>
    <col min="9489" max="9729" width="11.42578125" style="118"/>
    <col min="9730" max="9730" width="20.7109375" style="118" customWidth="1"/>
    <col min="9731" max="9731" width="14.85546875" style="118" customWidth="1"/>
    <col min="9732" max="9732" width="14.140625" style="118" customWidth="1"/>
    <col min="9733" max="9733" width="12.85546875" style="118" customWidth="1"/>
    <col min="9734" max="9734" width="12.5703125" style="118" customWidth="1"/>
    <col min="9735" max="9735" width="13" style="118" customWidth="1"/>
    <col min="9736" max="9738" width="11.42578125" style="118"/>
    <col min="9739" max="9739" width="13.140625" style="118" customWidth="1"/>
    <col min="9740" max="9740" width="11.42578125" style="118"/>
    <col min="9741" max="9741" width="12.42578125" style="118" customWidth="1"/>
    <col min="9742" max="9743" width="11.42578125" style="118"/>
    <col min="9744" max="9744" width="14.5703125" style="118" customWidth="1"/>
    <col min="9745" max="9985" width="11.42578125" style="118"/>
    <col min="9986" max="9986" width="20.7109375" style="118" customWidth="1"/>
    <col min="9987" max="9987" width="14.85546875" style="118" customWidth="1"/>
    <col min="9988" max="9988" width="14.140625" style="118" customWidth="1"/>
    <col min="9989" max="9989" width="12.85546875" style="118" customWidth="1"/>
    <col min="9990" max="9990" width="12.5703125" style="118" customWidth="1"/>
    <col min="9991" max="9991" width="13" style="118" customWidth="1"/>
    <col min="9992" max="9994" width="11.42578125" style="118"/>
    <col min="9995" max="9995" width="13.140625" style="118" customWidth="1"/>
    <col min="9996" max="9996" width="11.42578125" style="118"/>
    <col min="9997" max="9997" width="12.42578125" style="118" customWidth="1"/>
    <col min="9998" max="9999" width="11.42578125" style="118"/>
    <col min="10000" max="10000" width="14.5703125" style="118" customWidth="1"/>
    <col min="10001" max="10241" width="11.42578125" style="118"/>
    <col min="10242" max="10242" width="20.7109375" style="118" customWidth="1"/>
    <col min="10243" max="10243" width="14.85546875" style="118" customWidth="1"/>
    <col min="10244" max="10244" width="14.140625" style="118" customWidth="1"/>
    <col min="10245" max="10245" width="12.85546875" style="118" customWidth="1"/>
    <col min="10246" max="10246" width="12.5703125" style="118" customWidth="1"/>
    <col min="10247" max="10247" width="13" style="118" customWidth="1"/>
    <col min="10248" max="10250" width="11.42578125" style="118"/>
    <col min="10251" max="10251" width="13.140625" style="118" customWidth="1"/>
    <col min="10252" max="10252" width="11.42578125" style="118"/>
    <col min="10253" max="10253" width="12.42578125" style="118" customWidth="1"/>
    <col min="10254" max="10255" width="11.42578125" style="118"/>
    <col min="10256" max="10256" width="14.5703125" style="118" customWidth="1"/>
    <col min="10257" max="10497" width="11.42578125" style="118"/>
    <col min="10498" max="10498" width="20.7109375" style="118" customWidth="1"/>
    <col min="10499" max="10499" width="14.85546875" style="118" customWidth="1"/>
    <col min="10500" max="10500" width="14.140625" style="118" customWidth="1"/>
    <col min="10501" max="10501" width="12.85546875" style="118" customWidth="1"/>
    <col min="10502" max="10502" width="12.5703125" style="118" customWidth="1"/>
    <col min="10503" max="10503" width="13" style="118" customWidth="1"/>
    <col min="10504" max="10506" width="11.42578125" style="118"/>
    <col min="10507" max="10507" width="13.140625" style="118" customWidth="1"/>
    <col min="10508" max="10508" width="11.42578125" style="118"/>
    <col min="10509" max="10509" width="12.42578125" style="118" customWidth="1"/>
    <col min="10510" max="10511" width="11.42578125" style="118"/>
    <col min="10512" max="10512" width="14.5703125" style="118" customWidth="1"/>
    <col min="10513" max="10753" width="11.42578125" style="118"/>
    <col min="10754" max="10754" width="20.7109375" style="118" customWidth="1"/>
    <col min="10755" max="10755" width="14.85546875" style="118" customWidth="1"/>
    <col min="10756" max="10756" width="14.140625" style="118" customWidth="1"/>
    <col min="10757" max="10757" width="12.85546875" style="118" customWidth="1"/>
    <col min="10758" max="10758" width="12.5703125" style="118" customWidth="1"/>
    <col min="10759" max="10759" width="13" style="118" customWidth="1"/>
    <col min="10760" max="10762" width="11.42578125" style="118"/>
    <col min="10763" max="10763" width="13.140625" style="118" customWidth="1"/>
    <col min="10764" max="10764" width="11.42578125" style="118"/>
    <col min="10765" max="10765" width="12.42578125" style="118" customWidth="1"/>
    <col min="10766" max="10767" width="11.42578125" style="118"/>
    <col min="10768" max="10768" width="14.5703125" style="118" customWidth="1"/>
    <col min="10769" max="11009" width="11.42578125" style="118"/>
    <col min="11010" max="11010" width="20.7109375" style="118" customWidth="1"/>
    <col min="11011" max="11011" width="14.85546875" style="118" customWidth="1"/>
    <col min="11012" max="11012" width="14.140625" style="118" customWidth="1"/>
    <col min="11013" max="11013" width="12.85546875" style="118" customWidth="1"/>
    <col min="11014" max="11014" width="12.5703125" style="118" customWidth="1"/>
    <col min="11015" max="11015" width="13" style="118" customWidth="1"/>
    <col min="11016" max="11018" width="11.42578125" style="118"/>
    <col min="11019" max="11019" width="13.140625" style="118" customWidth="1"/>
    <col min="11020" max="11020" width="11.42578125" style="118"/>
    <col min="11021" max="11021" width="12.42578125" style="118" customWidth="1"/>
    <col min="11022" max="11023" width="11.42578125" style="118"/>
    <col min="11024" max="11024" width="14.5703125" style="118" customWidth="1"/>
    <col min="11025" max="11265" width="11.42578125" style="118"/>
    <col min="11266" max="11266" width="20.7109375" style="118" customWidth="1"/>
    <col min="11267" max="11267" width="14.85546875" style="118" customWidth="1"/>
    <col min="11268" max="11268" width="14.140625" style="118" customWidth="1"/>
    <col min="11269" max="11269" width="12.85546875" style="118" customWidth="1"/>
    <col min="11270" max="11270" width="12.5703125" style="118" customWidth="1"/>
    <col min="11271" max="11271" width="13" style="118" customWidth="1"/>
    <col min="11272" max="11274" width="11.42578125" style="118"/>
    <col min="11275" max="11275" width="13.140625" style="118" customWidth="1"/>
    <col min="11276" max="11276" width="11.42578125" style="118"/>
    <col min="11277" max="11277" width="12.42578125" style="118" customWidth="1"/>
    <col min="11278" max="11279" width="11.42578125" style="118"/>
    <col min="11280" max="11280" width="14.5703125" style="118" customWidth="1"/>
    <col min="11281" max="11521" width="11.42578125" style="118"/>
    <col min="11522" max="11522" width="20.7109375" style="118" customWidth="1"/>
    <col min="11523" max="11523" width="14.85546875" style="118" customWidth="1"/>
    <col min="11524" max="11524" width="14.140625" style="118" customWidth="1"/>
    <col min="11525" max="11525" width="12.85546875" style="118" customWidth="1"/>
    <col min="11526" max="11526" width="12.5703125" style="118" customWidth="1"/>
    <col min="11527" max="11527" width="13" style="118" customWidth="1"/>
    <col min="11528" max="11530" width="11.42578125" style="118"/>
    <col min="11531" max="11531" width="13.140625" style="118" customWidth="1"/>
    <col min="11532" max="11532" width="11.42578125" style="118"/>
    <col min="11533" max="11533" width="12.42578125" style="118" customWidth="1"/>
    <col min="11534" max="11535" width="11.42578125" style="118"/>
    <col min="11536" max="11536" width="14.5703125" style="118" customWidth="1"/>
    <col min="11537" max="11777" width="11.42578125" style="118"/>
    <col min="11778" max="11778" width="20.7109375" style="118" customWidth="1"/>
    <col min="11779" max="11779" width="14.85546875" style="118" customWidth="1"/>
    <col min="11780" max="11780" width="14.140625" style="118" customWidth="1"/>
    <col min="11781" max="11781" width="12.85546875" style="118" customWidth="1"/>
    <col min="11782" max="11782" width="12.5703125" style="118" customWidth="1"/>
    <col min="11783" max="11783" width="13" style="118" customWidth="1"/>
    <col min="11784" max="11786" width="11.42578125" style="118"/>
    <col min="11787" max="11787" width="13.140625" style="118" customWidth="1"/>
    <col min="11788" max="11788" width="11.42578125" style="118"/>
    <col min="11789" max="11789" width="12.42578125" style="118" customWidth="1"/>
    <col min="11790" max="11791" width="11.42578125" style="118"/>
    <col min="11792" max="11792" width="14.5703125" style="118" customWidth="1"/>
    <col min="11793" max="12033" width="11.42578125" style="118"/>
    <col min="12034" max="12034" width="20.7109375" style="118" customWidth="1"/>
    <col min="12035" max="12035" width="14.85546875" style="118" customWidth="1"/>
    <col min="12036" max="12036" width="14.140625" style="118" customWidth="1"/>
    <col min="12037" max="12037" width="12.85546875" style="118" customWidth="1"/>
    <col min="12038" max="12038" width="12.5703125" style="118" customWidth="1"/>
    <col min="12039" max="12039" width="13" style="118" customWidth="1"/>
    <col min="12040" max="12042" width="11.42578125" style="118"/>
    <col min="12043" max="12043" width="13.140625" style="118" customWidth="1"/>
    <col min="12044" max="12044" width="11.42578125" style="118"/>
    <col min="12045" max="12045" width="12.42578125" style="118" customWidth="1"/>
    <col min="12046" max="12047" width="11.42578125" style="118"/>
    <col min="12048" max="12048" width="14.5703125" style="118" customWidth="1"/>
    <col min="12049" max="12289" width="11.42578125" style="118"/>
    <col min="12290" max="12290" width="20.7109375" style="118" customWidth="1"/>
    <col min="12291" max="12291" width="14.85546875" style="118" customWidth="1"/>
    <col min="12292" max="12292" width="14.140625" style="118" customWidth="1"/>
    <col min="12293" max="12293" width="12.85546875" style="118" customWidth="1"/>
    <col min="12294" max="12294" width="12.5703125" style="118" customWidth="1"/>
    <col min="12295" max="12295" width="13" style="118" customWidth="1"/>
    <col min="12296" max="12298" width="11.42578125" style="118"/>
    <col min="12299" max="12299" width="13.140625" style="118" customWidth="1"/>
    <col min="12300" max="12300" width="11.42578125" style="118"/>
    <col min="12301" max="12301" width="12.42578125" style="118" customWidth="1"/>
    <col min="12302" max="12303" width="11.42578125" style="118"/>
    <col min="12304" max="12304" width="14.5703125" style="118" customWidth="1"/>
    <col min="12305" max="12545" width="11.42578125" style="118"/>
    <col min="12546" max="12546" width="20.7109375" style="118" customWidth="1"/>
    <col min="12547" max="12547" width="14.85546875" style="118" customWidth="1"/>
    <col min="12548" max="12548" width="14.140625" style="118" customWidth="1"/>
    <col min="12549" max="12549" width="12.85546875" style="118" customWidth="1"/>
    <col min="12550" max="12550" width="12.5703125" style="118" customWidth="1"/>
    <col min="12551" max="12551" width="13" style="118" customWidth="1"/>
    <col min="12552" max="12554" width="11.42578125" style="118"/>
    <col min="12555" max="12555" width="13.140625" style="118" customWidth="1"/>
    <col min="12556" max="12556" width="11.42578125" style="118"/>
    <col min="12557" max="12557" width="12.42578125" style="118" customWidth="1"/>
    <col min="12558" max="12559" width="11.42578125" style="118"/>
    <col min="12560" max="12560" width="14.5703125" style="118" customWidth="1"/>
    <col min="12561" max="12801" width="11.42578125" style="118"/>
    <col min="12802" max="12802" width="20.7109375" style="118" customWidth="1"/>
    <col min="12803" max="12803" width="14.85546875" style="118" customWidth="1"/>
    <col min="12804" max="12804" width="14.140625" style="118" customWidth="1"/>
    <col min="12805" max="12805" width="12.85546875" style="118" customWidth="1"/>
    <col min="12806" max="12806" width="12.5703125" style="118" customWidth="1"/>
    <col min="12807" max="12807" width="13" style="118" customWidth="1"/>
    <col min="12808" max="12810" width="11.42578125" style="118"/>
    <col min="12811" max="12811" width="13.140625" style="118" customWidth="1"/>
    <col min="12812" max="12812" width="11.42578125" style="118"/>
    <col min="12813" max="12813" width="12.42578125" style="118" customWidth="1"/>
    <col min="12814" max="12815" width="11.42578125" style="118"/>
    <col min="12816" max="12816" width="14.5703125" style="118" customWidth="1"/>
    <col min="12817" max="13057" width="11.42578125" style="118"/>
    <col min="13058" max="13058" width="20.7109375" style="118" customWidth="1"/>
    <col min="13059" max="13059" width="14.85546875" style="118" customWidth="1"/>
    <col min="13060" max="13060" width="14.140625" style="118" customWidth="1"/>
    <col min="13061" max="13061" width="12.85546875" style="118" customWidth="1"/>
    <col min="13062" max="13062" width="12.5703125" style="118" customWidth="1"/>
    <col min="13063" max="13063" width="13" style="118" customWidth="1"/>
    <col min="13064" max="13066" width="11.42578125" style="118"/>
    <col min="13067" max="13067" width="13.140625" style="118" customWidth="1"/>
    <col min="13068" max="13068" width="11.42578125" style="118"/>
    <col min="13069" max="13069" width="12.42578125" style="118" customWidth="1"/>
    <col min="13070" max="13071" width="11.42578125" style="118"/>
    <col min="13072" max="13072" width="14.5703125" style="118" customWidth="1"/>
    <col min="13073" max="13313" width="11.42578125" style="118"/>
    <col min="13314" max="13314" width="20.7109375" style="118" customWidth="1"/>
    <col min="13315" max="13315" width="14.85546875" style="118" customWidth="1"/>
    <col min="13316" max="13316" width="14.140625" style="118" customWidth="1"/>
    <col min="13317" max="13317" width="12.85546875" style="118" customWidth="1"/>
    <col min="13318" max="13318" width="12.5703125" style="118" customWidth="1"/>
    <col min="13319" max="13319" width="13" style="118" customWidth="1"/>
    <col min="13320" max="13322" width="11.42578125" style="118"/>
    <col min="13323" max="13323" width="13.140625" style="118" customWidth="1"/>
    <col min="13324" max="13324" width="11.42578125" style="118"/>
    <col min="13325" max="13325" width="12.42578125" style="118" customWidth="1"/>
    <col min="13326" max="13327" width="11.42578125" style="118"/>
    <col min="13328" max="13328" width="14.5703125" style="118" customWidth="1"/>
    <col min="13329" max="13569" width="11.42578125" style="118"/>
    <col min="13570" max="13570" width="20.7109375" style="118" customWidth="1"/>
    <col min="13571" max="13571" width="14.85546875" style="118" customWidth="1"/>
    <col min="13572" max="13572" width="14.140625" style="118" customWidth="1"/>
    <col min="13573" max="13573" width="12.85546875" style="118" customWidth="1"/>
    <col min="13574" max="13574" width="12.5703125" style="118" customWidth="1"/>
    <col min="13575" max="13575" width="13" style="118" customWidth="1"/>
    <col min="13576" max="13578" width="11.42578125" style="118"/>
    <col min="13579" max="13579" width="13.140625" style="118" customWidth="1"/>
    <col min="13580" max="13580" width="11.42578125" style="118"/>
    <col min="13581" max="13581" width="12.42578125" style="118" customWidth="1"/>
    <col min="13582" max="13583" width="11.42578125" style="118"/>
    <col min="13584" max="13584" width="14.5703125" style="118" customWidth="1"/>
    <col min="13585" max="13825" width="11.42578125" style="118"/>
    <col min="13826" max="13826" width="20.7109375" style="118" customWidth="1"/>
    <col min="13827" max="13827" width="14.85546875" style="118" customWidth="1"/>
    <col min="13828" max="13828" width="14.140625" style="118" customWidth="1"/>
    <col min="13829" max="13829" width="12.85546875" style="118" customWidth="1"/>
    <col min="13830" max="13830" width="12.5703125" style="118" customWidth="1"/>
    <col min="13831" max="13831" width="13" style="118" customWidth="1"/>
    <col min="13832" max="13834" width="11.42578125" style="118"/>
    <col min="13835" max="13835" width="13.140625" style="118" customWidth="1"/>
    <col min="13836" max="13836" width="11.42578125" style="118"/>
    <col min="13837" max="13837" width="12.42578125" style="118" customWidth="1"/>
    <col min="13838" max="13839" width="11.42578125" style="118"/>
    <col min="13840" max="13840" width="14.5703125" style="118" customWidth="1"/>
    <col min="13841" max="14081" width="11.42578125" style="118"/>
    <col min="14082" max="14082" width="20.7109375" style="118" customWidth="1"/>
    <col min="14083" max="14083" width="14.85546875" style="118" customWidth="1"/>
    <col min="14084" max="14084" width="14.140625" style="118" customWidth="1"/>
    <col min="14085" max="14085" width="12.85546875" style="118" customWidth="1"/>
    <col min="14086" max="14086" width="12.5703125" style="118" customWidth="1"/>
    <col min="14087" max="14087" width="13" style="118" customWidth="1"/>
    <col min="14088" max="14090" width="11.42578125" style="118"/>
    <col min="14091" max="14091" width="13.140625" style="118" customWidth="1"/>
    <col min="14092" max="14092" width="11.42578125" style="118"/>
    <col min="14093" max="14093" width="12.42578125" style="118" customWidth="1"/>
    <col min="14094" max="14095" width="11.42578125" style="118"/>
    <col min="14096" max="14096" width="14.5703125" style="118" customWidth="1"/>
    <col min="14097" max="14337" width="11.42578125" style="118"/>
    <col min="14338" max="14338" width="20.7109375" style="118" customWidth="1"/>
    <col min="14339" max="14339" width="14.85546875" style="118" customWidth="1"/>
    <col min="14340" max="14340" width="14.140625" style="118" customWidth="1"/>
    <col min="14341" max="14341" width="12.85546875" style="118" customWidth="1"/>
    <col min="14342" max="14342" width="12.5703125" style="118" customWidth="1"/>
    <col min="14343" max="14343" width="13" style="118" customWidth="1"/>
    <col min="14344" max="14346" width="11.42578125" style="118"/>
    <col min="14347" max="14347" width="13.140625" style="118" customWidth="1"/>
    <col min="14348" max="14348" width="11.42578125" style="118"/>
    <col min="14349" max="14349" width="12.42578125" style="118" customWidth="1"/>
    <col min="14350" max="14351" width="11.42578125" style="118"/>
    <col min="14352" max="14352" width="14.5703125" style="118" customWidth="1"/>
    <col min="14353" max="14593" width="11.42578125" style="118"/>
    <col min="14594" max="14594" width="20.7109375" style="118" customWidth="1"/>
    <col min="14595" max="14595" width="14.85546875" style="118" customWidth="1"/>
    <col min="14596" max="14596" width="14.140625" style="118" customWidth="1"/>
    <col min="14597" max="14597" width="12.85546875" style="118" customWidth="1"/>
    <col min="14598" max="14598" width="12.5703125" style="118" customWidth="1"/>
    <col min="14599" max="14599" width="13" style="118" customWidth="1"/>
    <col min="14600" max="14602" width="11.42578125" style="118"/>
    <col min="14603" max="14603" width="13.140625" style="118" customWidth="1"/>
    <col min="14604" max="14604" width="11.42578125" style="118"/>
    <col min="14605" max="14605" width="12.42578125" style="118" customWidth="1"/>
    <col min="14606" max="14607" width="11.42578125" style="118"/>
    <col min="14608" max="14608" width="14.5703125" style="118" customWidth="1"/>
    <col min="14609" max="14849" width="11.42578125" style="118"/>
    <col min="14850" max="14850" width="20.7109375" style="118" customWidth="1"/>
    <col min="14851" max="14851" width="14.85546875" style="118" customWidth="1"/>
    <col min="14852" max="14852" width="14.140625" style="118" customWidth="1"/>
    <col min="14853" max="14853" width="12.85546875" style="118" customWidth="1"/>
    <col min="14854" max="14854" width="12.5703125" style="118" customWidth="1"/>
    <col min="14855" max="14855" width="13" style="118" customWidth="1"/>
    <col min="14856" max="14858" width="11.42578125" style="118"/>
    <col min="14859" max="14859" width="13.140625" style="118" customWidth="1"/>
    <col min="14860" max="14860" width="11.42578125" style="118"/>
    <col min="14861" max="14861" width="12.42578125" style="118" customWidth="1"/>
    <col min="14862" max="14863" width="11.42578125" style="118"/>
    <col min="14864" max="14864" width="14.5703125" style="118" customWidth="1"/>
    <col min="14865" max="15105" width="11.42578125" style="118"/>
    <col min="15106" max="15106" width="20.7109375" style="118" customWidth="1"/>
    <col min="15107" max="15107" width="14.85546875" style="118" customWidth="1"/>
    <col min="15108" max="15108" width="14.140625" style="118" customWidth="1"/>
    <col min="15109" max="15109" width="12.85546875" style="118" customWidth="1"/>
    <col min="15110" max="15110" width="12.5703125" style="118" customWidth="1"/>
    <col min="15111" max="15111" width="13" style="118" customWidth="1"/>
    <col min="15112" max="15114" width="11.42578125" style="118"/>
    <col min="15115" max="15115" width="13.140625" style="118" customWidth="1"/>
    <col min="15116" max="15116" width="11.42578125" style="118"/>
    <col min="15117" max="15117" width="12.42578125" style="118" customWidth="1"/>
    <col min="15118" max="15119" width="11.42578125" style="118"/>
    <col min="15120" max="15120" width="14.5703125" style="118" customWidth="1"/>
    <col min="15121" max="15361" width="11.42578125" style="118"/>
    <col min="15362" max="15362" width="20.7109375" style="118" customWidth="1"/>
    <col min="15363" max="15363" width="14.85546875" style="118" customWidth="1"/>
    <col min="15364" max="15364" width="14.140625" style="118" customWidth="1"/>
    <col min="15365" max="15365" width="12.85546875" style="118" customWidth="1"/>
    <col min="15366" max="15366" width="12.5703125" style="118" customWidth="1"/>
    <col min="15367" max="15367" width="13" style="118" customWidth="1"/>
    <col min="15368" max="15370" width="11.42578125" style="118"/>
    <col min="15371" max="15371" width="13.140625" style="118" customWidth="1"/>
    <col min="15372" max="15372" width="11.42578125" style="118"/>
    <col min="15373" max="15373" width="12.42578125" style="118" customWidth="1"/>
    <col min="15374" max="15375" width="11.42578125" style="118"/>
    <col min="15376" max="15376" width="14.5703125" style="118" customWidth="1"/>
    <col min="15377" max="15617" width="11.42578125" style="118"/>
    <col min="15618" max="15618" width="20.7109375" style="118" customWidth="1"/>
    <col min="15619" max="15619" width="14.85546875" style="118" customWidth="1"/>
    <col min="15620" max="15620" width="14.140625" style="118" customWidth="1"/>
    <col min="15621" max="15621" width="12.85546875" style="118" customWidth="1"/>
    <col min="15622" max="15622" width="12.5703125" style="118" customWidth="1"/>
    <col min="15623" max="15623" width="13" style="118" customWidth="1"/>
    <col min="15624" max="15626" width="11.42578125" style="118"/>
    <col min="15627" max="15627" width="13.140625" style="118" customWidth="1"/>
    <col min="15628" max="15628" width="11.42578125" style="118"/>
    <col min="15629" max="15629" width="12.42578125" style="118" customWidth="1"/>
    <col min="15630" max="15631" width="11.42578125" style="118"/>
    <col min="15632" max="15632" width="14.5703125" style="118" customWidth="1"/>
    <col min="15633" max="15873" width="11.42578125" style="118"/>
    <col min="15874" max="15874" width="20.7109375" style="118" customWidth="1"/>
    <col min="15875" max="15875" width="14.85546875" style="118" customWidth="1"/>
    <col min="15876" max="15876" width="14.140625" style="118" customWidth="1"/>
    <col min="15877" max="15877" width="12.85546875" style="118" customWidth="1"/>
    <col min="15878" max="15878" width="12.5703125" style="118" customWidth="1"/>
    <col min="15879" max="15879" width="13" style="118" customWidth="1"/>
    <col min="15880" max="15882" width="11.42578125" style="118"/>
    <col min="15883" max="15883" width="13.140625" style="118" customWidth="1"/>
    <col min="15884" max="15884" width="11.42578125" style="118"/>
    <col min="15885" max="15885" width="12.42578125" style="118" customWidth="1"/>
    <col min="15886" max="15887" width="11.42578125" style="118"/>
    <col min="15888" max="15888" width="14.5703125" style="118" customWidth="1"/>
    <col min="15889" max="16129" width="11.42578125" style="118"/>
    <col min="16130" max="16130" width="20.7109375" style="118" customWidth="1"/>
    <col min="16131" max="16131" width="14.85546875" style="118" customWidth="1"/>
    <col min="16132" max="16132" width="14.140625" style="118" customWidth="1"/>
    <col min="16133" max="16133" width="12.85546875" style="118" customWidth="1"/>
    <col min="16134" max="16134" width="12.5703125" style="118" customWidth="1"/>
    <col min="16135" max="16135" width="13" style="118" customWidth="1"/>
    <col min="16136" max="16138" width="11.42578125" style="118"/>
    <col min="16139" max="16139" width="13.140625" style="118" customWidth="1"/>
    <col min="16140" max="16140" width="11.42578125" style="118"/>
    <col min="16141" max="16141" width="12.42578125" style="118" customWidth="1"/>
    <col min="16142" max="16143" width="11.42578125" style="118"/>
    <col min="16144" max="16144" width="14.5703125" style="118" customWidth="1"/>
    <col min="16145" max="16384" width="11.42578125" style="118"/>
  </cols>
  <sheetData>
    <row r="1" spans="1:16" ht="16.5" customHeight="1" x14ac:dyDescent="0.15"/>
    <row r="2" spans="1:16" x14ac:dyDescent="0.15">
      <c r="A2" s="115" t="s">
        <v>468</v>
      </c>
    </row>
    <row r="3" spans="1:16" x14ac:dyDescent="0.15">
      <c r="A3" s="115" t="s">
        <v>517</v>
      </c>
      <c r="B3" s="115"/>
      <c r="C3" s="115"/>
      <c r="D3" s="115"/>
      <c r="E3" s="115"/>
      <c r="F3" s="115"/>
    </row>
    <row r="4" spans="1:16" x14ac:dyDescent="0.15">
      <c r="A4" s="115" t="s">
        <v>484</v>
      </c>
      <c r="B4" s="115"/>
      <c r="C4" s="115"/>
      <c r="D4" s="115"/>
      <c r="E4" s="115"/>
      <c r="F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533</v>
      </c>
      <c r="B6" s="115"/>
      <c r="C6" s="115"/>
      <c r="D6" s="115"/>
      <c r="E6" s="115"/>
      <c r="F6" s="115"/>
      <c r="J6" s="115" t="s">
        <v>534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1980</v>
      </c>
      <c r="B11" s="126">
        <v>88675</v>
      </c>
      <c r="C11" s="126">
        <v>97395</v>
      </c>
      <c r="D11" s="122">
        <v>24531</v>
      </c>
      <c r="E11" s="122">
        <v>34518</v>
      </c>
      <c r="F11" s="122">
        <v>2064</v>
      </c>
      <c r="G11" s="122">
        <v>1038</v>
      </c>
      <c r="H11" s="122">
        <v>516</v>
      </c>
      <c r="I11" s="144"/>
      <c r="J11" s="121">
        <v>1980</v>
      </c>
      <c r="K11" s="170">
        <v>23.1</v>
      </c>
      <c r="L11" s="170">
        <v>5.8</v>
      </c>
      <c r="M11" s="171">
        <v>8.1999999999999993</v>
      </c>
      <c r="N11" s="171">
        <v>21.2</v>
      </c>
      <c r="O11" s="171">
        <v>10.7</v>
      </c>
      <c r="P11" s="171">
        <v>5.3</v>
      </c>
    </row>
    <row r="12" spans="1:16" x14ac:dyDescent="0.15">
      <c r="A12" s="121">
        <v>1981</v>
      </c>
      <c r="B12" s="126">
        <v>96885</v>
      </c>
      <c r="C12" s="126">
        <v>104553</v>
      </c>
      <c r="D12" s="122">
        <v>23871</v>
      </c>
      <c r="E12" s="122">
        <v>37223</v>
      </c>
      <c r="F12" s="122">
        <v>1867</v>
      </c>
      <c r="G12" s="122">
        <v>894</v>
      </c>
      <c r="H12" s="122">
        <v>483</v>
      </c>
      <c r="I12" s="144"/>
      <c r="J12" s="121">
        <v>1981</v>
      </c>
      <c r="K12" s="170">
        <v>24.3</v>
      </c>
      <c r="L12" s="170">
        <v>5.5</v>
      </c>
      <c r="M12" s="171">
        <v>8.6</v>
      </c>
      <c r="N12" s="171">
        <v>17.899999999999999</v>
      </c>
      <c r="O12" s="171">
        <v>8.6</v>
      </c>
      <c r="P12" s="171">
        <v>4.5999999999999996</v>
      </c>
    </row>
    <row r="13" spans="1:16" x14ac:dyDescent="0.15">
      <c r="A13" s="121">
        <v>1982</v>
      </c>
      <c r="B13" s="126">
        <v>99279</v>
      </c>
      <c r="C13" s="126">
        <v>106409</v>
      </c>
      <c r="D13" s="122">
        <v>23884</v>
      </c>
      <c r="E13" s="122">
        <v>33361</v>
      </c>
      <c r="F13" s="122">
        <v>1758</v>
      </c>
      <c r="G13" s="122">
        <v>855</v>
      </c>
      <c r="H13" s="122">
        <v>504</v>
      </c>
      <c r="I13" s="144"/>
      <c r="J13" s="121">
        <v>1982</v>
      </c>
      <c r="K13" s="170">
        <v>24.1</v>
      </c>
      <c r="L13" s="170">
        <v>5.4</v>
      </c>
      <c r="M13" s="171">
        <v>7.6</v>
      </c>
      <c r="N13" s="171">
        <v>16.5</v>
      </c>
      <c r="O13" s="171">
        <v>8</v>
      </c>
      <c r="P13" s="171">
        <v>4.7</v>
      </c>
    </row>
    <row r="14" spans="1:16" x14ac:dyDescent="0.15">
      <c r="A14" s="121">
        <v>1983</v>
      </c>
      <c r="B14" s="126">
        <v>93684</v>
      </c>
      <c r="C14" s="126">
        <v>98617</v>
      </c>
      <c r="D14" s="122">
        <v>25559</v>
      </c>
      <c r="E14" s="122">
        <v>34184</v>
      </c>
      <c r="F14" s="122">
        <v>1613</v>
      </c>
      <c r="G14" s="122">
        <v>760</v>
      </c>
      <c r="H14" s="122">
        <v>423</v>
      </c>
      <c r="I14" s="144"/>
      <c r="J14" s="121">
        <v>1983</v>
      </c>
      <c r="K14" s="170">
        <v>21.9</v>
      </c>
      <c r="L14" s="170">
        <v>5.7</v>
      </c>
      <c r="M14" s="171">
        <v>7.6</v>
      </c>
      <c r="N14" s="171">
        <v>16.399999999999999</v>
      </c>
      <c r="O14" s="171">
        <v>7.7</v>
      </c>
      <c r="P14" s="171">
        <v>4.3</v>
      </c>
    </row>
    <row r="15" spans="1:16" x14ac:dyDescent="0.15">
      <c r="A15" s="121">
        <v>1984</v>
      </c>
      <c r="B15" s="126">
        <v>97570</v>
      </c>
      <c r="C15" s="126">
        <v>101389</v>
      </c>
      <c r="D15" s="122">
        <v>25800</v>
      </c>
      <c r="E15" s="122">
        <v>35919</v>
      </c>
      <c r="F15" s="122">
        <v>1515</v>
      </c>
      <c r="G15" s="122">
        <v>681</v>
      </c>
      <c r="H15" s="122">
        <v>388</v>
      </c>
      <c r="I15" s="144"/>
      <c r="J15" s="121">
        <v>1984</v>
      </c>
      <c r="K15" s="170">
        <v>22.1</v>
      </c>
      <c r="L15" s="170">
        <v>5.6</v>
      </c>
      <c r="M15" s="171">
        <v>7.8</v>
      </c>
      <c r="N15" s="171">
        <v>14.9</v>
      </c>
      <c r="O15" s="171">
        <v>6.7</v>
      </c>
      <c r="P15" s="171">
        <v>3.8</v>
      </c>
    </row>
    <row r="16" spans="1:16" x14ac:dyDescent="0.15">
      <c r="A16" s="121">
        <v>1985</v>
      </c>
      <c r="B16" s="126">
        <v>96874</v>
      </c>
      <c r="C16" s="126">
        <v>101548</v>
      </c>
      <c r="D16" s="122">
        <v>25903</v>
      </c>
      <c r="E16" s="128">
        <v>36133</v>
      </c>
      <c r="F16" s="128">
        <v>1511</v>
      </c>
      <c r="G16" s="128">
        <v>781</v>
      </c>
      <c r="H16" s="128">
        <v>383</v>
      </c>
      <c r="I16" s="144"/>
      <c r="J16" s="121">
        <v>1985</v>
      </c>
      <c r="K16" s="170">
        <v>21.8</v>
      </c>
      <c r="L16" s="170">
        <v>5.6</v>
      </c>
      <c r="M16" s="171">
        <v>7.7</v>
      </c>
      <c r="N16" s="171">
        <v>14.9</v>
      </c>
      <c r="O16" s="171">
        <v>7.7</v>
      </c>
      <c r="P16" s="171">
        <v>3.8</v>
      </c>
    </row>
    <row r="17" spans="1:16" x14ac:dyDescent="0.15">
      <c r="A17" s="121">
        <v>1986</v>
      </c>
      <c r="B17" s="126">
        <v>101197</v>
      </c>
      <c r="C17" s="126">
        <v>105390</v>
      </c>
      <c r="D17" s="122">
        <v>25615</v>
      </c>
      <c r="E17" s="128">
        <v>37587</v>
      </c>
      <c r="F17" s="128">
        <v>1642</v>
      </c>
      <c r="G17" s="128">
        <v>829</v>
      </c>
      <c r="H17" s="128">
        <v>530</v>
      </c>
      <c r="I17" s="144"/>
      <c r="J17" s="121">
        <v>1986</v>
      </c>
      <c r="K17" s="170">
        <v>22.1</v>
      </c>
      <c r="L17" s="170">
        <v>5.4</v>
      </c>
      <c r="M17" s="171">
        <v>7.9</v>
      </c>
      <c r="N17" s="171">
        <v>15.6</v>
      </c>
      <c r="O17" s="171">
        <v>7.9</v>
      </c>
      <c r="P17" s="171">
        <v>5</v>
      </c>
    </row>
    <row r="18" spans="1:16" x14ac:dyDescent="0.15">
      <c r="A18" s="121">
        <v>1987</v>
      </c>
      <c r="B18" s="126">
        <v>104448</v>
      </c>
      <c r="C18" s="126">
        <v>108838</v>
      </c>
      <c r="D18" s="122">
        <v>25337</v>
      </c>
      <c r="E18" s="128">
        <v>38091</v>
      </c>
      <c r="F18" s="128">
        <v>1652</v>
      </c>
      <c r="G18" s="128">
        <v>877</v>
      </c>
      <c r="H18" s="128">
        <v>538</v>
      </c>
      <c r="I18" s="144"/>
      <c r="J18" s="121">
        <v>1987</v>
      </c>
      <c r="K18" s="170">
        <v>22.4</v>
      </c>
      <c r="L18" s="170">
        <v>5.2</v>
      </c>
      <c r="M18" s="171">
        <v>7.8</v>
      </c>
      <c r="N18" s="171">
        <v>15.2</v>
      </c>
      <c r="O18" s="171">
        <v>8.1</v>
      </c>
      <c r="P18" s="171">
        <v>4.9000000000000004</v>
      </c>
    </row>
    <row r="19" spans="1:16" x14ac:dyDescent="0.15">
      <c r="A19" s="121">
        <v>1988</v>
      </c>
      <c r="B19" s="126">
        <v>111297</v>
      </c>
      <c r="C19" s="126">
        <v>116128</v>
      </c>
      <c r="D19" s="122">
        <v>26471</v>
      </c>
      <c r="E19" s="128">
        <v>40981</v>
      </c>
      <c r="F19" s="128">
        <v>1849</v>
      </c>
      <c r="G19" s="128">
        <v>904</v>
      </c>
      <c r="H19" s="128">
        <v>585</v>
      </c>
      <c r="I19" s="144"/>
      <c r="J19" s="121">
        <v>1988</v>
      </c>
      <c r="K19" s="170">
        <v>23.4</v>
      </c>
      <c r="L19" s="170">
        <v>5.3</v>
      </c>
      <c r="M19" s="171">
        <v>8.3000000000000007</v>
      </c>
      <c r="N19" s="171">
        <v>15.9</v>
      </c>
      <c r="O19" s="171">
        <v>7.8</v>
      </c>
      <c r="P19" s="171">
        <v>5</v>
      </c>
    </row>
    <row r="20" spans="1:16" x14ac:dyDescent="0.15">
      <c r="A20" s="121">
        <v>1989</v>
      </c>
      <c r="B20" s="126">
        <v>114156</v>
      </c>
      <c r="C20" s="126">
        <v>119804</v>
      </c>
      <c r="D20" s="122">
        <v>26689</v>
      </c>
      <c r="E20" s="128">
        <v>40983</v>
      </c>
      <c r="F20" s="128">
        <v>1714</v>
      </c>
      <c r="G20" s="128">
        <v>870</v>
      </c>
      <c r="H20" s="128">
        <v>629</v>
      </c>
      <c r="I20" s="144"/>
      <c r="J20" s="121">
        <v>1989</v>
      </c>
      <c r="K20" s="170">
        <v>23.6</v>
      </c>
      <c r="L20" s="170">
        <v>5.3</v>
      </c>
      <c r="M20" s="171">
        <v>8.1</v>
      </c>
      <c r="N20" s="171">
        <v>14.3</v>
      </c>
      <c r="O20" s="171">
        <v>7.3</v>
      </c>
      <c r="P20" s="171">
        <v>5.3</v>
      </c>
    </row>
    <row r="21" spans="1:16" x14ac:dyDescent="0.15">
      <c r="A21" s="121">
        <v>1990</v>
      </c>
      <c r="B21" s="126">
        <v>115533</v>
      </c>
      <c r="C21" s="126">
        <v>121176</v>
      </c>
      <c r="D21" s="122">
        <v>27888</v>
      </c>
      <c r="E21" s="128">
        <v>39350</v>
      </c>
      <c r="F21" s="128">
        <v>1693</v>
      </c>
      <c r="G21" s="128">
        <v>857</v>
      </c>
      <c r="H21" s="128">
        <v>519</v>
      </c>
      <c r="I21" s="144"/>
      <c r="J21" s="121">
        <v>1990</v>
      </c>
      <c r="K21" s="170">
        <v>23.3</v>
      </c>
      <c r="L21" s="170">
        <v>5.4</v>
      </c>
      <c r="M21" s="171">
        <v>7.6</v>
      </c>
      <c r="N21" s="171">
        <v>14</v>
      </c>
      <c r="O21" s="171">
        <v>7.1</v>
      </c>
      <c r="P21" s="171">
        <v>4.3</v>
      </c>
    </row>
    <row r="22" spans="1:16" x14ac:dyDescent="0.15">
      <c r="A22" s="121">
        <v>1991</v>
      </c>
      <c r="B22" s="126">
        <v>112273</v>
      </c>
      <c r="C22" s="126">
        <v>117410</v>
      </c>
      <c r="D22" s="122">
        <v>26773</v>
      </c>
      <c r="E22" s="128">
        <v>36325</v>
      </c>
      <c r="F22" s="128">
        <v>1466</v>
      </c>
      <c r="G22" s="128">
        <v>760</v>
      </c>
      <c r="H22" s="128">
        <v>539</v>
      </c>
      <c r="I22" s="144"/>
      <c r="J22" s="121">
        <v>1991</v>
      </c>
      <c r="K22" s="170">
        <v>22.2</v>
      </c>
      <c r="L22" s="170">
        <v>5.0999999999999996</v>
      </c>
      <c r="M22" s="171">
        <v>6.9</v>
      </c>
      <c r="N22" s="171">
        <v>12.5</v>
      </c>
      <c r="O22" s="171">
        <v>6.5</v>
      </c>
      <c r="P22" s="171">
        <v>4.5999999999999996</v>
      </c>
    </row>
    <row r="23" spans="1:16" x14ac:dyDescent="0.15">
      <c r="A23" s="121">
        <v>1992</v>
      </c>
      <c r="B23" s="126">
        <v>110501</v>
      </c>
      <c r="C23" s="126">
        <v>115583</v>
      </c>
      <c r="D23" s="122">
        <v>27291</v>
      </c>
      <c r="E23" s="128">
        <v>36090</v>
      </c>
      <c r="F23" s="128">
        <v>1414</v>
      </c>
      <c r="G23" s="128">
        <v>729</v>
      </c>
      <c r="H23" s="128">
        <v>496</v>
      </c>
      <c r="I23" s="144"/>
      <c r="J23" s="121">
        <v>1992</v>
      </c>
      <c r="K23" s="170">
        <v>21.4</v>
      </c>
      <c r="L23" s="170">
        <v>5.0999999999999996</v>
      </c>
      <c r="M23" s="171">
        <v>6.7</v>
      </c>
      <c r="N23" s="171">
        <v>12.2</v>
      </c>
      <c r="O23" s="171">
        <v>6.3</v>
      </c>
      <c r="P23" s="171">
        <v>4.3</v>
      </c>
    </row>
    <row r="24" spans="1:16" x14ac:dyDescent="0.15">
      <c r="A24" s="121">
        <v>1993</v>
      </c>
      <c r="B24" s="128">
        <v>110356</v>
      </c>
      <c r="C24" s="128">
        <v>114846</v>
      </c>
      <c r="D24" s="122">
        <v>28048</v>
      </c>
      <c r="E24" s="128">
        <v>38797</v>
      </c>
      <c r="F24" s="128">
        <v>1322</v>
      </c>
      <c r="G24" s="128">
        <v>707</v>
      </c>
      <c r="H24" s="128">
        <v>488</v>
      </c>
      <c r="I24" s="144"/>
      <c r="J24" s="121">
        <v>1993</v>
      </c>
      <c r="K24" s="170">
        <v>20.9</v>
      </c>
      <c r="L24" s="170">
        <v>5.0999999999999996</v>
      </c>
      <c r="M24" s="171">
        <v>7.1</v>
      </c>
      <c r="N24" s="171">
        <v>11.5</v>
      </c>
      <c r="O24" s="171">
        <v>6.2</v>
      </c>
      <c r="P24" s="171">
        <v>4.2</v>
      </c>
    </row>
    <row r="25" spans="1:16" x14ac:dyDescent="0.15">
      <c r="A25" s="121">
        <v>1994</v>
      </c>
      <c r="B25" s="128">
        <v>110774</v>
      </c>
      <c r="C25" s="126">
        <v>114880</v>
      </c>
      <c r="D25" s="122">
        <v>27714</v>
      </c>
      <c r="E25" s="128">
        <v>37969</v>
      </c>
      <c r="F25" s="128">
        <v>1172</v>
      </c>
      <c r="G25" s="128">
        <v>651</v>
      </c>
      <c r="H25" s="128">
        <v>406</v>
      </c>
      <c r="I25" s="144"/>
      <c r="J25" s="121">
        <v>1994</v>
      </c>
      <c r="K25" s="170">
        <v>20.5</v>
      </c>
      <c r="L25" s="170">
        <v>4.9000000000000004</v>
      </c>
      <c r="M25" s="171">
        <v>6.8</v>
      </c>
      <c r="N25" s="171">
        <v>10.199999999999999</v>
      </c>
      <c r="O25" s="171">
        <v>5.7</v>
      </c>
      <c r="P25" s="171">
        <v>3.5</v>
      </c>
    </row>
    <row r="26" spans="1:16" x14ac:dyDescent="0.15">
      <c r="A26" s="121">
        <v>1995</v>
      </c>
      <c r="B26" s="128">
        <v>108363</v>
      </c>
      <c r="C26" s="126">
        <v>111877</v>
      </c>
      <c r="D26" s="122">
        <v>28666</v>
      </c>
      <c r="E26" s="128">
        <v>35982</v>
      </c>
      <c r="F26" s="128">
        <v>1080</v>
      </c>
      <c r="G26" s="128">
        <v>586</v>
      </c>
      <c r="H26" s="128">
        <v>394</v>
      </c>
      <c r="I26" s="144"/>
      <c r="J26" s="121">
        <v>1995</v>
      </c>
      <c r="K26" s="170">
        <v>19.600000000000001</v>
      </c>
      <c r="L26" s="170">
        <v>5</v>
      </c>
      <c r="M26" s="171">
        <v>6.3</v>
      </c>
      <c r="N26" s="171">
        <v>9.6999999999999993</v>
      </c>
      <c r="O26" s="171">
        <v>5.2</v>
      </c>
      <c r="P26" s="171">
        <v>3.5</v>
      </c>
    </row>
    <row r="27" spans="1:16" x14ac:dyDescent="0.15">
      <c r="A27" s="121">
        <v>1996</v>
      </c>
      <c r="B27" s="128">
        <v>107586</v>
      </c>
      <c r="C27" s="126">
        <v>110005</v>
      </c>
      <c r="D27" s="122">
        <v>29298</v>
      </c>
      <c r="E27" s="128">
        <v>35119</v>
      </c>
      <c r="F27" s="128">
        <v>1150</v>
      </c>
      <c r="G27" s="128">
        <v>659</v>
      </c>
      <c r="H27" s="128">
        <v>402</v>
      </c>
      <c r="I27" s="144"/>
      <c r="J27" s="121">
        <v>1996</v>
      </c>
      <c r="K27" s="170">
        <v>19</v>
      </c>
      <c r="L27" s="170">
        <v>5.0999999999999996</v>
      </c>
      <c r="M27" s="171">
        <v>6.1</v>
      </c>
      <c r="N27" s="171">
        <v>10.5</v>
      </c>
      <c r="O27" s="171">
        <v>6</v>
      </c>
      <c r="P27" s="171">
        <v>3.7</v>
      </c>
    </row>
    <row r="28" spans="1:16" x14ac:dyDescent="0.15">
      <c r="A28" s="121">
        <v>1997</v>
      </c>
      <c r="B28" s="128">
        <v>105544</v>
      </c>
      <c r="C28" s="126">
        <v>107289</v>
      </c>
      <c r="D28" s="122">
        <v>29205</v>
      </c>
      <c r="E28" s="128">
        <v>33014</v>
      </c>
      <c r="F28" s="128">
        <v>979</v>
      </c>
      <c r="G28" s="128">
        <v>562</v>
      </c>
      <c r="H28" s="128">
        <v>404</v>
      </c>
      <c r="I28" s="144"/>
      <c r="J28" s="121">
        <v>1997</v>
      </c>
      <c r="K28" s="170">
        <v>18.2</v>
      </c>
      <c r="L28" s="170">
        <v>5</v>
      </c>
      <c r="M28" s="171">
        <v>5.6</v>
      </c>
      <c r="N28" s="171">
        <v>9.1</v>
      </c>
      <c r="O28" s="171">
        <v>5.2</v>
      </c>
      <c r="P28" s="171">
        <v>3.8</v>
      </c>
    </row>
    <row r="29" spans="1:16" x14ac:dyDescent="0.15">
      <c r="A29" s="121">
        <v>1998</v>
      </c>
      <c r="B29" s="129">
        <v>105471</v>
      </c>
      <c r="C29" s="129">
        <v>107108</v>
      </c>
      <c r="D29" s="122">
        <v>30081</v>
      </c>
      <c r="E29" s="128">
        <v>30885</v>
      </c>
      <c r="F29" s="128">
        <v>1023</v>
      </c>
      <c r="G29" s="128">
        <v>582</v>
      </c>
      <c r="H29" s="128">
        <v>401</v>
      </c>
      <c r="I29" s="144"/>
      <c r="J29" s="121">
        <v>1998</v>
      </c>
      <c r="K29" s="170">
        <v>17.899999999999999</v>
      </c>
      <c r="L29" s="170">
        <v>5</v>
      </c>
      <c r="M29" s="171">
        <v>5.2</v>
      </c>
      <c r="N29" s="171">
        <v>9.6</v>
      </c>
      <c r="O29" s="171">
        <v>5.4</v>
      </c>
      <c r="P29" s="171">
        <v>3.7</v>
      </c>
    </row>
    <row r="30" spans="1:16" x14ac:dyDescent="0.15">
      <c r="A30" s="121">
        <v>1999</v>
      </c>
      <c r="B30" s="129">
        <v>102389</v>
      </c>
      <c r="C30" s="129">
        <v>103518</v>
      </c>
      <c r="D30" s="122">
        <v>30812</v>
      </c>
      <c r="E30" s="128">
        <v>29225</v>
      </c>
      <c r="F30" s="128">
        <v>1011</v>
      </c>
      <c r="G30" s="128">
        <v>599</v>
      </c>
      <c r="H30" s="128">
        <v>362</v>
      </c>
      <c r="I30" s="144"/>
      <c r="J30" s="121">
        <v>1999</v>
      </c>
      <c r="K30" s="170">
        <v>17</v>
      </c>
      <c r="L30" s="170">
        <v>5.0999999999999996</v>
      </c>
      <c r="M30" s="171">
        <v>4.8</v>
      </c>
      <c r="N30" s="171">
        <v>9.8000000000000007</v>
      </c>
      <c r="O30" s="171">
        <v>5.8</v>
      </c>
      <c r="P30" s="171">
        <v>3.5</v>
      </c>
    </row>
    <row r="31" spans="1:16" x14ac:dyDescent="0.15">
      <c r="A31" s="121">
        <v>2000</v>
      </c>
      <c r="B31" s="129">
        <v>102205</v>
      </c>
      <c r="C31" s="129">
        <v>102916</v>
      </c>
      <c r="D31" s="122">
        <v>29108</v>
      </c>
      <c r="E31" s="128">
        <v>27470</v>
      </c>
      <c r="F31" s="128">
        <v>864</v>
      </c>
      <c r="G31" s="128">
        <v>541</v>
      </c>
      <c r="H31" s="128">
        <v>417</v>
      </c>
      <c r="I31" s="144"/>
      <c r="J31" s="121">
        <v>2000</v>
      </c>
      <c r="K31" s="170">
        <v>16.7</v>
      </c>
      <c r="L31" s="170">
        <v>4.7</v>
      </c>
      <c r="M31" s="171">
        <v>4.5</v>
      </c>
      <c r="N31" s="171">
        <v>8.4</v>
      </c>
      <c r="O31" s="171">
        <v>5.3</v>
      </c>
      <c r="P31" s="171">
        <v>4.0999999999999996</v>
      </c>
    </row>
    <row r="32" spans="1:16" x14ac:dyDescent="0.15">
      <c r="A32" s="121">
        <v>2001</v>
      </c>
      <c r="B32" s="129">
        <v>100694</v>
      </c>
      <c r="C32" s="129">
        <v>101623</v>
      </c>
      <c r="D32" s="122">
        <v>30378</v>
      </c>
      <c r="E32" s="126">
        <v>26246</v>
      </c>
      <c r="F32" s="126">
        <v>799</v>
      </c>
      <c r="G32" s="126">
        <v>495</v>
      </c>
      <c r="H32" s="126">
        <v>477</v>
      </c>
      <c r="I32" s="144"/>
      <c r="J32" s="121">
        <v>2001</v>
      </c>
      <c r="K32" s="170">
        <v>16.3</v>
      </c>
      <c r="L32" s="170">
        <v>4.9000000000000004</v>
      </c>
      <c r="M32" s="171">
        <v>4.2</v>
      </c>
      <c r="N32" s="171">
        <v>7.9</v>
      </c>
      <c r="O32" s="171">
        <v>4.9000000000000004</v>
      </c>
      <c r="P32" s="171">
        <v>4.7</v>
      </c>
    </row>
    <row r="33" spans="1:18" x14ac:dyDescent="0.15">
      <c r="A33" s="121">
        <v>2002</v>
      </c>
      <c r="B33" s="129">
        <v>96996</v>
      </c>
      <c r="C33" s="129">
        <v>97829</v>
      </c>
      <c r="D33" s="122">
        <v>30052</v>
      </c>
      <c r="E33" s="126">
        <v>25334</v>
      </c>
      <c r="F33" s="126">
        <v>743</v>
      </c>
      <c r="G33" s="126">
        <v>482</v>
      </c>
      <c r="H33" s="126">
        <v>483</v>
      </c>
      <c r="I33" s="144"/>
      <c r="J33" s="121">
        <v>2002</v>
      </c>
      <c r="K33" s="170">
        <v>15.5</v>
      </c>
      <c r="L33" s="170">
        <v>4.8</v>
      </c>
      <c r="M33" s="171">
        <v>4</v>
      </c>
      <c r="N33" s="171">
        <v>7.6</v>
      </c>
      <c r="O33" s="171">
        <v>4.9000000000000004</v>
      </c>
      <c r="P33" s="171">
        <v>4.9000000000000004</v>
      </c>
    </row>
    <row r="34" spans="1:18" x14ac:dyDescent="0.15">
      <c r="A34" s="121">
        <v>2003</v>
      </c>
      <c r="B34" s="129">
        <v>94728</v>
      </c>
      <c r="C34" s="122">
        <v>95519</v>
      </c>
      <c r="D34" s="122">
        <v>31158</v>
      </c>
      <c r="E34" s="126">
        <v>23467</v>
      </c>
      <c r="F34" s="126">
        <v>711</v>
      </c>
      <c r="G34" s="126">
        <v>455</v>
      </c>
      <c r="H34" s="126">
        <v>542</v>
      </c>
      <c r="I34" s="144"/>
      <c r="J34" s="121">
        <v>2003</v>
      </c>
      <c r="K34" s="170">
        <v>14.9</v>
      </c>
      <c r="L34" s="170">
        <v>4.9000000000000004</v>
      </c>
      <c r="M34" s="171">
        <v>3.7</v>
      </c>
      <c r="N34" s="172">
        <v>7.4</v>
      </c>
      <c r="O34" s="173">
        <v>4.8</v>
      </c>
      <c r="P34" s="173">
        <v>5.7</v>
      </c>
    </row>
    <row r="35" spans="1:18" x14ac:dyDescent="0.15">
      <c r="A35" s="121">
        <v>2004</v>
      </c>
      <c r="B35" s="129">
        <v>93079</v>
      </c>
      <c r="C35" s="122">
        <v>93944</v>
      </c>
      <c r="D35" s="122">
        <v>32274</v>
      </c>
      <c r="E35" s="132">
        <v>22097</v>
      </c>
      <c r="F35" s="132">
        <v>766</v>
      </c>
      <c r="G35" s="132">
        <v>480</v>
      </c>
      <c r="H35" s="132">
        <v>576</v>
      </c>
      <c r="I35" s="144"/>
      <c r="J35" s="121">
        <v>2004</v>
      </c>
      <c r="K35" s="170">
        <v>14.5</v>
      </c>
      <c r="L35" s="170">
        <v>5</v>
      </c>
      <c r="M35" s="171">
        <v>3.4</v>
      </c>
      <c r="N35" s="172">
        <v>8.1999999999999993</v>
      </c>
      <c r="O35" s="173">
        <v>5.0999999999999996</v>
      </c>
      <c r="P35" s="173">
        <v>6.1</v>
      </c>
    </row>
    <row r="36" spans="1:18" x14ac:dyDescent="0.15">
      <c r="A36" s="133">
        <v>2005</v>
      </c>
      <c r="B36" s="129">
        <v>92773</v>
      </c>
      <c r="C36" s="128">
        <v>93255</v>
      </c>
      <c r="D36" s="122">
        <v>32046</v>
      </c>
      <c r="E36" s="122">
        <v>21697</v>
      </c>
      <c r="F36" s="122">
        <v>703</v>
      </c>
      <c r="G36" s="122">
        <v>456</v>
      </c>
      <c r="H36" s="122">
        <v>676</v>
      </c>
      <c r="I36" s="144"/>
      <c r="J36" s="133">
        <v>2005</v>
      </c>
      <c r="K36" s="174">
        <v>14.3</v>
      </c>
      <c r="L36" s="174">
        <v>4.9000000000000004</v>
      </c>
      <c r="M36" s="174">
        <v>3.3</v>
      </c>
      <c r="N36" s="174">
        <v>7.5</v>
      </c>
      <c r="O36" s="174">
        <v>4.9000000000000004</v>
      </c>
      <c r="P36" s="174">
        <v>7.2</v>
      </c>
    </row>
    <row r="37" spans="1:18" x14ac:dyDescent="0.15">
      <c r="A37" s="133">
        <v>2006</v>
      </c>
      <c r="B37" s="129">
        <v>93593</v>
      </c>
      <c r="C37" s="128">
        <v>94572</v>
      </c>
      <c r="D37" s="122">
        <v>32203</v>
      </c>
      <c r="E37" s="122">
        <v>23623</v>
      </c>
      <c r="F37" s="122">
        <v>713</v>
      </c>
      <c r="G37" s="122">
        <v>509</v>
      </c>
      <c r="H37" s="122">
        <v>814</v>
      </c>
      <c r="I37" s="144"/>
      <c r="J37" s="133">
        <v>2006</v>
      </c>
      <c r="K37" s="174">
        <v>14.3</v>
      </c>
      <c r="L37" s="174">
        <v>4.9000000000000004</v>
      </c>
      <c r="M37" s="174">
        <v>3.6</v>
      </c>
      <c r="N37" s="174">
        <v>7.5</v>
      </c>
      <c r="O37" s="174">
        <v>5.4</v>
      </c>
      <c r="P37" s="174">
        <v>8.6</v>
      </c>
    </row>
    <row r="38" spans="1:18" x14ac:dyDescent="0.15">
      <c r="A38" s="133">
        <v>2007</v>
      </c>
      <c r="B38" s="129">
        <v>97596</v>
      </c>
      <c r="C38" s="128">
        <v>97794</v>
      </c>
      <c r="D38" s="128">
        <v>35316</v>
      </c>
      <c r="E38" s="128">
        <v>23523</v>
      </c>
      <c r="F38" s="128">
        <v>725</v>
      </c>
      <c r="G38" s="128">
        <v>471</v>
      </c>
      <c r="H38" s="128">
        <v>818</v>
      </c>
      <c r="I38" s="144"/>
      <c r="J38" s="133">
        <v>2007</v>
      </c>
      <c r="K38" s="174">
        <v>14.6</v>
      </c>
      <c r="L38" s="174">
        <v>5.3</v>
      </c>
      <c r="M38" s="174">
        <v>3.5</v>
      </c>
      <c r="N38" s="174">
        <v>7.4</v>
      </c>
      <c r="O38" s="174">
        <v>4.8</v>
      </c>
      <c r="P38" s="174">
        <v>8.4</v>
      </c>
    </row>
    <row r="39" spans="1:18" x14ac:dyDescent="0.15">
      <c r="A39" s="133">
        <v>2008</v>
      </c>
      <c r="B39" s="128">
        <v>99873</v>
      </c>
      <c r="C39" s="128">
        <v>100165</v>
      </c>
      <c r="D39" s="128">
        <v>33380</v>
      </c>
      <c r="E39" s="128">
        <v>23199</v>
      </c>
      <c r="F39" s="128">
        <v>718</v>
      </c>
      <c r="G39" s="128">
        <v>502</v>
      </c>
      <c r="H39" s="128">
        <v>912</v>
      </c>
      <c r="I39" s="130"/>
      <c r="J39" s="133">
        <v>2008</v>
      </c>
      <c r="K39" s="174">
        <v>14.8</v>
      </c>
      <c r="L39" s="174">
        <v>4.9000000000000004</v>
      </c>
      <c r="M39" s="174">
        <v>3.4</v>
      </c>
      <c r="N39" s="174">
        <v>7.2</v>
      </c>
      <c r="O39" s="174">
        <v>5</v>
      </c>
      <c r="P39" s="174">
        <v>9.1</v>
      </c>
    </row>
    <row r="40" spans="1:18" x14ac:dyDescent="0.15">
      <c r="A40" s="133">
        <v>2009</v>
      </c>
      <c r="B40" s="128">
        <v>102247</v>
      </c>
      <c r="C40" s="128">
        <v>102444</v>
      </c>
      <c r="D40" s="128">
        <v>34373</v>
      </c>
      <c r="E40" s="128">
        <v>22978</v>
      </c>
      <c r="F40" s="128">
        <v>735</v>
      </c>
      <c r="G40" s="128">
        <v>518</v>
      </c>
      <c r="H40" s="128">
        <v>924</v>
      </c>
      <c r="I40" s="130"/>
      <c r="J40" s="133">
        <v>2009</v>
      </c>
      <c r="K40" s="174">
        <v>15</v>
      </c>
      <c r="L40" s="174">
        <v>5</v>
      </c>
      <c r="M40" s="174">
        <v>3.4</v>
      </c>
      <c r="N40" s="174">
        <v>7.2</v>
      </c>
      <c r="O40" s="174">
        <v>5.0999999999999996</v>
      </c>
      <c r="P40" s="174">
        <v>9</v>
      </c>
      <c r="Q40" s="130"/>
      <c r="R40" s="130"/>
    </row>
    <row r="41" spans="1:18" s="130" customFormat="1" x14ac:dyDescent="0.15">
      <c r="A41" s="133">
        <v>2010</v>
      </c>
      <c r="B41" s="128">
        <v>101047</v>
      </c>
      <c r="C41" s="128">
        <v>101345</v>
      </c>
      <c r="D41" s="128">
        <v>36934</v>
      </c>
      <c r="E41" s="128">
        <v>25133</v>
      </c>
      <c r="F41" s="128">
        <v>721</v>
      </c>
      <c r="G41" s="128">
        <v>520</v>
      </c>
      <c r="H41" s="128">
        <v>877</v>
      </c>
      <c r="J41" s="133">
        <v>2010</v>
      </c>
      <c r="K41" s="174">
        <v>14.7</v>
      </c>
      <c r="L41" s="174">
        <v>5.4</v>
      </c>
      <c r="M41" s="174">
        <v>3.7</v>
      </c>
      <c r="N41" s="174">
        <v>7.1</v>
      </c>
      <c r="O41" s="174">
        <v>5.0999999999999996</v>
      </c>
      <c r="P41" s="174">
        <v>8.6999999999999993</v>
      </c>
    </row>
    <row r="42" spans="1:18" s="130" customFormat="1" x14ac:dyDescent="0.15">
      <c r="A42" s="133">
        <v>2011</v>
      </c>
      <c r="B42" s="128">
        <v>100415</v>
      </c>
      <c r="C42" s="128">
        <v>100673</v>
      </c>
      <c r="D42" s="128">
        <v>36396</v>
      </c>
      <c r="E42" s="128">
        <v>27070</v>
      </c>
      <c r="F42" s="128">
        <v>758</v>
      </c>
      <c r="G42" s="128">
        <v>562</v>
      </c>
      <c r="H42" s="128">
        <v>911</v>
      </c>
      <c r="J42" s="133">
        <v>2011</v>
      </c>
      <c r="K42" s="174">
        <v>14.5</v>
      </c>
      <c r="L42" s="174">
        <v>5.2</v>
      </c>
      <c r="M42" s="174">
        <v>3.9</v>
      </c>
      <c r="N42" s="174">
        <v>7.5</v>
      </c>
      <c r="O42" s="174">
        <v>5.6</v>
      </c>
      <c r="P42" s="174">
        <v>9</v>
      </c>
    </row>
    <row r="43" spans="1:18" s="130" customFormat="1" x14ac:dyDescent="0.15">
      <c r="A43" s="133">
        <v>2012</v>
      </c>
      <c r="B43" s="128">
        <v>99488</v>
      </c>
      <c r="C43" s="128">
        <v>99719</v>
      </c>
      <c r="D43" s="128">
        <v>37286</v>
      </c>
      <c r="E43" s="128">
        <v>26577</v>
      </c>
      <c r="F43" s="128">
        <v>698</v>
      </c>
      <c r="G43" s="128">
        <v>503</v>
      </c>
      <c r="H43" s="128">
        <v>906</v>
      </c>
      <c r="J43" s="133">
        <v>2012</v>
      </c>
      <c r="K43" s="174">
        <v>14.2</v>
      </c>
      <c r="L43" s="174">
        <v>5.3</v>
      </c>
      <c r="M43" s="174">
        <v>3.8</v>
      </c>
      <c r="N43" s="174">
        <v>7</v>
      </c>
      <c r="O43" s="174">
        <v>5</v>
      </c>
      <c r="P43" s="174">
        <v>9.1</v>
      </c>
    </row>
    <row r="44" spans="1:18" s="130" customFormat="1" x14ac:dyDescent="0.15">
      <c r="A44" s="133">
        <v>2013</v>
      </c>
      <c r="B44" s="128">
        <v>99082</v>
      </c>
      <c r="C44" s="128">
        <v>99298</v>
      </c>
      <c r="D44" s="128">
        <v>37564</v>
      </c>
      <c r="E44" s="128">
        <v>25866</v>
      </c>
      <c r="F44" s="128">
        <v>667</v>
      </c>
      <c r="G44" s="128">
        <v>498</v>
      </c>
      <c r="H44" s="128">
        <v>886</v>
      </c>
      <c r="J44" s="133">
        <v>2013</v>
      </c>
      <c r="K44" s="174">
        <v>13.9</v>
      </c>
      <c r="L44" s="174">
        <v>5.3</v>
      </c>
      <c r="M44" s="174">
        <v>3.6</v>
      </c>
      <c r="N44" s="174">
        <v>6.7</v>
      </c>
      <c r="O44" s="174">
        <v>5</v>
      </c>
      <c r="P44" s="174">
        <v>8.9</v>
      </c>
    </row>
    <row r="45" spans="1:18" s="130" customFormat="1" x14ac:dyDescent="0.15">
      <c r="A45" s="133">
        <v>2014</v>
      </c>
      <c r="B45" s="128">
        <v>103059</v>
      </c>
      <c r="C45" s="128">
        <v>103275</v>
      </c>
      <c r="D45" s="128">
        <v>38840</v>
      </c>
      <c r="E45" s="128">
        <v>27130</v>
      </c>
      <c r="F45" s="128">
        <v>726</v>
      </c>
      <c r="G45" s="128">
        <v>518</v>
      </c>
      <c r="H45" s="128">
        <v>909</v>
      </c>
      <c r="J45" s="133">
        <v>2014</v>
      </c>
      <c r="K45" s="174">
        <v>14.3</v>
      </c>
      <c r="L45" s="174">
        <v>5.4</v>
      </c>
      <c r="M45" s="174">
        <v>3.8</v>
      </c>
      <c r="N45" s="174">
        <v>7</v>
      </c>
      <c r="O45" s="174">
        <v>5</v>
      </c>
      <c r="P45" s="174">
        <v>8.8000000000000007</v>
      </c>
    </row>
    <row r="46" spans="1:18" s="130" customFormat="1" x14ac:dyDescent="0.15">
      <c r="A46" s="133">
        <v>2015</v>
      </c>
      <c r="B46" s="128">
        <v>101087</v>
      </c>
      <c r="C46" s="128">
        <v>101317</v>
      </c>
      <c r="D46" s="128">
        <v>39080</v>
      </c>
      <c r="E46" s="128">
        <v>26013</v>
      </c>
      <c r="F46" s="128">
        <v>667</v>
      </c>
      <c r="G46" s="128">
        <v>490</v>
      </c>
      <c r="H46" s="128">
        <v>884</v>
      </c>
      <c r="J46" s="133">
        <v>2015</v>
      </c>
      <c r="K46" s="174">
        <v>13.9</v>
      </c>
      <c r="L46" s="174">
        <v>5.3</v>
      </c>
      <c r="M46" s="174">
        <v>3.6</v>
      </c>
      <c r="N46" s="174">
        <v>6.6</v>
      </c>
      <c r="O46" s="174">
        <v>4.8</v>
      </c>
      <c r="P46" s="174">
        <v>8.6999999999999993</v>
      </c>
    </row>
    <row r="47" spans="1:18" s="130" customFormat="1" x14ac:dyDescent="0.15">
      <c r="A47" s="137">
        <v>2016</v>
      </c>
      <c r="B47" s="138">
        <v>96616</v>
      </c>
      <c r="C47" s="138">
        <v>96907</v>
      </c>
      <c r="D47" s="138">
        <v>39281</v>
      </c>
      <c r="E47" s="138">
        <v>26639</v>
      </c>
      <c r="F47" s="138">
        <v>643</v>
      </c>
      <c r="G47" s="138">
        <v>484</v>
      </c>
      <c r="H47" s="138">
        <v>917</v>
      </c>
      <c r="J47" s="137">
        <v>2016</v>
      </c>
      <c r="K47" s="175">
        <v>13.1</v>
      </c>
      <c r="L47" s="175">
        <v>5.3</v>
      </c>
      <c r="M47" s="175">
        <v>3.6</v>
      </c>
      <c r="N47" s="175">
        <v>6.6</v>
      </c>
      <c r="O47" s="175">
        <v>5</v>
      </c>
      <c r="P47" s="175">
        <v>9.5</v>
      </c>
    </row>
    <row r="48" spans="1:18" ht="11.25" x14ac:dyDescent="0.15">
      <c r="A48" s="162" t="s">
        <v>524</v>
      </c>
      <c r="J48" s="163" t="s">
        <v>525</v>
      </c>
      <c r="K48" s="130"/>
    </row>
    <row r="49" spans="2:10" x14ac:dyDescent="0.15">
      <c r="J49" s="130" t="s">
        <v>526</v>
      </c>
    </row>
    <row r="50" spans="2:10" ht="12" x14ac:dyDescent="0.2">
      <c r="H50" s="147"/>
      <c r="I50" s="117"/>
      <c r="J50" s="163" t="s">
        <v>527</v>
      </c>
    </row>
    <row r="51" spans="2:10" ht="10.5" customHeight="1" x14ac:dyDescent="0.15">
      <c r="B51" s="947"/>
      <c r="H51" s="121"/>
      <c r="J51" s="118" t="s">
        <v>528</v>
      </c>
    </row>
    <row r="52" spans="2:10" ht="10.5" customHeight="1" x14ac:dyDescent="0.15">
      <c r="B52" s="947"/>
    </row>
    <row r="53" spans="2:10" ht="11.25" customHeight="1" x14ac:dyDescent="0.2">
      <c r="B53" s="947"/>
      <c r="H53" s="166"/>
      <c r="I53" s="179"/>
    </row>
    <row r="54" spans="2:10" ht="11.25" x14ac:dyDescent="0.2">
      <c r="B54" s="948"/>
      <c r="H54" s="147"/>
      <c r="I54" s="117"/>
    </row>
    <row r="55" spans="2:10" ht="11.25" x14ac:dyDescent="0.2">
      <c r="B55" s="167"/>
      <c r="H55" s="147"/>
      <c r="I55" s="117"/>
    </row>
    <row r="56" spans="2:10" ht="11.25" x14ac:dyDescent="0.2">
      <c r="H56" s="147"/>
      <c r="I56" s="117"/>
    </row>
    <row r="57" spans="2:10" ht="11.25" x14ac:dyDescent="0.2">
      <c r="H57" s="147"/>
      <c r="I57" s="117"/>
    </row>
    <row r="58" spans="2:10" ht="11.25" x14ac:dyDescent="0.2">
      <c r="C58" s="130"/>
      <c r="H58" s="147"/>
      <c r="I58" s="117"/>
    </row>
    <row r="59" spans="2:10" ht="11.25" x14ac:dyDescent="0.2">
      <c r="C59" s="130"/>
      <c r="H59" s="147"/>
      <c r="I59" s="117"/>
    </row>
    <row r="60" spans="2:10" ht="11.25" x14ac:dyDescent="0.2">
      <c r="C60" s="130"/>
      <c r="H60" s="147"/>
      <c r="I60" s="117"/>
    </row>
    <row r="61" spans="2:10" ht="11.25" x14ac:dyDescent="0.2">
      <c r="C61" s="130"/>
      <c r="H61" s="180"/>
      <c r="I61" s="181"/>
    </row>
    <row r="62" spans="2:10" ht="11.25" x14ac:dyDescent="0.2">
      <c r="C62" s="130"/>
      <c r="H62" s="121"/>
      <c r="I62" s="117"/>
    </row>
    <row r="63" spans="2:10" ht="11.25" x14ac:dyDescent="0.2">
      <c r="C63" s="130"/>
      <c r="H63" s="121"/>
      <c r="I63" s="117"/>
    </row>
    <row r="64" spans="2:10" ht="11.25" x14ac:dyDescent="0.2">
      <c r="I64" s="179"/>
    </row>
    <row r="65" spans="9:10" ht="11.25" x14ac:dyDescent="0.2">
      <c r="I65" s="117"/>
    </row>
    <row r="66" spans="9:10" ht="11.25" x14ac:dyDescent="0.2">
      <c r="I66" s="117"/>
    </row>
    <row r="67" spans="9:10" ht="11.25" x14ac:dyDescent="0.2">
      <c r="I67" s="117"/>
    </row>
    <row r="68" spans="9:10" x14ac:dyDescent="0.15">
      <c r="I68" s="130"/>
      <c r="J68" s="144"/>
    </row>
    <row r="69" spans="9:10" x14ac:dyDescent="0.15">
      <c r="I69" s="130"/>
      <c r="J69" s="144"/>
    </row>
    <row r="70" spans="9:10" x14ac:dyDescent="0.15">
      <c r="I70" s="130"/>
      <c r="J70" s="144"/>
    </row>
    <row r="71" spans="9:10" x14ac:dyDescent="0.15">
      <c r="I71" s="130"/>
      <c r="J71" s="144"/>
    </row>
    <row r="72" spans="9:10" x14ac:dyDescent="0.15">
      <c r="I72" s="130"/>
      <c r="J72" s="144"/>
    </row>
    <row r="73" spans="9:10" x14ac:dyDescent="0.15">
      <c r="I73" s="130"/>
      <c r="J73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51:B54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/>
  </sheetViews>
  <sheetFormatPr baseColWidth="10" defaultRowHeight="10.5" x14ac:dyDescent="0.15"/>
  <cols>
    <col min="1" max="1" width="11.42578125" style="118"/>
    <col min="2" max="2" width="21.28515625" style="118" customWidth="1"/>
    <col min="3" max="3" width="15.140625" style="118" customWidth="1"/>
    <col min="4" max="4" width="13.85546875" style="118" customWidth="1"/>
    <col min="5" max="5" width="12.5703125" style="118" customWidth="1"/>
    <col min="6" max="6" width="13.7109375" style="118" customWidth="1"/>
    <col min="7" max="7" width="12.85546875" style="118" customWidth="1"/>
    <col min="8" max="10" width="11.42578125" style="118"/>
    <col min="11" max="11" width="13.85546875" style="118" customWidth="1"/>
    <col min="12" max="12" width="11.42578125" style="118"/>
    <col min="13" max="13" width="13.5703125" style="118" customWidth="1"/>
    <col min="14" max="15" width="11.42578125" style="118"/>
    <col min="16" max="16" width="15.140625" style="118" customWidth="1"/>
    <col min="17" max="257" width="11.42578125" style="118"/>
    <col min="258" max="258" width="21.28515625" style="118" customWidth="1"/>
    <col min="259" max="259" width="15.140625" style="118" customWidth="1"/>
    <col min="260" max="260" width="13.85546875" style="118" customWidth="1"/>
    <col min="261" max="261" width="12.5703125" style="118" customWidth="1"/>
    <col min="262" max="262" width="13.7109375" style="118" customWidth="1"/>
    <col min="263" max="263" width="12.85546875" style="118" customWidth="1"/>
    <col min="264" max="266" width="11.42578125" style="118"/>
    <col min="267" max="267" width="13.85546875" style="118" customWidth="1"/>
    <col min="268" max="268" width="11.42578125" style="118"/>
    <col min="269" max="269" width="13.5703125" style="118" customWidth="1"/>
    <col min="270" max="271" width="11.42578125" style="118"/>
    <col min="272" max="272" width="15.140625" style="118" customWidth="1"/>
    <col min="273" max="513" width="11.42578125" style="118"/>
    <col min="514" max="514" width="21.28515625" style="118" customWidth="1"/>
    <col min="515" max="515" width="15.140625" style="118" customWidth="1"/>
    <col min="516" max="516" width="13.85546875" style="118" customWidth="1"/>
    <col min="517" max="517" width="12.5703125" style="118" customWidth="1"/>
    <col min="518" max="518" width="13.7109375" style="118" customWidth="1"/>
    <col min="519" max="519" width="12.85546875" style="118" customWidth="1"/>
    <col min="520" max="522" width="11.42578125" style="118"/>
    <col min="523" max="523" width="13.85546875" style="118" customWidth="1"/>
    <col min="524" max="524" width="11.42578125" style="118"/>
    <col min="525" max="525" width="13.5703125" style="118" customWidth="1"/>
    <col min="526" max="527" width="11.42578125" style="118"/>
    <col min="528" max="528" width="15.140625" style="118" customWidth="1"/>
    <col min="529" max="769" width="11.42578125" style="118"/>
    <col min="770" max="770" width="21.28515625" style="118" customWidth="1"/>
    <col min="771" max="771" width="15.140625" style="118" customWidth="1"/>
    <col min="772" max="772" width="13.85546875" style="118" customWidth="1"/>
    <col min="773" max="773" width="12.5703125" style="118" customWidth="1"/>
    <col min="774" max="774" width="13.7109375" style="118" customWidth="1"/>
    <col min="775" max="775" width="12.85546875" style="118" customWidth="1"/>
    <col min="776" max="778" width="11.42578125" style="118"/>
    <col min="779" max="779" width="13.85546875" style="118" customWidth="1"/>
    <col min="780" max="780" width="11.42578125" style="118"/>
    <col min="781" max="781" width="13.5703125" style="118" customWidth="1"/>
    <col min="782" max="783" width="11.42578125" style="118"/>
    <col min="784" max="784" width="15.140625" style="118" customWidth="1"/>
    <col min="785" max="1025" width="11.42578125" style="118"/>
    <col min="1026" max="1026" width="21.28515625" style="118" customWidth="1"/>
    <col min="1027" max="1027" width="15.140625" style="118" customWidth="1"/>
    <col min="1028" max="1028" width="13.85546875" style="118" customWidth="1"/>
    <col min="1029" max="1029" width="12.5703125" style="118" customWidth="1"/>
    <col min="1030" max="1030" width="13.7109375" style="118" customWidth="1"/>
    <col min="1031" max="1031" width="12.85546875" style="118" customWidth="1"/>
    <col min="1032" max="1034" width="11.42578125" style="118"/>
    <col min="1035" max="1035" width="13.85546875" style="118" customWidth="1"/>
    <col min="1036" max="1036" width="11.42578125" style="118"/>
    <col min="1037" max="1037" width="13.5703125" style="118" customWidth="1"/>
    <col min="1038" max="1039" width="11.42578125" style="118"/>
    <col min="1040" max="1040" width="15.140625" style="118" customWidth="1"/>
    <col min="1041" max="1281" width="11.42578125" style="118"/>
    <col min="1282" max="1282" width="21.28515625" style="118" customWidth="1"/>
    <col min="1283" max="1283" width="15.140625" style="118" customWidth="1"/>
    <col min="1284" max="1284" width="13.85546875" style="118" customWidth="1"/>
    <col min="1285" max="1285" width="12.5703125" style="118" customWidth="1"/>
    <col min="1286" max="1286" width="13.7109375" style="118" customWidth="1"/>
    <col min="1287" max="1287" width="12.85546875" style="118" customWidth="1"/>
    <col min="1288" max="1290" width="11.42578125" style="118"/>
    <col min="1291" max="1291" width="13.85546875" style="118" customWidth="1"/>
    <col min="1292" max="1292" width="11.42578125" style="118"/>
    <col min="1293" max="1293" width="13.5703125" style="118" customWidth="1"/>
    <col min="1294" max="1295" width="11.42578125" style="118"/>
    <col min="1296" max="1296" width="15.140625" style="118" customWidth="1"/>
    <col min="1297" max="1537" width="11.42578125" style="118"/>
    <col min="1538" max="1538" width="21.28515625" style="118" customWidth="1"/>
    <col min="1539" max="1539" width="15.140625" style="118" customWidth="1"/>
    <col min="1540" max="1540" width="13.85546875" style="118" customWidth="1"/>
    <col min="1541" max="1541" width="12.5703125" style="118" customWidth="1"/>
    <col min="1542" max="1542" width="13.7109375" style="118" customWidth="1"/>
    <col min="1543" max="1543" width="12.85546875" style="118" customWidth="1"/>
    <col min="1544" max="1546" width="11.42578125" style="118"/>
    <col min="1547" max="1547" width="13.85546875" style="118" customWidth="1"/>
    <col min="1548" max="1548" width="11.42578125" style="118"/>
    <col min="1549" max="1549" width="13.5703125" style="118" customWidth="1"/>
    <col min="1550" max="1551" width="11.42578125" style="118"/>
    <col min="1552" max="1552" width="15.140625" style="118" customWidth="1"/>
    <col min="1553" max="1793" width="11.42578125" style="118"/>
    <col min="1794" max="1794" width="21.28515625" style="118" customWidth="1"/>
    <col min="1795" max="1795" width="15.140625" style="118" customWidth="1"/>
    <col min="1796" max="1796" width="13.85546875" style="118" customWidth="1"/>
    <col min="1797" max="1797" width="12.5703125" style="118" customWidth="1"/>
    <col min="1798" max="1798" width="13.7109375" style="118" customWidth="1"/>
    <col min="1799" max="1799" width="12.85546875" style="118" customWidth="1"/>
    <col min="1800" max="1802" width="11.42578125" style="118"/>
    <col min="1803" max="1803" width="13.85546875" style="118" customWidth="1"/>
    <col min="1804" max="1804" width="11.42578125" style="118"/>
    <col min="1805" max="1805" width="13.5703125" style="118" customWidth="1"/>
    <col min="1806" max="1807" width="11.42578125" style="118"/>
    <col min="1808" max="1808" width="15.140625" style="118" customWidth="1"/>
    <col min="1809" max="2049" width="11.42578125" style="118"/>
    <col min="2050" max="2050" width="21.28515625" style="118" customWidth="1"/>
    <col min="2051" max="2051" width="15.140625" style="118" customWidth="1"/>
    <col min="2052" max="2052" width="13.85546875" style="118" customWidth="1"/>
    <col min="2053" max="2053" width="12.5703125" style="118" customWidth="1"/>
    <col min="2054" max="2054" width="13.7109375" style="118" customWidth="1"/>
    <col min="2055" max="2055" width="12.85546875" style="118" customWidth="1"/>
    <col min="2056" max="2058" width="11.42578125" style="118"/>
    <col min="2059" max="2059" width="13.85546875" style="118" customWidth="1"/>
    <col min="2060" max="2060" width="11.42578125" style="118"/>
    <col min="2061" max="2061" width="13.5703125" style="118" customWidth="1"/>
    <col min="2062" max="2063" width="11.42578125" style="118"/>
    <col min="2064" max="2064" width="15.140625" style="118" customWidth="1"/>
    <col min="2065" max="2305" width="11.42578125" style="118"/>
    <col min="2306" max="2306" width="21.28515625" style="118" customWidth="1"/>
    <col min="2307" max="2307" width="15.140625" style="118" customWidth="1"/>
    <col min="2308" max="2308" width="13.85546875" style="118" customWidth="1"/>
    <col min="2309" max="2309" width="12.5703125" style="118" customWidth="1"/>
    <col min="2310" max="2310" width="13.7109375" style="118" customWidth="1"/>
    <col min="2311" max="2311" width="12.85546875" style="118" customWidth="1"/>
    <col min="2312" max="2314" width="11.42578125" style="118"/>
    <col min="2315" max="2315" width="13.85546875" style="118" customWidth="1"/>
    <col min="2316" max="2316" width="11.42578125" style="118"/>
    <col min="2317" max="2317" width="13.5703125" style="118" customWidth="1"/>
    <col min="2318" max="2319" width="11.42578125" style="118"/>
    <col min="2320" max="2320" width="15.140625" style="118" customWidth="1"/>
    <col min="2321" max="2561" width="11.42578125" style="118"/>
    <col min="2562" max="2562" width="21.28515625" style="118" customWidth="1"/>
    <col min="2563" max="2563" width="15.140625" style="118" customWidth="1"/>
    <col min="2564" max="2564" width="13.85546875" style="118" customWidth="1"/>
    <col min="2565" max="2565" width="12.5703125" style="118" customWidth="1"/>
    <col min="2566" max="2566" width="13.7109375" style="118" customWidth="1"/>
    <col min="2567" max="2567" width="12.85546875" style="118" customWidth="1"/>
    <col min="2568" max="2570" width="11.42578125" style="118"/>
    <col min="2571" max="2571" width="13.85546875" style="118" customWidth="1"/>
    <col min="2572" max="2572" width="11.42578125" style="118"/>
    <col min="2573" max="2573" width="13.5703125" style="118" customWidth="1"/>
    <col min="2574" max="2575" width="11.42578125" style="118"/>
    <col min="2576" max="2576" width="15.140625" style="118" customWidth="1"/>
    <col min="2577" max="2817" width="11.42578125" style="118"/>
    <col min="2818" max="2818" width="21.28515625" style="118" customWidth="1"/>
    <col min="2819" max="2819" width="15.140625" style="118" customWidth="1"/>
    <col min="2820" max="2820" width="13.85546875" style="118" customWidth="1"/>
    <col min="2821" max="2821" width="12.5703125" style="118" customWidth="1"/>
    <col min="2822" max="2822" width="13.7109375" style="118" customWidth="1"/>
    <col min="2823" max="2823" width="12.85546875" style="118" customWidth="1"/>
    <col min="2824" max="2826" width="11.42578125" style="118"/>
    <col min="2827" max="2827" width="13.85546875" style="118" customWidth="1"/>
    <col min="2828" max="2828" width="11.42578125" style="118"/>
    <col min="2829" max="2829" width="13.5703125" style="118" customWidth="1"/>
    <col min="2830" max="2831" width="11.42578125" style="118"/>
    <col min="2832" max="2832" width="15.140625" style="118" customWidth="1"/>
    <col min="2833" max="3073" width="11.42578125" style="118"/>
    <col min="3074" max="3074" width="21.28515625" style="118" customWidth="1"/>
    <col min="3075" max="3075" width="15.140625" style="118" customWidth="1"/>
    <col min="3076" max="3076" width="13.85546875" style="118" customWidth="1"/>
    <col min="3077" max="3077" width="12.5703125" style="118" customWidth="1"/>
    <col min="3078" max="3078" width="13.7109375" style="118" customWidth="1"/>
    <col min="3079" max="3079" width="12.85546875" style="118" customWidth="1"/>
    <col min="3080" max="3082" width="11.42578125" style="118"/>
    <col min="3083" max="3083" width="13.85546875" style="118" customWidth="1"/>
    <col min="3084" max="3084" width="11.42578125" style="118"/>
    <col min="3085" max="3085" width="13.5703125" style="118" customWidth="1"/>
    <col min="3086" max="3087" width="11.42578125" style="118"/>
    <col min="3088" max="3088" width="15.140625" style="118" customWidth="1"/>
    <col min="3089" max="3329" width="11.42578125" style="118"/>
    <col min="3330" max="3330" width="21.28515625" style="118" customWidth="1"/>
    <col min="3331" max="3331" width="15.140625" style="118" customWidth="1"/>
    <col min="3332" max="3332" width="13.85546875" style="118" customWidth="1"/>
    <col min="3333" max="3333" width="12.5703125" style="118" customWidth="1"/>
    <col min="3334" max="3334" width="13.7109375" style="118" customWidth="1"/>
    <col min="3335" max="3335" width="12.85546875" style="118" customWidth="1"/>
    <col min="3336" max="3338" width="11.42578125" style="118"/>
    <col min="3339" max="3339" width="13.85546875" style="118" customWidth="1"/>
    <col min="3340" max="3340" width="11.42578125" style="118"/>
    <col min="3341" max="3341" width="13.5703125" style="118" customWidth="1"/>
    <col min="3342" max="3343" width="11.42578125" style="118"/>
    <col min="3344" max="3344" width="15.140625" style="118" customWidth="1"/>
    <col min="3345" max="3585" width="11.42578125" style="118"/>
    <col min="3586" max="3586" width="21.28515625" style="118" customWidth="1"/>
    <col min="3587" max="3587" width="15.140625" style="118" customWidth="1"/>
    <col min="3588" max="3588" width="13.85546875" style="118" customWidth="1"/>
    <col min="3589" max="3589" width="12.5703125" style="118" customWidth="1"/>
    <col min="3590" max="3590" width="13.7109375" style="118" customWidth="1"/>
    <col min="3591" max="3591" width="12.85546875" style="118" customWidth="1"/>
    <col min="3592" max="3594" width="11.42578125" style="118"/>
    <col min="3595" max="3595" width="13.85546875" style="118" customWidth="1"/>
    <col min="3596" max="3596" width="11.42578125" style="118"/>
    <col min="3597" max="3597" width="13.5703125" style="118" customWidth="1"/>
    <col min="3598" max="3599" width="11.42578125" style="118"/>
    <col min="3600" max="3600" width="15.140625" style="118" customWidth="1"/>
    <col min="3601" max="3841" width="11.42578125" style="118"/>
    <col min="3842" max="3842" width="21.28515625" style="118" customWidth="1"/>
    <col min="3843" max="3843" width="15.140625" style="118" customWidth="1"/>
    <col min="3844" max="3844" width="13.85546875" style="118" customWidth="1"/>
    <col min="3845" max="3845" width="12.5703125" style="118" customWidth="1"/>
    <col min="3846" max="3846" width="13.7109375" style="118" customWidth="1"/>
    <col min="3847" max="3847" width="12.85546875" style="118" customWidth="1"/>
    <col min="3848" max="3850" width="11.42578125" style="118"/>
    <col min="3851" max="3851" width="13.85546875" style="118" customWidth="1"/>
    <col min="3852" max="3852" width="11.42578125" style="118"/>
    <col min="3853" max="3853" width="13.5703125" style="118" customWidth="1"/>
    <col min="3854" max="3855" width="11.42578125" style="118"/>
    <col min="3856" max="3856" width="15.140625" style="118" customWidth="1"/>
    <col min="3857" max="4097" width="11.42578125" style="118"/>
    <col min="4098" max="4098" width="21.28515625" style="118" customWidth="1"/>
    <col min="4099" max="4099" width="15.140625" style="118" customWidth="1"/>
    <col min="4100" max="4100" width="13.85546875" style="118" customWidth="1"/>
    <col min="4101" max="4101" width="12.5703125" style="118" customWidth="1"/>
    <col min="4102" max="4102" width="13.7109375" style="118" customWidth="1"/>
    <col min="4103" max="4103" width="12.85546875" style="118" customWidth="1"/>
    <col min="4104" max="4106" width="11.42578125" style="118"/>
    <col min="4107" max="4107" width="13.85546875" style="118" customWidth="1"/>
    <col min="4108" max="4108" width="11.42578125" style="118"/>
    <col min="4109" max="4109" width="13.5703125" style="118" customWidth="1"/>
    <col min="4110" max="4111" width="11.42578125" style="118"/>
    <col min="4112" max="4112" width="15.140625" style="118" customWidth="1"/>
    <col min="4113" max="4353" width="11.42578125" style="118"/>
    <col min="4354" max="4354" width="21.28515625" style="118" customWidth="1"/>
    <col min="4355" max="4355" width="15.140625" style="118" customWidth="1"/>
    <col min="4356" max="4356" width="13.85546875" style="118" customWidth="1"/>
    <col min="4357" max="4357" width="12.5703125" style="118" customWidth="1"/>
    <col min="4358" max="4358" width="13.7109375" style="118" customWidth="1"/>
    <col min="4359" max="4359" width="12.85546875" style="118" customWidth="1"/>
    <col min="4360" max="4362" width="11.42578125" style="118"/>
    <col min="4363" max="4363" width="13.85546875" style="118" customWidth="1"/>
    <col min="4364" max="4364" width="11.42578125" style="118"/>
    <col min="4365" max="4365" width="13.5703125" style="118" customWidth="1"/>
    <col min="4366" max="4367" width="11.42578125" style="118"/>
    <col min="4368" max="4368" width="15.140625" style="118" customWidth="1"/>
    <col min="4369" max="4609" width="11.42578125" style="118"/>
    <col min="4610" max="4610" width="21.28515625" style="118" customWidth="1"/>
    <col min="4611" max="4611" width="15.140625" style="118" customWidth="1"/>
    <col min="4612" max="4612" width="13.85546875" style="118" customWidth="1"/>
    <col min="4613" max="4613" width="12.5703125" style="118" customWidth="1"/>
    <col min="4614" max="4614" width="13.7109375" style="118" customWidth="1"/>
    <col min="4615" max="4615" width="12.85546875" style="118" customWidth="1"/>
    <col min="4616" max="4618" width="11.42578125" style="118"/>
    <col min="4619" max="4619" width="13.85546875" style="118" customWidth="1"/>
    <col min="4620" max="4620" width="11.42578125" style="118"/>
    <col min="4621" max="4621" width="13.5703125" style="118" customWidth="1"/>
    <col min="4622" max="4623" width="11.42578125" style="118"/>
    <col min="4624" max="4624" width="15.140625" style="118" customWidth="1"/>
    <col min="4625" max="4865" width="11.42578125" style="118"/>
    <col min="4866" max="4866" width="21.28515625" style="118" customWidth="1"/>
    <col min="4867" max="4867" width="15.140625" style="118" customWidth="1"/>
    <col min="4868" max="4868" width="13.85546875" style="118" customWidth="1"/>
    <col min="4869" max="4869" width="12.5703125" style="118" customWidth="1"/>
    <col min="4870" max="4870" width="13.7109375" style="118" customWidth="1"/>
    <col min="4871" max="4871" width="12.85546875" style="118" customWidth="1"/>
    <col min="4872" max="4874" width="11.42578125" style="118"/>
    <col min="4875" max="4875" width="13.85546875" style="118" customWidth="1"/>
    <col min="4876" max="4876" width="11.42578125" style="118"/>
    <col min="4877" max="4877" width="13.5703125" style="118" customWidth="1"/>
    <col min="4878" max="4879" width="11.42578125" style="118"/>
    <col min="4880" max="4880" width="15.140625" style="118" customWidth="1"/>
    <col min="4881" max="5121" width="11.42578125" style="118"/>
    <col min="5122" max="5122" width="21.28515625" style="118" customWidth="1"/>
    <col min="5123" max="5123" width="15.140625" style="118" customWidth="1"/>
    <col min="5124" max="5124" width="13.85546875" style="118" customWidth="1"/>
    <col min="5125" max="5125" width="12.5703125" style="118" customWidth="1"/>
    <col min="5126" max="5126" width="13.7109375" style="118" customWidth="1"/>
    <col min="5127" max="5127" width="12.85546875" style="118" customWidth="1"/>
    <col min="5128" max="5130" width="11.42578125" style="118"/>
    <col min="5131" max="5131" width="13.85546875" style="118" customWidth="1"/>
    <col min="5132" max="5132" width="11.42578125" style="118"/>
    <col min="5133" max="5133" width="13.5703125" style="118" customWidth="1"/>
    <col min="5134" max="5135" width="11.42578125" style="118"/>
    <col min="5136" max="5136" width="15.140625" style="118" customWidth="1"/>
    <col min="5137" max="5377" width="11.42578125" style="118"/>
    <col min="5378" max="5378" width="21.28515625" style="118" customWidth="1"/>
    <col min="5379" max="5379" width="15.140625" style="118" customWidth="1"/>
    <col min="5380" max="5380" width="13.85546875" style="118" customWidth="1"/>
    <col min="5381" max="5381" width="12.5703125" style="118" customWidth="1"/>
    <col min="5382" max="5382" width="13.7109375" style="118" customWidth="1"/>
    <col min="5383" max="5383" width="12.85546875" style="118" customWidth="1"/>
    <col min="5384" max="5386" width="11.42578125" style="118"/>
    <col min="5387" max="5387" width="13.85546875" style="118" customWidth="1"/>
    <col min="5388" max="5388" width="11.42578125" style="118"/>
    <col min="5389" max="5389" width="13.5703125" style="118" customWidth="1"/>
    <col min="5390" max="5391" width="11.42578125" style="118"/>
    <col min="5392" max="5392" width="15.140625" style="118" customWidth="1"/>
    <col min="5393" max="5633" width="11.42578125" style="118"/>
    <col min="5634" max="5634" width="21.28515625" style="118" customWidth="1"/>
    <col min="5635" max="5635" width="15.140625" style="118" customWidth="1"/>
    <col min="5636" max="5636" width="13.85546875" style="118" customWidth="1"/>
    <col min="5637" max="5637" width="12.5703125" style="118" customWidth="1"/>
    <col min="5638" max="5638" width="13.7109375" style="118" customWidth="1"/>
    <col min="5639" max="5639" width="12.85546875" style="118" customWidth="1"/>
    <col min="5640" max="5642" width="11.42578125" style="118"/>
    <col min="5643" max="5643" width="13.85546875" style="118" customWidth="1"/>
    <col min="5644" max="5644" width="11.42578125" style="118"/>
    <col min="5645" max="5645" width="13.5703125" style="118" customWidth="1"/>
    <col min="5646" max="5647" width="11.42578125" style="118"/>
    <col min="5648" max="5648" width="15.140625" style="118" customWidth="1"/>
    <col min="5649" max="5889" width="11.42578125" style="118"/>
    <col min="5890" max="5890" width="21.28515625" style="118" customWidth="1"/>
    <col min="5891" max="5891" width="15.140625" style="118" customWidth="1"/>
    <col min="5892" max="5892" width="13.85546875" style="118" customWidth="1"/>
    <col min="5893" max="5893" width="12.5703125" style="118" customWidth="1"/>
    <col min="5894" max="5894" width="13.7109375" style="118" customWidth="1"/>
    <col min="5895" max="5895" width="12.85546875" style="118" customWidth="1"/>
    <col min="5896" max="5898" width="11.42578125" style="118"/>
    <col min="5899" max="5899" width="13.85546875" style="118" customWidth="1"/>
    <col min="5900" max="5900" width="11.42578125" style="118"/>
    <col min="5901" max="5901" width="13.5703125" style="118" customWidth="1"/>
    <col min="5902" max="5903" width="11.42578125" style="118"/>
    <col min="5904" max="5904" width="15.140625" style="118" customWidth="1"/>
    <col min="5905" max="6145" width="11.42578125" style="118"/>
    <col min="6146" max="6146" width="21.28515625" style="118" customWidth="1"/>
    <col min="6147" max="6147" width="15.140625" style="118" customWidth="1"/>
    <col min="6148" max="6148" width="13.85546875" style="118" customWidth="1"/>
    <col min="6149" max="6149" width="12.5703125" style="118" customWidth="1"/>
    <col min="6150" max="6150" width="13.7109375" style="118" customWidth="1"/>
    <col min="6151" max="6151" width="12.85546875" style="118" customWidth="1"/>
    <col min="6152" max="6154" width="11.42578125" style="118"/>
    <col min="6155" max="6155" width="13.85546875" style="118" customWidth="1"/>
    <col min="6156" max="6156" width="11.42578125" style="118"/>
    <col min="6157" max="6157" width="13.5703125" style="118" customWidth="1"/>
    <col min="6158" max="6159" width="11.42578125" style="118"/>
    <col min="6160" max="6160" width="15.140625" style="118" customWidth="1"/>
    <col min="6161" max="6401" width="11.42578125" style="118"/>
    <col min="6402" max="6402" width="21.28515625" style="118" customWidth="1"/>
    <col min="6403" max="6403" width="15.140625" style="118" customWidth="1"/>
    <col min="6404" max="6404" width="13.85546875" style="118" customWidth="1"/>
    <col min="6405" max="6405" width="12.5703125" style="118" customWidth="1"/>
    <col min="6406" max="6406" width="13.7109375" style="118" customWidth="1"/>
    <col min="6407" max="6407" width="12.85546875" style="118" customWidth="1"/>
    <col min="6408" max="6410" width="11.42578125" style="118"/>
    <col min="6411" max="6411" width="13.85546875" style="118" customWidth="1"/>
    <col min="6412" max="6412" width="11.42578125" style="118"/>
    <col min="6413" max="6413" width="13.5703125" style="118" customWidth="1"/>
    <col min="6414" max="6415" width="11.42578125" style="118"/>
    <col min="6416" max="6416" width="15.140625" style="118" customWidth="1"/>
    <col min="6417" max="6657" width="11.42578125" style="118"/>
    <col min="6658" max="6658" width="21.28515625" style="118" customWidth="1"/>
    <col min="6659" max="6659" width="15.140625" style="118" customWidth="1"/>
    <col min="6660" max="6660" width="13.85546875" style="118" customWidth="1"/>
    <col min="6661" max="6661" width="12.5703125" style="118" customWidth="1"/>
    <col min="6662" max="6662" width="13.7109375" style="118" customWidth="1"/>
    <col min="6663" max="6663" width="12.85546875" style="118" customWidth="1"/>
    <col min="6664" max="6666" width="11.42578125" style="118"/>
    <col min="6667" max="6667" width="13.85546875" style="118" customWidth="1"/>
    <col min="6668" max="6668" width="11.42578125" style="118"/>
    <col min="6669" max="6669" width="13.5703125" style="118" customWidth="1"/>
    <col min="6670" max="6671" width="11.42578125" style="118"/>
    <col min="6672" max="6672" width="15.140625" style="118" customWidth="1"/>
    <col min="6673" max="6913" width="11.42578125" style="118"/>
    <col min="6914" max="6914" width="21.28515625" style="118" customWidth="1"/>
    <col min="6915" max="6915" width="15.140625" style="118" customWidth="1"/>
    <col min="6916" max="6916" width="13.85546875" style="118" customWidth="1"/>
    <col min="6917" max="6917" width="12.5703125" style="118" customWidth="1"/>
    <col min="6918" max="6918" width="13.7109375" style="118" customWidth="1"/>
    <col min="6919" max="6919" width="12.85546875" style="118" customWidth="1"/>
    <col min="6920" max="6922" width="11.42578125" style="118"/>
    <col min="6923" max="6923" width="13.85546875" style="118" customWidth="1"/>
    <col min="6924" max="6924" width="11.42578125" style="118"/>
    <col min="6925" max="6925" width="13.5703125" style="118" customWidth="1"/>
    <col min="6926" max="6927" width="11.42578125" style="118"/>
    <col min="6928" max="6928" width="15.140625" style="118" customWidth="1"/>
    <col min="6929" max="7169" width="11.42578125" style="118"/>
    <col min="7170" max="7170" width="21.28515625" style="118" customWidth="1"/>
    <col min="7171" max="7171" width="15.140625" style="118" customWidth="1"/>
    <col min="7172" max="7172" width="13.85546875" style="118" customWidth="1"/>
    <col min="7173" max="7173" width="12.5703125" style="118" customWidth="1"/>
    <col min="7174" max="7174" width="13.7109375" style="118" customWidth="1"/>
    <col min="7175" max="7175" width="12.85546875" style="118" customWidth="1"/>
    <col min="7176" max="7178" width="11.42578125" style="118"/>
    <col min="7179" max="7179" width="13.85546875" style="118" customWidth="1"/>
    <col min="7180" max="7180" width="11.42578125" style="118"/>
    <col min="7181" max="7181" width="13.5703125" style="118" customWidth="1"/>
    <col min="7182" max="7183" width="11.42578125" style="118"/>
    <col min="7184" max="7184" width="15.140625" style="118" customWidth="1"/>
    <col min="7185" max="7425" width="11.42578125" style="118"/>
    <col min="7426" max="7426" width="21.28515625" style="118" customWidth="1"/>
    <col min="7427" max="7427" width="15.140625" style="118" customWidth="1"/>
    <col min="7428" max="7428" width="13.85546875" style="118" customWidth="1"/>
    <col min="7429" max="7429" width="12.5703125" style="118" customWidth="1"/>
    <col min="7430" max="7430" width="13.7109375" style="118" customWidth="1"/>
    <col min="7431" max="7431" width="12.85546875" style="118" customWidth="1"/>
    <col min="7432" max="7434" width="11.42578125" style="118"/>
    <col min="7435" max="7435" width="13.85546875" style="118" customWidth="1"/>
    <col min="7436" max="7436" width="11.42578125" style="118"/>
    <col min="7437" max="7437" width="13.5703125" style="118" customWidth="1"/>
    <col min="7438" max="7439" width="11.42578125" style="118"/>
    <col min="7440" max="7440" width="15.140625" style="118" customWidth="1"/>
    <col min="7441" max="7681" width="11.42578125" style="118"/>
    <col min="7682" max="7682" width="21.28515625" style="118" customWidth="1"/>
    <col min="7683" max="7683" width="15.140625" style="118" customWidth="1"/>
    <col min="7684" max="7684" width="13.85546875" style="118" customWidth="1"/>
    <col min="7685" max="7685" width="12.5703125" style="118" customWidth="1"/>
    <col min="7686" max="7686" width="13.7109375" style="118" customWidth="1"/>
    <col min="7687" max="7687" width="12.85546875" style="118" customWidth="1"/>
    <col min="7688" max="7690" width="11.42578125" style="118"/>
    <col min="7691" max="7691" width="13.85546875" style="118" customWidth="1"/>
    <col min="7692" max="7692" width="11.42578125" style="118"/>
    <col min="7693" max="7693" width="13.5703125" style="118" customWidth="1"/>
    <col min="7694" max="7695" width="11.42578125" style="118"/>
    <col min="7696" max="7696" width="15.140625" style="118" customWidth="1"/>
    <col min="7697" max="7937" width="11.42578125" style="118"/>
    <col min="7938" max="7938" width="21.28515625" style="118" customWidth="1"/>
    <col min="7939" max="7939" width="15.140625" style="118" customWidth="1"/>
    <col min="7940" max="7940" width="13.85546875" style="118" customWidth="1"/>
    <col min="7941" max="7941" width="12.5703125" style="118" customWidth="1"/>
    <col min="7942" max="7942" width="13.7109375" style="118" customWidth="1"/>
    <col min="7943" max="7943" width="12.85546875" style="118" customWidth="1"/>
    <col min="7944" max="7946" width="11.42578125" style="118"/>
    <col min="7947" max="7947" width="13.85546875" style="118" customWidth="1"/>
    <col min="7948" max="7948" width="11.42578125" style="118"/>
    <col min="7949" max="7949" width="13.5703125" style="118" customWidth="1"/>
    <col min="7950" max="7951" width="11.42578125" style="118"/>
    <col min="7952" max="7952" width="15.140625" style="118" customWidth="1"/>
    <col min="7953" max="8193" width="11.42578125" style="118"/>
    <col min="8194" max="8194" width="21.28515625" style="118" customWidth="1"/>
    <col min="8195" max="8195" width="15.140625" style="118" customWidth="1"/>
    <col min="8196" max="8196" width="13.85546875" style="118" customWidth="1"/>
    <col min="8197" max="8197" width="12.5703125" style="118" customWidth="1"/>
    <col min="8198" max="8198" width="13.7109375" style="118" customWidth="1"/>
    <col min="8199" max="8199" width="12.85546875" style="118" customWidth="1"/>
    <col min="8200" max="8202" width="11.42578125" style="118"/>
    <col min="8203" max="8203" width="13.85546875" style="118" customWidth="1"/>
    <col min="8204" max="8204" width="11.42578125" style="118"/>
    <col min="8205" max="8205" width="13.5703125" style="118" customWidth="1"/>
    <col min="8206" max="8207" width="11.42578125" style="118"/>
    <col min="8208" max="8208" width="15.140625" style="118" customWidth="1"/>
    <col min="8209" max="8449" width="11.42578125" style="118"/>
    <col min="8450" max="8450" width="21.28515625" style="118" customWidth="1"/>
    <col min="8451" max="8451" width="15.140625" style="118" customWidth="1"/>
    <col min="8452" max="8452" width="13.85546875" style="118" customWidth="1"/>
    <col min="8453" max="8453" width="12.5703125" style="118" customWidth="1"/>
    <col min="8454" max="8454" width="13.7109375" style="118" customWidth="1"/>
    <col min="8455" max="8455" width="12.85546875" style="118" customWidth="1"/>
    <col min="8456" max="8458" width="11.42578125" style="118"/>
    <col min="8459" max="8459" width="13.85546875" style="118" customWidth="1"/>
    <col min="8460" max="8460" width="11.42578125" style="118"/>
    <col min="8461" max="8461" width="13.5703125" style="118" customWidth="1"/>
    <col min="8462" max="8463" width="11.42578125" style="118"/>
    <col min="8464" max="8464" width="15.140625" style="118" customWidth="1"/>
    <col min="8465" max="8705" width="11.42578125" style="118"/>
    <col min="8706" max="8706" width="21.28515625" style="118" customWidth="1"/>
    <col min="8707" max="8707" width="15.140625" style="118" customWidth="1"/>
    <col min="8708" max="8708" width="13.85546875" style="118" customWidth="1"/>
    <col min="8709" max="8709" width="12.5703125" style="118" customWidth="1"/>
    <col min="8710" max="8710" width="13.7109375" style="118" customWidth="1"/>
    <col min="8711" max="8711" width="12.85546875" style="118" customWidth="1"/>
    <col min="8712" max="8714" width="11.42578125" style="118"/>
    <col min="8715" max="8715" width="13.85546875" style="118" customWidth="1"/>
    <col min="8716" max="8716" width="11.42578125" style="118"/>
    <col min="8717" max="8717" width="13.5703125" style="118" customWidth="1"/>
    <col min="8718" max="8719" width="11.42578125" style="118"/>
    <col min="8720" max="8720" width="15.140625" style="118" customWidth="1"/>
    <col min="8721" max="8961" width="11.42578125" style="118"/>
    <col min="8962" max="8962" width="21.28515625" style="118" customWidth="1"/>
    <col min="8963" max="8963" width="15.140625" style="118" customWidth="1"/>
    <col min="8964" max="8964" width="13.85546875" style="118" customWidth="1"/>
    <col min="8965" max="8965" width="12.5703125" style="118" customWidth="1"/>
    <col min="8966" max="8966" width="13.7109375" style="118" customWidth="1"/>
    <col min="8967" max="8967" width="12.85546875" style="118" customWidth="1"/>
    <col min="8968" max="8970" width="11.42578125" style="118"/>
    <col min="8971" max="8971" width="13.85546875" style="118" customWidth="1"/>
    <col min="8972" max="8972" width="11.42578125" style="118"/>
    <col min="8973" max="8973" width="13.5703125" style="118" customWidth="1"/>
    <col min="8974" max="8975" width="11.42578125" style="118"/>
    <col min="8976" max="8976" width="15.140625" style="118" customWidth="1"/>
    <col min="8977" max="9217" width="11.42578125" style="118"/>
    <col min="9218" max="9218" width="21.28515625" style="118" customWidth="1"/>
    <col min="9219" max="9219" width="15.140625" style="118" customWidth="1"/>
    <col min="9220" max="9220" width="13.85546875" style="118" customWidth="1"/>
    <col min="9221" max="9221" width="12.5703125" style="118" customWidth="1"/>
    <col min="9222" max="9222" width="13.7109375" style="118" customWidth="1"/>
    <col min="9223" max="9223" width="12.85546875" style="118" customWidth="1"/>
    <col min="9224" max="9226" width="11.42578125" style="118"/>
    <col min="9227" max="9227" width="13.85546875" style="118" customWidth="1"/>
    <col min="9228" max="9228" width="11.42578125" style="118"/>
    <col min="9229" max="9229" width="13.5703125" style="118" customWidth="1"/>
    <col min="9230" max="9231" width="11.42578125" style="118"/>
    <col min="9232" max="9232" width="15.140625" style="118" customWidth="1"/>
    <col min="9233" max="9473" width="11.42578125" style="118"/>
    <col min="9474" max="9474" width="21.28515625" style="118" customWidth="1"/>
    <col min="9475" max="9475" width="15.140625" style="118" customWidth="1"/>
    <col min="9476" max="9476" width="13.85546875" style="118" customWidth="1"/>
    <col min="9477" max="9477" width="12.5703125" style="118" customWidth="1"/>
    <col min="9478" max="9478" width="13.7109375" style="118" customWidth="1"/>
    <col min="9479" max="9479" width="12.85546875" style="118" customWidth="1"/>
    <col min="9480" max="9482" width="11.42578125" style="118"/>
    <col min="9483" max="9483" width="13.85546875" style="118" customWidth="1"/>
    <col min="9484" max="9484" width="11.42578125" style="118"/>
    <col min="9485" max="9485" width="13.5703125" style="118" customWidth="1"/>
    <col min="9486" max="9487" width="11.42578125" style="118"/>
    <col min="9488" max="9488" width="15.140625" style="118" customWidth="1"/>
    <col min="9489" max="9729" width="11.42578125" style="118"/>
    <col min="9730" max="9730" width="21.28515625" style="118" customWidth="1"/>
    <col min="9731" max="9731" width="15.140625" style="118" customWidth="1"/>
    <col min="9732" max="9732" width="13.85546875" style="118" customWidth="1"/>
    <col min="9733" max="9733" width="12.5703125" style="118" customWidth="1"/>
    <col min="9734" max="9734" width="13.7109375" style="118" customWidth="1"/>
    <col min="9735" max="9735" width="12.85546875" style="118" customWidth="1"/>
    <col min="9736" max="9738" width="11.42578125" style="118"/>
    <col min="9739" max="9739" width="13.85546875" style="118" customWidth="1"/>
    <col min="9740" max="9740" width="11.42578125" style="118"/>
    <col min="9741" max="9741" width="13.5703125" style="118" customWidth="1"/>
    <col min="9742" max="9743" width="11.42578125" style="118"/>
    <col min="9744" max="9744" width="15.140625" style="118" customWidth="1"/>
    <col min="9745" max="9985" width="11.42578125" style="118"/>
    <col min="9986" max="9986" width="21.28515625" style="118" customWidth="1"/>
    <col min="9987" max="9987" width="15.140625" style="118" customWidth="1"/>
    <col min="9988" max="9988" width="13.85546875" style="118" customWidth="1"/>
    <col min="9989" max="9989" width="12.5703125" style="118" customWidth="1"/>
    <col min="9990" max="9990" width="13.7109375" style="118" customWidth="1"/>
    <col min="9991" max="9991" width="12.85546875" style="118" customWidth="1"/>
    <col min="9992" max="9994" width="11.42578125" style="118"/>
    <col min="9995" max="9995" width="13.85546875" style="118" customWidth="1"/>
    <col min="9996" max="9996" width="11.42578125" style="118"/>
    <col min="9997" max="9997" width="13.5703125" style="118" customWidth="1"/>
    <col min="9998" max="9999" width="11.42578125" style="118"/>
    <col min="10000" max="10000" width="15.140625" style="118" customWidth="1"/>
    <col min="10001" max="10241" width="11.42578125" style="118"/>
    <col min="10242" max="10242" width="21.28515625" style="118" customWidth="1"/>
    <col min="10243" max="10243" width="15.140625" style="118" customWidth="1"/>
    <col min="10244" max="10244" width="13.85546875" style="118" customWidth="1"/>
    <col min="10245" max="10245" width="12.5703125" style="118" customWidth="1"/>
    <col min="10246" max="10246" width="13.7109375" style="118" customWidth="1"/>
    <col min="10247" max="10247" width="12.85546875" style="118" customWidth="1"/>
    <col min="10248" max="10250" width="11.42578125" style="118"/>
    <col min="10251" max="10251" width="13.85546875" style="118" customWidth="1"/>
    <col min="10252" max="10252" width="11.42578125" style="118"/>
    <col min="10253" max="10253" width="13.5703125" style="118" customWidth="1"/>
    <col min="10254" max="10255" width="11.42578125" style="118"/>
    <col min="10256" max="10256" width="15.140625" style="118" customWidth="1"/>
    <col min="10257" max="10497" width="11.42578125" style="118"/>
    <col min="10498" max="10498" width="21.28515625" style="118" customWidth="1"/>
    <col min="10499" max="10499" width="15.140625" style="118" customWidth="1"/>
    <col min="10500" max="10500" width="13.85546875" style="118" customWidth="1"/>
    <col min="10501" max="10501" width="12.5703125" style="118" customWidth="1"/>
    <col min="10502" max="10502" width="13.7109375" style="118" customWidth="1"/>
    <col min="10503" max="10503" width="12.85546875" style="118" customWidth="1"/>
    <col min="10504" max="10506" width="11.42578125" style="118"/>
    <col min="10507" max="10507" width="13.85546875" style="118" customWidth="1"/>
    <col min="10508" max="10508" width="11.42578125" style="118"/>
    <col min="10509" max="10509" width="13.5703125" style="118" customWidth="1"/>
    <col min="10510" max="10511" width="11.42578125" style="118"/>
    <col min="10512" max="10512" width="15.140625" style="118" customWidth="1"/>
    <col min="10513" max="10753" width="11.42578125" style="118"/>
    <col min="10754" max="10754" width="21.28515625" style="118" customWidth="1"/>
    <col min="10755" max="10755" width="15.140625" style="118" customWidth="1"/>
    <col min="10756" max="10756" width="13.85546875" style="118" customWidth="1"/>
    <col min="10757" max="10757" width="12.5703125" style="118" customWidth="1"/>
    <col min="10758" max="10758" width="13.7109375" style="118" customWidth="1"/>
    <col min="10759" max="10759" width="12.85546875" style="118" customWidth="1"/>
    <col min="10760" max="10762" width="11.42578125" style="118"/>
    <col min="10763" max="10763" width="13.85546875" style="118" customWidth="1"/>
    <col min="10764" max="10764" width="11.42578125" style="118"/>
    <col min="10765" max="10765" width="13.5703125" style="118" customWidth="1"/>
    <col min="10766" max="10767" width="11.42578125" style="118"/>
    <col min="10768" max="10768" width="15.140625" style="118" customWidth="1"/>
    <col min="10769" max="11009" width="11.42578125" style="118"/>
    <col min="11010" max="11010" width="21.28515625" style="118" customWidth="1"/>
    <col min="11011" max="11011" width="15.140625" style="118" customWidth="1"/>
    <col min="11012" max="11012" width="13.85546875" style="118" customWidth="1"/>
    <col min="11013" max="11013" width="12.5703125" style="118" customWidth="1"/>
    <col min="11014" max="11014" width="13.7109375" style="118" customWidth="1"/>
    <col min="11015" max="11015" width="12.85546875" style="118" customWidth="1"/>
    <col min="11016" max="11018" width="11.42578125" style="118"/>
    <col min="11019" max="11019" width="13.85546875" style="118" customWidth="1"/>
    <col min="11020" max="11020" width="11.42578125" style="118"/>
    <col min="11021" max="11021" width="13.5703125" style="118" customWidth="1"/>
    <col min="11022" max="11023" width="11.42578125" style="118"/>
    <col min="11024" max="11024" width="15.140625" style="118" customWidth="1"/>
    <col min="11025" max="11265" width="11.42578125" style="118"/>
    <col min="11266" max="11266" width="21.28515625" style="118" customWidth="1"/>
    <col min="11267" max="11267" width="15.140625" style="118" customWidth="1"/>
    <col min="11268" max="11268" width="13.85546875" style="118" customWidth="1"/>
    <col min="11269" max="11269" width="12.5703125" style="118" customWidth="1"/>
    <col min="11270" max="11270" width="13.7109375" style="118" customWidth="1"/>
    <col min="11271" max="11271" width="12.85546875" style="118" customWidth="1"/>
    <col min="11272" max="11274" width="11.42578125" style="118"/>
    <col min="11275" max="11275" width="13.85546875" style="118" customWidth="1"/>
    <col min="11276" max="11276" width="11.42578125" style="118"/>
    <col min="11277" max="11277" width="13.5703125" style="118" customWidth="1"/>
    <col min="11278" max="11279" width="11.42578125" style="118"/>
    <col min="11280" max="11280" width="15.140625" style="118" customWidth="1"/>
    <col min="11281" max="11521" width="11.42578125" style="118"/>
    <col min="11522" max="11522" width="21.28515625" style="118" customWidth="1"/>
    <col min="11523" max="11523" width="15.140625" style="118" customWidth="1"/>
    <col min="11524" max="11524" width="13.85546875" style="118" customWidth="1"/>
    <col min="11525" max="11525" width="12.5703125" style="118" customWidth="1"/>
    <col min="11526" max="11526" width="13.7109375" style="118" customWidth="1"/>
    <col min="11527" max="11527" width="12.85546875" style="118" customWidth="1"/>
    <col min="11528" max="11530" width="11.42578125" style="118"/>
    <col min="11531" max="11531" width="13.85546875" style="118" customWidth="1"/>
    <col min="11532" max="11532" width="11.42578125" style="118"/>
    <col min="11533" max="11533" width="13.5703125" style="118" customWidth="1"/>
    <col min="11534" max="11535" width="11.42578125" style="118"/>
    <col min="11536" max="11536" width="15.140625" style="118" customWidth="1"/>
    <col min="11537" max="11777" width="11.42578125" style="118"/>
    <col min="11778" max="11778" width="21.28515625" style="118" customWidth="1"/>
    <col min="11779" max="11779" width="15.140625" style="118" customWidth="1"/>
    <col min="11780" max="11780" width="13.85546875" style="118" customWidth="1"/>
    <col min="11781" max="11781" width="12.5703125" style="118" customWidth="1"/>
    <col min="11782" max="11782" width="13.7109375" style="118" customWidth="1"/>
    <col min="11783" max="11783" width="12.85546875" style="118" customWidth="1"/>
    <col min="11784" max="11786" width="11.42578125" style="118"/>
    <col min="11787" max="11787" width="13.85546875" style="118" customWidth="1"/>
    <col min="11788" max="11788" width="11.42578125" style="118"/>
    <col min="11789" max="11789" width="13.5703125" style="118" customWidth="1"/>
    <col min="11790" max="11791" width="11.42578125" style="118"/>
    <col min="11792" max="11792" width="15.140625" style="118" customWidth="1"/>
    <col min="11793" max="12033" width="11.42578125" style="118"/>
    <col min="12034" max="12034" width="21.28515625" style="118" customWidth="1"/>
    <col min="12035" max="12035" width="15.140625" style="118" customWidth="1"/>
    <col min="12036" max="12036" width="13.85546875" style="118" customWidth="1"/>
    <col min="12037" max="12037" width="12.5703125" style="118" customWidth="1"/>
    <col min="12038" max="12038" width="13.7109375" style="118" customWidth="1"/>
    <col min="12039" max="12039" width="12.85546875" style="118" customWidth="1"/>
    <col min="12040" max="12042" width="11.42578125" style="118"/>
    <col min="12043" max="12043" width="13.85546875" style="118" customWidth="1"/>
    <col min="12044" max="12044" width="11.42578125" style="118"/>
    <col min="12045" max="12045" width="13.5703125" style="118" customWidth="1"/>
    <col min="12046" max="12047" width="11.42578125" style="118"/>
    <col min="12048" max="12048" width="15.140625" style="118" customWidth="1"/>
    <col min="12049" max="12289" width="11.42578125" style="118"/>
    <col min="12290" max="12290" width="21.28515625" style="118" customWidth="1"/>
    <col min="12291" max="12291" width="15.140625" style="118" customWidth="1"/>
    <col min="12292" max="12292" width="13.85546875" style="118" customWidth="1"/>
    <col min="12293" max="12293" width="12.5703125" style="118" customWidth="1"/>
    <col min="12294" max="12294" width="13.7109375" style="118" customWidth="1"/>
    <col min="12295" max="12295" width="12.85546875" style="118" customWidth="1"/>
    <col min="12296" max="12298" width="11.42578125" style="118"/>
    <col min="12299" max="12299" width="13.85546875" style="118" customWidth="1"/>
    <col min="12300" max="12300" width="11.42578125" style="118"/>
    <col min="12301" max="12301" width="13.5703125" style="118" customWidth="1"/>
    <col min="12302" max="12303" width="11.42578125" style="118"/>
    <col min="12304" max="12304" width="15.140625" style="118" customWidth="1"/>
    <col min="12305" max="12545" width="11.42578125" style="118"/>
    <col min="12546" max="12546" width="21.28515625" style="118" customWidth="1"/>
    <col min="12547" max="12547" width="15.140625" style="118" customWidth="1"/>
    <col min="12548" max="12548" width="13.85546875" style="118" customWidth="1"/>
    <col min="12549" max="12549" width="12.5703125" style="118" customWidth="1"/>
    <col min="12550" max="12550" width="13.7109375" style="118" customWidth="1"/>
    <col min="12551" max="12551" width="12.85546875" style="118" customWidth="1"/>
    <col min="12552" max="12554" width="11.42578125" style="118"/>
    <col min="12555" max="12555" width="13.85546875" style="118" customWidth="1"/>
    <col min="12556" max="12556" width="11.42578125" style="118"/>
    <col min="12557" max="12557" width="13.5703125" style="118" customWidth="1"/>
    <col min="12558" max="12559" width="11.42578125" style="118"/>
    <col min="12560" max="12560" width="15.140625" style="118" customWidth="1"/>
    <col min="12561" max="12801" width="11.42578125" style="118"/>
    <col min="12802" max="12802" width="21.28515625" style="118" customWidth="1"/>
    <col min="12803" max="12803" width="15.140625" style="118" customWidth="1"/>
    <col min="12804" max="12804" width="13.85546875" style="118" customWidth="1"/>
    <col min="12805" max="12805" width="12.5703125" style="118" customWidth="1"/>
    <col min="12806" max="12806" width="13.7109375" style="118" customWidth="1"/>
    <col min="12807" max="12807" width="12.85546875" style="118" customWidth="1"/>
    <col min="12808" max="12810" width="11.42578125" style="118"/>
    <col min="12811" max="12811" width="13.85546875" style="118" customWidth="1"/>
    <col min="12812" max="12812" width="11.42578125" style="118"/>
    <col min="12813" max="12813" width="13.5703125" style="118" customWidth="1"/>
    <col min="12814" max="12815" width="11.42578125" style="118"/>
    <col min="12816" max="12816" width="15.140625" style="118" customWidth="1"/>
    <col min="12817" max="13057" width="11.42578125" style="118"/>
    <col min="13058" max="13058" width="21.28515625" style="118" customWidth="1"/>
    <col min="13059" max="13059" width="15.140625" style="118" customWidth="1"/>
    <col min="13060" max="13060" width="13.85546875" style="118" customWidth="1"/>
    <col min="13061" max="13061" width="12.5703125" style="118" customWidth="1"/>
    <col min="13062" max="13062" width="13.7109375" style="118" customWidth="1"/>
    <col min="13063" max="13063" width="12.85546875" style="118" customWidth="1"/>
    <col min="13064" max="13066" width="11.42578125" style="118"/>
    <col min="13067" max="13067" width="13.85546875" style="118" customWidth="1"/>
    <col min="13068" max="13068" width="11.42578125" style="118"/>
    <col min="13069" max="13069" width="13.5703125" style="118" customWidth="1"/>
    <col min="13070" max="13071" width="11.42578125" style="118"/>
    <col min="13072" max="13072" width="15.140625" style="118" customWidth="1"/>
    <col min="13073" max="13313" width="11.42578125" style="118"/>
    <col min="13314" max="13314" width="21.28515625" style="118" customWidth="1"/>
    <col min="13315" max="13315" width="15.140625" style="118" customWidth="1"/>
    <col min="13316" max="13316" width="13.85546875" style="118" customWidth="1"/>
    <col min="13317" max="13317" width="12.5703125" style="118" customWidth="1"/>
    <col min="13318" max="13318" width="13.7109375" style="118" customWidth="1"/>
    <col min="13319" max="13319" width="12.85546875" style="118" customWidth="1"/>
    <col min="13320" max="13322" width="11.42578125" style="118"/>
    <col min="13323" max="13323" width="13.85546875" style="118" customWidth="1"/>
    <col min="13324" max="13324" width="11.42578125" style="118"/>
    <col min="13325" max="13325" width="13.5703125" style="118" customWidth="1"/>
    <col min="13326" max="13327" width="11.42578125" style="118"/>
    <col min="13328" max="13328" width="15.140625" style="118" customWidth="1"/>
    <col min="13329" max="13569" width="11.42578125" style="118"/>
    <col min="13570" max="13570" width="21.28515625" style="118" customWidth="1"/>
    <col min="13571" max="13571" width="15.140625" style="118" customWidth="1"/>
    <col min="13572" max="13572" width="13.85546875" style="118" customWidth="1"/>
    <col min="13573" max="13573" width="12.5703125" style="118" customWidth="1"/>
    <col min="13574" max="13574" width="13.7109375" style="118" customWidth="1"/>
    <col min="13575" max="13575" width="12.85546875" style="118" customWidth="1"/>
    <col min="13576" max="13578" width="11.42578125" style="118"/>
    <col min="13579" max="13579" width="13.85546875" style="118" customWidth="1"/>
    <col min="13580" max="13580" width="11.42578125" style="118"/>
    <col min="13581" max="13581" width="13.5703125" style="118" customWidth="1"/>
    <col min="13582" max="13583" width="11.42578125" style="118"/>
    <col min="13584" max="13584" width="15.140625" style="118" customWidth="1"/>
    <col min="13585" max="13825" width="11.42578125" style="118"/>
    <col min="13826" max="13826" width="21.28515625" style="118" customWidth="1"/>
    <col min="13827" max="13827" width="15.140625" style="118" customWidth="1"/>
    <col min="13828" max="13828" width="13.85546875" style="118" customWidth="1"/>
    <col min="13829" max="13829" width="12.5703125" style="118" customWidth="1"/>
    <col min="13830" max="13830" width="13.7109375" style="118" customWidth="1"/>
    <col min="13831" max="13831" width="12.85546875" style="118" customWidth="1"/>
    <col min="13832" max="13834" width="11.42578125" style="118"/>
    <col min="13835" max="13835" width="13.85546875" style="118" customWidth="1"/>
    <col min="13836" max="13836" width="11.42578125" style="118"/>
    <col min="13837" max="13837" width="13.5703125" style="118" customWidth="1"/>
    <col min="13838" max="13839" width="11.42578125" style="118"/>
    <col min="13840" max="13840" width="15.140625" style="118" customWidth="1"/>
    <col min="13841" max="14081" width="11.42578125" style="118"/>
    <col min="14082" max="14082" width="21.28515625" style="118" customWidth="1"/>
    <col min="14083" max="14083" width="15.140625" style="118" customWidth="1"/>
    <col min="14084" max="14084" width="13.85546875" style="118" customWidth="1"/>
    <col min="14085" max="14085" width="12.5703125" style="118" customWidth="1"/>
    <col min="14086" max="14086" width="13.7109375" style="118" customWidth="1"/>
    <col min="14087" max="14087" width="12.85546875" style="118" customWidth="1"/>
    <col min="14088" max="14090" width="11.42578125" style="118"/>
    <col min="14091" max="14091" width="13.85546875" style="118" customWidth="1"/>
    <col min="14092" max="14092" width="11.42578125" style="118"/>
    <col min="14093" max="14093" width="13.5703125" style="118" customWidth="1"/>
    <col min="14094" max="14095" width="11.42578125" style="118"/>
    <col min="14096" max="14096" width="15.140625" style="118" customWidth="1"/>
    <col min="14097" max="14337" width="11.42578125" style="118"/>
    <col min="14338" max="14338" width="21.28515625" style="118" customWidth="1"/>
    <col min="14339" max="14339" width="15.140625" style="118" customWidth="1"/>
    <col min="14340" max="14340" width="13.85546875" style="118" customWidth="1"/>
    <col min="14341" max="14341" width="12.5703125" style="118" customWidth="1"/>
    <col min="14342" max="14342" width="13.7109375" style="118" customWidth="1"/>
    <col min="14343" max="14343" width="12.85546875" style="118" customWidth="1"/>
    <col min="14344" max="14346" width="11.42578125" style="118"/>
    <col min="14347" max="14347" width="13.85546875" style="118" customWidth="1"/>
    <col min="14348" max="14348" width="11.42578125" style="118"/>
    <col min="14349" max="14349" width="13.5703125" style="118" customWidth="1"/>
    <col min="14350" max="14351" width="11.42578125" style="118"/>
    <col min="14352" max="14352" width="15.140625" style="118" customWidth="1"/>
    <col min="14353" max="14593" width="11.42578125" style="118"/>
    <col min="14594" max="14594" width="21.28515625" style="118" customWidth="1"/>
    <col min="14595" max="14595" width="15.140625" style="118" customWidth="1"/>
    <col min="14596" max="14596" width="13.85546875" style="118" customWidth="1"/>
    <col min="14597" max="14597" width="12.5703125" style="118" customWidth="1"/>
    <col min="14598" max="14598" width="13.7109375" style="118" customWidth="1"/>
    <col min="14599" max="14599" width="12.85546875" style="118" customWidth="1"/>
    <col min="14600" max="14602" width="11.42578125" style="118"/>
    <col min="14603" max="14603" width="13.85546875" style="118" customWidth="1"/>
    <col min="14604" max="14604" width="11.42578125" style="118"/>
    <col min="14605" max="14605" width="13.5703125" style="118" customWidth="1"/>
    <col min="14606" max="14607" width="11.42578125" style="118"/>
    <col min="14608" max="14608" width="15.140625" style="118" customWidth="1"/>
    <col min="14609" max="14849" width="11.42578125" style="118"/>
    <col min="14850" max="14850" width="21.28515625" style="118" customWidth="1"/>
    <col min="14851" max="14851" width="15.140625" style="118" customWidth="1"/>
    <col min="14852" max="14852" width="13.85546875" style="118" customWidth="1"/>
    <col min="14853" max="14853" width="12.5703125" style="118" customWidth="1"/>
    <col min="14854" max="14854" width="13.7109375" style="118" customWidth="1"/>
    <col min="14855" max="14855" width="12.85546875" style="118" customWidth="1"/>
    <col min="14856" max="14858" width="11.42578125" style="118"/>
    <col min="14859" max="14859" width="13.85546875" style="118" customWidth="1"/>
    <col min="14860" max="14860" width="11.42578125" style="118"/>
    <col min="14861" max="14861" width="13.5703125" style="118" customWidth="1"/>
    <col min="14862" max="14863" width="11.42578125" style="118"/>
    <col min="14864" max="14864" width="15.140625" style="118" customWidth="1"/>
    <col min="14865" max="15105" width="11.42578125" style="118"/>
    <col min="15106" max="15106" width="21.28515625" style="118" customWidth="1"/>
    <col min="15107" max="15107" width="15.140625" style="118" customWidth="1"/>
    <col min="15108" max="15108" width="13.85546875" style="118" customWidth="1"/>
    <col min="15109" max="15109" width="12.5703125" style="118" customWidth="1"/>
    <col min="15110" max="15110" width="13.7109375" style="118" customWidth="1"/>
    <col min="15111" max="15111" width="12.85546875" style="118" customWidth="1"/>
    <col min="15112" max="15114" width="11.42578125" style="118"/>
    <col min="15115" max="15115" width="13.85546875" style="118" customWidth="1"/>
    <col min="15116" max="15116" width="11.42578125" style="118"/>
    <col min="15117" max="15117" width="13.5703125" style="118" customWidth="1"/>
    <col min="15118" max="15119" width="11.42578125" style="118"/>
    <col min="15120" max="15120" width="15.140625" style="118" customWidth="1"/>
    <col min="15121" max="15361" width="11.42578125" style="118"/>
    <col min="15362" max="15362" width="21.28515625" style="118" customWidth="1"/>
    <col min="15363" max="15363" width="15.140625" style="118" customWidth="1"/>
    <col min="15364" max="15364" width="13.85546875" style="118" customWidth="1"/>
    <col min="15365" max="15365" width="12.5703125" style="118" customWidth="1"/>
    <col min="15366" max="15366" width="13.7109375" style="118" customWidth="1"/>
    <col min="15367" max="15367" width="12.85546875" style="118" customWidth="1"/>
    <col min="15368" max="15370" width="11.42578125" style="118"/>
    <col min="15371" max="15371" width="13.85546875" style="118" customWidth="1"/>
    <col min="15372" max="15372" width="11.42578125" style="118"/>
    <col min="15373" max="15373" width="13.5703125" style="118" customWidth="1"/>
    <col min="15374" max="15375" width="11.42578125" style="118"/>
    <col min="15376" max="15376" width="15.140625" style="118" customWidth="1"/>
    <col min="15377" max="15617" width="11.42578125" style="118"/>
    <col min="15618" max="15618" width="21.28515625" style="118" customWidth="1"/>
    <col min="15619" max="15619" width="15.140625" style="118" customWidth="1"/>
    <col min="15620" max="15620" width="13.85546875" style="118" customWidth="1"/>
    <col min="15621" max="15621" width="12.5703125" style="118" customWidth="1"/>
    <col min="15622" max="15622" width="13.7109375" style="118" customWidth="1"/>
    <col min="15623" max="15623" width="12.85546875" style="118" customWidth="1"/>
    <col min="15624" max="15626" width="11.42578125" style="118"/>
    <col min="15627" max="15627" width="13.85546875" style="118" customWidth="1"/>
    <col min="15628" max="15628" width="11.42578125" style="118"/>
    <col min="15629" max="15629" width="13.5703125" style="118" customWidth="1"/>
    <col min="15630" max="15631" width="11.42578125" style="118"/>
    <col min="15632" max="15632" width="15.140625" style="118" customWidth="1"/>
    <col min="15633" max="15873" width="11.42578125" style="118"/>
    <col min="15874" max="15874" width="21.28515625" style="118" customWidth="1"/>
    <col min="15875" max="15875" width="15.140625" style="118" customWidth="1"/>
    <col min="15876" max="15876" width="13.85546875" style="118" customWidth="1"/>
    <col min="15877" max="15877" width="12.5703125" style="118" customWidth="1"/>
    <col min="15878" max="15878" width="13.7109375" style="118" customWidth="1"/>
    <col min="15879" max="15879" width="12.85546875" style="118" customWidth="1"/>
    <col min="15880" max="15882" width="11.42578125" style="118"/>
    <col min="15883" max="15883" width="13.85546875" style="118" customWidth="1"/>
    <col min="15884" max="15884" width="11.42578125" style="118"/>
    <col min="15885" max="15885" width="13.5703125" style="118" customWidth="1"/>
    <col min="15886" max="15887" width="11.42578125" style="118"/>
    <col min="15888" max="15888" width="15.140625" style="118" customWidth="1"/>
    <col min="15889" max="16129" width="11.42578125" style="118"/>
    <col min="16130" max="16130" width="21.28515625" style="118" customWidth="1"/>
    <col min="16131" max="16131" width="15.140625" style="118" customWidth="1"/>
    <col min="16132" max="16132" width="13.85546875" style="118" customWidth="1"/>
    <col min="16133" max="16133" width="12.5703125" style="118" customWidth="1"/>
    <col min="16134" max="16134" width="13.7109375" style="118" customWidth="1"/>
    <col min="16135" max="16135" width="12.85546875" style="118" customWidth="1"/>
    <col min="16136" max="16138" width="11.42578125" style="118"/>
    <col min="16139" max="16139" width="13.85546875" style="118" customWidth="1"/>
    <col min="16140" max="16140" width="11.42578125" style="118"/>
    <col min="16141" max="16141" width="13.5703125" style="118" customWidth="1"/>
    <col min="16142" max="16143" width="11.42578125" style="118"/>
    <col min="16144" max="16144" width="15.140625" style="118" customWidth="1"/>
    <col min="16145" max="16384" width="11.42578125" style="118"/>
  </cols>
  <sheetData>
    <row r="1" spans="1:16" ht="20.100000000000001" customHeight="1" x14ac:dyDescent="0.15"/>
    <row r="2" spans="1:16" x14ac:dyDescent="0.15">
      <c r="A2" s="115" t="s">
        <v>481</v>
      </c>
      <c r="B2" s="115"/>
      <c r="C2" s="115"/>
      <c r="D2" s="115"/>
      <c r="E2" s="115"/>
      <c r="F2" s="115"/>
      <c r="G2" s="115"/>
    </row>
    <row r="3" spans="1:16" x14ac:dyDescent="0.15">
      <c r="A3" s="115" t="s">
        <v>517</v>
      </c>
      <c r="B3" s="115"/>
      <c r="C3" s="115"/>
      <c r="D3" s="115"/>
      <c r="E3" s="115"/>
      <c r="F3" s="115"/>
      <c r="G3" s="115"/>
    </row>
    <row r="4" spans="1:16" x14ac:dyDescent="0.15">
      <c r="A4" s="115" t="s">
        <v>484</v>
      </c>
      <c r="B4" s="115"/>
      <c r="C4" s="115"/>
      <c r="D4" s="115"/>
      <c r="E4" s="115"/>
      <c r="F4" s="115"/>
      <c r="G4" s="115"/>
      <c r="J4" s="115" t="s">
        <v>485</v>
      </c>
    </row>
    <row r="5" spans="1:16" x14ac:dyDescent="0.15">
      <c r="A5" s="115" t="s">
        <v>486</v>
      </c>
      <c r="B5" s="115"/>
      <c r="C5" s="115"/>
      <c r="D5" s="115"/>
      <c r="E5" s="115"/>
      <c r="F5" s="115"/>
      <c r="G5" s="115"/>
      <c r="J5" s="115" t="s">
        <v>487</v>
      </c>
      <c r="K5" s="115"/>
      <c r="L5" s="115"/>
      <c r="M5" s="115"/>
      <c r="N5" s="115"/>
      <c r="O5" s="115"/>
    </row>
    <row r="6" spans="1:16" ht="11.25" thickBot="1" x14ac:dyDescent="0.2">
      <c r="A6" s="115" t="s">
        <v>518</v>
      </c>
      <c r="B6" s="115"/>
      <c r="C6" s="115"/>
      <c r="D6" s="115"/>
      <c r="E6" s="115"/>
      <c r="F6" s="115"/>
      <c r="G6" s="115"/>
      <c r="J6" s="115" t="s">
        <v>529</v>
      </c>
      <c r="K6" s="115"/>
      <c r="L6" s="115"/>
      <c r="M6" s="115"/>
      <c r="N6" s="115"/>
      <c r="O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530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505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1997</v>
      </c>
      <c r="B11" s="129">
        <v>5850</v>
      </c>
      <c r="C11" s="129">
        <v>6066</v>
      </c>
      <c r="D11" s="122">
        <v>2054</v>
      </c>
      <c r="E11" s="122">
        <v>1662</v>
      </c>
      <c r="F11" s="122">
        <v>76</v>
      </c>
      <c r="G11" s="122">
        <v>40</v>
      </c>
      <c r="H11" s="122">
        <v>34</v>
      </c>
      <c r="I11" s="144"/>
      <c r="J11" s="121">
        <v>1997</v>
      </c>
      <c r="K11" s="170">
        <v>17.100000000000001</v>
      </c>
      <c r="L11" s="170">
        <v>5.8</v>
      </c>
      <c r="M11" s="171">
        <v>4.7</v>
      </c>
      <c r="N11" s="171">
        <v>12.5</v>
      </c>
      <c r="O11" s="171">
        <v>6.6</v>
      </c>
      <c r="P11" s="171">
        <v>5.6</v>
      </c>
    </row>
    <row r="12" spans="1:16" x14ac:dyDescent="0.15">
      <c r="A12" s="121">
        <v>1998</v>
      </c>
      <c r="B12" s="129">
        <v>5446</v>
      </c>
      <c r="C12" s="129">
        <v>5615</v>
      </c>
      <c r="D12" s="122">
        <v>2116</v>
      </c>
      <c r="E12" s="122">
        <v>1372</v>
      </c>
      <c r="F12" s="122">
        <v>61</v>
      </c>
      <c r="G12" s="122">
        <v>36</v>
      </c>
      <c r="H12" s="122">
        <v>29</v>
      </c>
      <c r="I12" s="144"/>
      <c r="J12" s="121">
        <v>1998</v>
      </c>
      <c r="K12" s="170">
        <v>15.7</v>
      </c>
      <c r="L12" s="170">
        <v>5.9</v>
      </c>
      <c r="M12" s="171">
        <v>3.8</v>
      </c>
      <c r="N12" s="171">
        <v>10.9</v>
      </c>
      <c r="O12" s="171">
        <v>6.4</v>
      </c>
      <c r="P12" s="171">
        <v>5.2</v>
      </c>
    </row>
    <row r="13" spans="1:16" x14ac:dyDescent="0.15">
      <c r="A13" s="121">
        <v>1999</v>
      </c>
      <c r="B13" s="129">
        <v>5422</v>
      </c>
      <c r="C13" s="129">
        <v>5548</v>
      </c>
      <c r="D13" s="122">
        <v>2167</v>
      </c>
      <c r="E13" s="122">
        <v>1444</v>
      </c>
      <c r="F13" s="122">
        <v>51</v>
      </c>
      <c r="G13" s="122">
        <v>24</v>
      </c>
      <c r="H13" s="122">
        <v>17</v>
      </c>
      <c r="I13" s="144"/>
      <c r="J13" s="121">
        <v>1999</v>
      </c>
      <c r="K13" s="170">
        <v>15.4</v>
      </c>
      <c r="L13" s="170">
        <v>6</v>
      </c>
      <c r="M13" s="171">
        <v>4</v>
      </c>
      <c r="N13" s="171">
        <v>9.1999999999999993</v>
      </c>
      <c r="O13" s="171">
        <v>4.3</v>
      </c>
      <c r="P13" s="171">
        <v>3.1</v>
      </c>
    </row>
    <row r="14" spans="1:16" x14ac:dyDescent="0.15">
      <c r="A14" s="121">
        <v>2000</v>
      </c>
      <c r="B14" s="129">
        <v>5545</v>
      </c>
      <c r="C14" s="129">
        <v>5556</v>
      </c>
      <c r="D14" s="122">
        <v>2116</v>
      </c>
      <c r="E14" s="122">
        <v>1409</v>
      </c>
      <c r="F14" s="122">
        <v>52</v>
      </c>
      <c r="G14" s="122">
        <v>34</v>
      </c>
      <c r="H14" s="122">
        <v>18</v>
      </c>
      <c r="I14" s="144"/>
      <c r="J14" s="121">
        <v>2000</v>
      </c>
      <c r="K14" s="170">
        <v>15.3</v>
      </c>
      <c r="L14" s="170">
        <v>5.8</v>
      </c>
      <c r="M14" s="171">
        <v>3.9</v>
      </c>
      <c r="N14" s="171">
        <v>9.4</v>
      </c>
      <c r="O14" s="171">
        <v>6.1</v>
      </c>
      <c r="P14" s="171">
        <v>3.2</v>
      </c>
    </row>
    <row r="15" spans="1:16" x14ac:dyDescent="0.15">
      <c r="A15" s="121">
        <v>2001</v>
      </c>
      <c r="B15" s="129">
        <v>5415</v>
      </c>
      <c r="C15" s="129">
        <v>5495</v>
      </c>
      <c r="D15" s="122">
        <v>2205</v>
      </c>
      <c r="E15" s="122">
        <v>1377</v>
      </c>
      <c r="F15" s="122">
        <v>51</v>
      </c>
      <c r="G15" s="122">
        <v>27</v>
      </c>
      <c r="H15" s="122">
        <v>30</v>
      </c>
      <c r="I15" s="144"/>
      <c r="J15" s="121">
        <v>2001</v>
      </c>
      <c r="K15" s="170">
        <v>15.1</v>
      </c>
      <c r="L15" s="170">
        <v>6</v>
      </c>
      <c r="M15" s="171">
        <v>3.8</v>
      </c>
      <c r="N15" s="171">
        <v>9.3000000000000007</v>
      </c>
      <c r="O15" s="171">
        <v>4.9000000000000004</v>
      </c>
      <c r="P15" s="171">
        <v>5.5</v>
      </c>
    </row>
    <row r="16" spans="1:16" x14ac:dyDescent="0.15">
      <c r="A16" s="121">
        <v>2002</v>
      </c>
      <c r="B16" s="129">
        <v>5378</v>
      </c>
      <c r="C16" s="129">
        <v>5438</v>
      </c>
      <c r="D16" s="122">
        <v>2136</v>
      </c>
      <c r="E16" s="122">
        <v>1267</v>
      </c>
      <c r="F16" s="122">
        <v>53</v>
      </c>
      <c r="G16" s="122">
        <v>35</v>
      </c>
      <c r="H16" s="122">
        <v>28</v>
      </c>
      <c r="I16" s="144"/>
      <c r="J16" s="121">
        <v>2002</v>
      </c>
      <c r="K16" s="170">
        <v>14.8</v>
      </c>
      <c r="L16" s="170">
        <v>5.8</v>
      </c>
      <c r="M16" s="171">
        <v>3.5</v>
      </c>
      <c r="N16" s="171">
        <v>9.6999999999999993</v>
      </c>
      <c r="O16" s="171">
        <v>6.4</v>
      </c>
      <c r="P16" s="171">
        <v>5.0999999999999996</v>
      </c>
    </row>
    <row r="17" spans="1:17" x14ac:dyDescent="0.15">
      <c r="A17" s="121">
        <v>2003</v>
      </c>
      <c r="B17" s="129">
        <v>5169</v>
      </c>
      <c r="C17" s="122">
        <v>5206</v>
      </c>
      <c r="D17" s="122">
        <v>2263</v>
      </c>
      <c r="E17" s="122">
        <v>1170</v>
      </c>
      <c r="F17" s="122">
        <v>49</v>
      </c>
      <c r="G17" s="122">
        <v>31</v>
      </c>
      <c r="H17" s="122">
        <v>25</v>
      </c>
      <c r="I17" s="144"/>
      <c r="J17" s="121">
        <v>2003</v>
      </c>
      <c r="K17" s="170">
        <v>14.1</v>
      </c>
      <c r="L17" s="170">
        <v>6.1</v>
      </c>
      <c r="M17" s="171">
        <v>3.2</v>
      </c>
      <c r="N17" s="172">
        <v>9.4</v>
      </c>
      <c r="O17" s="173">
        <v>6</v>
      </c>
      <c r="P17" s="173">
        <v>4.8</v>
      </c>
    </row>
    <row r="18" spans="1:17" x14ac:dyDescent="0.15">
      <c r="A18" s="121">
        <v>2004</v>
      </c>
      <c r="B18" s="129">
        <v>5139</v>
      </c>
      <c r="C18" s="122">
        <v>5180</v>
      </c>
      <c r="D18" s="122">
        <v>2315</v>
      </c>
      <c r="E18" s="122">
        <v>1101</v>
      </c>
      <c r="F18" s="122">
        <v>43</v>
      </c>
      <c r="G18" s="122">
        <v>22</v>
      </c>
      <c r="H18" s="122">
        <v>46</v>
      </c>
      <c r="I18" s="144"/>
      <c r="J18" s="121">
        <v>2004</v>
      </c>
      <c r="K18" s="170">
        <v>14</v>
      </c>
      <c r="L18" s="170">
        <v>6.3</v>
      </c>
      <c r="M18" s="171">
        <v>3</v>
      </c>
      <c r="N18" s="172">
        <v>8.3000000000000007</v>
      </c>
      <c r="O18" s="173">
        <v>4.2</v>
      </c>
      <c r="P18" s="173">
        <v>8.9</v>
      </c>
    </row>
    <row r="19" spans="1:17" x14ac:dyDescent="0.15">
      <c r="A19" s="133">
        <v>2005</v>
      </c>
      <c r="B19" s="129">
        <v>5086</v>
      </c>
      <c r="C19" s="128">
        <v>5089</v>
      </c>
      <c r="D19" s="122">
        <v>2390</v>
      </c>
      <c r="E19" s="122">
        <v>1119</v>
      </c>
      <c r="F19" s="122">
        <v>43</v>
      </c>
      <c r="G19" s="122">
        <v>30</v>
      </c>
      <c r="H19" s="122">
        <v>56</v>
      </c>
      <c r="I19" s="144"/>
      <c r="J19" s="133">
        <v>2005</v>
      </c>
      <c r="K19" s="174">
        <v>13.7</v>
      </c>
      <c r="L19" s="174">
        <v>6.4</v>
      </c>
      <c r="M19" s="174">
        <v>3</v>
      </c>
      <c r="N19" s="174">
        <v>8.4</v>
      </c>
      <c r="O19" s="174">
        <v>5.9</v>
      </c>
      <c r="P19" s="174">
        <v>11</v>
      </c>
    </row>
    <row r="20" spans="1:17" x14ac:dyDescent="0.15">
      <c r="A20" s="133">
        <v>2006</v>
      </c>
      <c r="B20" s="129">
        <v>5155</v>
      </c>
      <c r="C20" s="128">
        <v>5225</v>
      </c>
      <c r="D20" s="128">
        <v>2274</v>
      </c>
      <c r="E20" s="128">
        <v>1218</v>
      </c>
      <c r="F20" s="128">
        <v>37</v>
      </c>
      <c r="G20" s="128">
        <v>24</v>
      </c>
      <c r="H20" s="128">
        <v>58</v>
      </c>
      <c r="I20" s="144"/>
      <c r="J20" s="133">
        <v>2006</v>
      </c>
      <c r="K20" s="174">
        <v>14</v>
      </c>
      <c r="L20" s="174">
        <v>6.1</v>
      </c>
      <c r="M20" s="174">
        <v>3.3</v>
      </c>
      <c r="N20" s="174">
        <v>7.1</v>
      </c>
      <c r="O20" s="174">
        <v>4.5999999999999996</v>
      </c>
      <c r="P20" s="174">
        <v>11.1</v>
      </c>
    </row>
    <row r="21" spans="1:17" x14ac:dyDescent="0.15">
      <c r="A21" s="133">
        <v>2007</v>
      </c>
      <c r="B21" s="129">
        <v>5154</v>
      </c>
      <c r="C21" s="128">
        <v>5156</v>
      </c>
      <c r="D21" s="128">
        <v>2408</v>
      </c>
      <c r="E21" s="128">
        <v>1177</v>
      </c>
      <c r="F21" s="128">
        <v>50</v>
      </c>
      <c r="G21" s="128">
        <v>32</v>
      </c>
      <c r="H21" s="128">
        <v>60</v>
      </c>
      <c r="I21" s="144"/>
      <c r="J21" s="133">
        <v>2007</v>
      </c>
      <c r="K21" s="174">
        <v>13.7</v>
      </c>
      <c r="L21" s="174">
        <v>6.4</v>
      </c>
      <c r="M21" s="174">
        <v>3.1</v>
      </c>
      <c r="N21" s="174">
        <v>9.6999999999999993</v>
      </c>
      <c r="O21" s="174">
        <v>6.2</v>
      </c>
      <c r="P21" s="174">
        <v>11.6</v>
      </c>
    </row>
    <row r="22" spans="1:17" x14ac:dyDescent="0.15">
      <c r="A22" s="133">
        <v>2008</v>
      </c>
      <c r="B22" s="128">
        <v>5306</v>
      </c>
      <c r="C22" s="128">
        <v>5317</v>
      </c>
      <c r="D22" s="128">
        <v>2371</v>
      </c>
      <c r="E22" s="128">
        <v>1104</v>
      </c>
      <c r="F22" s="133">
        <v>48</v>
      </c>
      <c r="G22" s="133">
        <v>35</v>
      </c>
      <c r="H22" s="133">
        <v>30</v>
      </c>
      <c r="J22" s="133">
        <v>2008</v>
      </c>
      <c r="K22" s="174">
        <v>14.1</v>
      </c>
      <c r="L22" s="174">
        <v>6.3</v>
      </c>
      <c r="M22" s="174">
        <v>2.9</v>
      </c>
      <c r="N22" s="174">
        <v>9</v>
      </c>
      <c r="O22" s="174">
        <v>6.6</v>
      </c>
      <c r="P22" s="174">
        <v>5.6</v>
      </c>
    </row>
    <row r="23" spans="1:17" s="130" customFormat="1" x14ac:dyDescent="0.15">
      <c r="A23" s="133">
        <v>2009</v>
      </c>
      <c r="B23" s="128">
        <v>5349</v>
      </c>
      <c r="C23" s="128">
        <v>5357</v>
      </c>
      <c r="D23" s="128">
        <v>2469</v>
      </c>
      <c r="E23" s="128">
        <v>1235</v>
      </c>
      <c r="F23" s="133">
        <v>35</v>
      </c>
      <c r="G23" s="133">
        <v>20</v>
      </c>
      <c r="H23" s="133">
        <v>43</v>
      </c>
      <c r="J23" s="133">
        <v>2009</v>
      </c>
      <c r="K23" s="174">
        <v>14.2</v>
      </c>
      <c r="L23" s="174">
        <v>6.5</v>
      </c>
      <c r="M23" s="174">
        <v>3.3</v>
      </c>
      <c r="N23" s="174">
        <v>6.5</v>
      </c>
      <c r="O23" s="174">
        <v>3.7</v>
      </c>
      <c r="P23" s="174">
        <v>8</v>
      </c>
    </row>
    <row r="24" spans="1:17" x14ac:dyDescent="0.15">
      <c r="A24" s="133">
        <v>2010</v>
      </c>
      <c r="B24" s="128">
        <v>5433</v>
      </c>
      <c r="C24" s="128">
        <v>5441</v>
      </c>
      <c r="D24" s="128">
        <v>2646</v>
      </c>
      <c r="E24" s="128">
        <v>1290</v>
      </c>
      <c r="F24" s="133">
        <v>35</v>
      </c>
      <c r="G24" s="133">
        <v>19</v>
      </c>
      <c r="H24" s="133">
        <v>50</v>
      </c>
      <c r="I24" s="130"/>
      <c r="J24" s="133">
        <v>2010</v>
      </c>
      <c r="K24" s="174">
        <v>14.3</v>
      </c>
      <c r="L24" s="174">
        <v>7</v>
      </c>
      <c r="M24" s="174">
        <v>3.4</v>
      </c>
      <c r="N24" s="174">
        <v>6.4</v>
      </c>
      <c r="O24" s="174">
        <v>3.5</v>
      </c>
      <c r="P24" s="174">
        <v>9.1999999999999993</v>
      </c>
      <c r="Q24" s="130"/>
    </row>
    <row r="25" spans="1:17" s="130" customFormat="1" x14ac:dyDescent="0.15">
      <c r="A25" s="133">
        <v>2011</v>
      </c>
      <c r="B25" s="128">
        <v>5176</v>
      </c>
      <c r="C25" s="128">
        <v>5184</v>
      </c>
      <c r="D25" s="128">
        <v>2475</v>
      </c>
      <c r="E25" s="128">
        <v>1336</v>
      </c>
      <c r="F25" s="133">
        <v>48</v>
      </c>
      <c r="G25" s="133">
        <v>32</v>
      </c>
      <c r="H25" s="133">
        <v>27</v>
      </c>
      <c r="J25" s="133">
        <v>2011</v>
      </c>
      <c r="K25" s="174">
        <v>13.6</v>
      </c>
      <c r="L25" s="174">
        <v>6.5</v>
      </c>
      <c r="M25" s="174">
        <v>3.5</v>
      </c>
      <c r="N25" s="174">
        <v>9.3000000000000007</v>
      </c>
      <c r="O25" s="174">
        <v>6.2</v>
      </c>
      <c r="P25" s="174">
        <v>5.2</v>
      </c>
    </row>
    <row r="26" spans="1:17" s="130" customFormat="1" x14ac:dyDescent="0.15">
      <c r="A26" s="133">
        <v>2012</v>
      </c>
      <c r="B26" s="128">
        <v>5124</v>
      </c>
      <c r="C26" s="128">
        <v>5131</v>
      </c>
      <c r="D26" s="128">
        <v>2633</v>
      </c>
      <c r="E26" s="128">
        <v>1310</v>
      </c>
      <c r="F26" s="133">
        <v>39</v>
      </c>
      <c r="G26" s="133">
        <v>28</v>
      </c>
      <c r="H26" s="133">
        <v>26</v>
      </c>
      <c r="J26" s="133">
        <v>2012</v>
      </c>
      <c r="K26" s="174">
        <v>13.4</v>
      </c>
      <c r="L26" s="174">
        <v>6.9</v>
      </c>
      <c r="M26" s="174">
        <v>3.4</v>
      </c>
      <c r="N26" s="174">
        <v>7.6</v>
      </c>
      <c r="O26" s="174">
        <v>5.5</v>
      </c>
      <c r="P26" s="174">
        <v>5.0999999999999996</v>
      </c>
    </row>
    <row r="27" spans="1:17" s="130" customFormat="1" x14ac:dyDescent="0.15">
      <c r="A27" s="133">
        <v>2013</v>
      </c>
      <c r="B27" s="128">
        <v>4814</v>
      </c>
      <c r="C27" s="128">
        <v>4821</v>
      </c>
      <c r="D27" s="128">
        <v>2505</v>
      </c>
      <c r="E27" s="128">
        <v>1219</v>
      </c>
      <c r="F27" s="133">
        <v>43</v>
      </c>
      <c r="G27" s="133">
        <v>26</v>
      </c>
      <c r="H27" s="133">
        <v>26</v>
      </c>
      <c r="J27" s="133">
        <v>2013</v>
      </c>
      <c r="K27" s="174">
        <v>12.1</v>
      </c>
      <c r="L27" s="174">
        <v>6.3</v>
      </c>
      <c r="M27" s="174">
        <v>3.1</v>
      </c>
      <c r="N27" s="174">
        <v>8.9</v>
      </c>
      <c r="O27" s="174">
        <v>5.4</v>
      </c>
      <c r="P27" s="174">
        <v>5.4</v>
      </c>
    </row>
    <row r="28" spans="1:17" s="130" customFormat="1" x14ac:dyDescent="0.15">
      <c r="A28" s="133">
        <v>2014</v>
      </c>
      <c r="B28" s="128">
        <v>5063</v>
      </c>
      <c r="C28" s="128">
        <v>5067</v>
      </c>
      <c r="D28" s="128">
        <v>2614</v>
      </c>
      <c r="E28" s="128">
        <v>1282</v>
      </c>
      <c r="F28" s="133">
        <v>36</v>
      </c>
      <c r="G28" s="133">
        <v>25</v>
      </c>
      <c r="H28" s="133">
        <v>37</v>
      </c>
      <c r="J28" s="133">
        <v>2014</v>
      </c>
      <c r="K28" s="174">
        <v>12.6</v>
      </c>
      <c r="L28" s="174">
        <v>6.5</v>
      </c>
      <c r="M28" s="174">
        <v>3.2</v>
      </c>
      <c r="N28" s="174">
        <v>7.1</v>
      </c>
      <c r="O28" s="174">
        <v>4.9000000000000004</v>
      </c>
      <c r="P28" s="174">
        <v>7.3</v>
      </c>
    </row>
    <row r="29" spans="1:17" s="130" customFormat="1" x14ac:dyDescent="0.15">
      <c r="A29" s="133">
        <v>2015</v>
      </c>
      <c r="B29" s="128">
        <v>4664</v>
      </c>
      <c r="C29" s="128">
        <v>4671</v>
      </c>
      <c r="D29" s="128">
        <v>2591</v>
      </c>
      <c r="E29" s="128">
        <v>1242</v>
      </c>
      <c r="F29" s="133">
        <v>40</v>
      </c>
      <c r="G29" s="133">
        <v>33</v>
      </c>
      <c r="H29" s="133">
        <v>34</v>
      </c>
      <c r="J29" s="133">
        <v>2015</v>
      </c>
      <c r="K29" s="174">
        <v>11.6</v>
      </c>
      <c r="L29" s="174">
        <v>6.4</v>
      </c>
      <c r="M29" s="174">
        <v>3.1</v>
      </c>
      <c r="N29" s="174">
        <v>8.5</v>
      </c>
      <c r="O29" s="174">
        <v>7</v>
      </c>
      <c r="P29" s="174">
        <v>7.3</v>
      </c>
    </row>
    <row r="30" spans="1:17" s="130" customFormat="1" x14ac:dyDescent="0.15">
      <c r="A30" s="137">
        <v>2016</v>
      </c>
      <c r="B30" s="138">
        <v>4532</v>
      </c>
      <c r="C30" s="138">
        <v>4550</v>
      </c>
      <c r="D30" s="138">
        <v>2690</v>
      </c>
      <c r="E30" s="138">
        <v>1243</v>
      </c>
      <c r="F30" s="137">
        <v>38</v>
      </c>
      <c r="G30" s="137">
        <v>32</v>
      </c>
      <c r="H30" s="137">
        <v>27</v>
      </c>
      <c r="J30" s="137">
        <v>2016</v>
      </c>
      <c r="K30" s="175">
        <v>11.2</v>
      </c>
      <c r="L30" s="175">
        <v>6.6</v>
      </c>
      <c r="M30" s="175">
        <v>3.1</v>
      </c>
      <c r="N30" s="175">
        <v>8.3000000000000007</v>
      </c>
      <c r="O30" s="175">
        <v>7</v>
      </c>
      <c r="P30" s="175">
        <v>5.9</v>
      </c>
    </row>
    <row r="31" spans="1:17" ht="11.25" x14ac:dyDescent="0.15">
      <c r="A31" s="141" t="s">
        <v>523</v>
      </c>
      <c r="J31" s="118" t="s">
        <v>531</v>
      </c>
    </row>
    <row r="32" spans="1:17" ht="11.25" x14ac:dyDescent="0.15">
      <c r="A32" s="162" t="s">
        <v>524</v>
      </c>
      <c r="J32" s="163" t="s">
        <v>525</v>
      </c>
      <c r="K32" s="130"/>
    </row>
    <row r="33" spans="1:10" ht="11.25" x14ac:dyDescent="0.2">
      <c r="A33" s="164"/>
      <c r="H33" s="147"/>
      <c r="I33" s="165"/>
      <c r="J33" s="130" t="s">
        <v>526</v>
      </c>
    </row>
    <row r="34" spans="1:10" ht="11.25" x14ac:dyDescent="0.15">
      <c r="A34" s="164"/>
      <c r="H34" s="121"/>
      <c r="J34" s="163" t="s">
        <v>527</v>
      </c>
    </row>
    <row r="35" spans="1:10" ht="10.5" customHeight="1" x14ac:dyDescent="0.15">
      <c r="A35" s="164"/>
      <c r="B35" s="947"/>
      <c r="G35" s="176"/>
      <c r="H35" s="176"/>
      <c r="J35" s="118" t="s">
        <v>528</v>
      </c>
    </row>
    <row r="36" spans="1:10" ht="10.5" customHeight="1" x14ac:dyDescent="0.15">
      <c r="B36" s="947"/>
      <c r="G36" s="176"/>
      <c r="H36" s="176"/>
    </row>
    <row r="37" spans="1:10" ht="11.25" customHeight="1" x14ac:dyDescent="0.2">
      <c r="B37" s="947"/>
      <c r="G37" s="176"/>
      <c r="H37" s="166"/>
      <c r="I37" s="165"/>
    </row>
    <row r="38" spans="1:10" ht="11.25" x14ac:dyDescent="0.2">
      <c r="B38" s="948"/>
      <c r="G38" s="176"/>
      <c r="H38" s="147"/>
      <c r="I38" s="165"/>
    </row>
    <row r="39" spans="1:10" ht="11.25" x14ac:dyDescent="0.2">
      <c r="B39" s="167"/>
      <c r="G39" s="176"/>
      <c r="H39" s="147"/>
      <c r="I39" s="165"/>
    </row>
    <row r="40" spans="1:10" s="130" customFormat="1" ht="11.25" x14ac:dyDescent="0.2">
      <c r="D40" s="118"/>
      <c r="G40" s="176"/>
      <c r="H40" s="147"/>
      <c r="I40" s="165"/>
    </row>
    <row r="41" spans="1:10" s="130" customFormat="1" ht="11.25" x14ac:dyDescent="0.2">
      <c r="D41" s="118"/>
      <c r="G41" s="176"/>
      <c r="H41" s="147"/>
      <c r="I41" s="165"/>
    </row>
    <row r="42" spans="1:10" s="130" customFormat="1" ht="11.25" x14ac:dyDescent="0.2">
      <c r="H42" s="147"/>
      <c r="I42" s="165"/>
    </row>
    <row r="43" spans="1:10" s="130" customFormat="1" ht="11.25" x14ac:dyDescent="0.2">
      <c r="H43" s="147"/>
      <c r="I43" s="165"/>
    </row>
    <row r="44" spans="1:10" s="130" customFormat="1" ht="11.25" x14ac:dyDescent="0.2">
      <c r="H44" s="147"/>
      <c r="I44" s="165"/>
    </row>
    <row r="45" spans="1:10" s="130" customFormat="1" ht="11.25" x14ac:dyDescent="0.2">
      <c r="H45" s="177"/>
      <c r="I45" s="178"/>
    </row>
    <row r="46" spans="1:10" s="130" customFormat="1" ht="11.25" x14ac:dyDescent="0.2">
      <c r="H46" s="133"/>
      <c r="I46" s="165"/>
    </row>
    <row r="47" spans="1:10" s="130" customFormat="1" ht="11.25" x14ac:dyDescent="0.2">
      <c r="H47" s="133"/>
      <c r="I47" s="165"/>
    </row>
    <row r="48" spans="1:10" s="130" customFormat="1" ht="11.25" x14ac:dyDescent="0.2">
      <c r="I48" s="165"/>
    </row>
    <row r="49" spans="6:10" s="130" customFormat="1" ht="11.25" x14ac:dyDescent="0.2">
      <c r="F49" s="130" t="s">
        <v>532</v>
      </c>
      <c r="I49" s="165"/>
    </row>
    <row r="50" spans="6:10" s="130" customFormat="1" ht="11.25" x14ac:dyDescent="0.2">
      <c r="I50" s="165"/>
    </row>
    <row r="51" spans="6:10" s="130" customFormat="1" x14ac:dyDescent="0.15">
      <c r="J51" s="144"/>
    </row>
    <row r="52" spans="6:10" x14ac:dyDescent="0.15">
      <c r="I52" s="130"/>
      <c r="J52" s="144"/>
    </row>
    <row r="53" spans="6:10" x14ac:dyDescent="0.15">
      <c r="I53" s="130"/>
      <c r="J53" s="144"/>
    </row>
    <row r="54" spans="6:10" x14ac:dyDescent="0.15">
      <c r="I54" s="130"/>
      <c r="J54" s="144"/>
    </row>
    <row r="55" spans="6:10" x14ac:dyDescent="0.15">
      <c r="I55" s="130"/>
      <c r="J55" s="144"/>
    </row>
    <row r="56" spans="6:10" x14ac:dyDescent="0.15">
      <c r="I56" s="130"/>
      <c r="J56" s="144"/>
    </row>
    <row r="57" spans="6:10" x14ac:dyDescent="0.15">
      <c r="I57" s="130"/>
      <c r="J57" s="144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35:B38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zoomScaleNormal="100" workbookViewId="0"/>
  </sheetViews>
  <sheetFormatPr baseColWidth="10" defaultRowHeight="10.5" x14ac:dyDescent="0.15"/>
  <cols>
    <col min="1" max="1" width="11.42578125" style="118"/>
    <col min="2" max="2" width="21.5703125" style="118" customWidth="1"/>
    <col min="3" max="3" width="14.28515625" style="118" customWidth="1"/>
    <col min="4" max="4" width="13.5703125" style="118" customWidth="1"/>
    <col min="5" max="5" width="12.5703125" style="118" customWidth="1"/>
    <col min="6" max="6" width="13" style="118" customWidth="1"/>
    <col min="7" max="7" width="11.85546875" style="118" customWidth="1"/>
    <col min="8" max="8" width="12.140625" style="118" bestFit="1" customWidth="1"/>
    <col min="9" max="10" width="11.42578125" style="118"/>
    <col min="11" max="11" width="12.28515625" style="118" customWidth="1"/>
    <col min="12" max="12" width="11.42578125" style="118"/>
    <col min="13" max="13" width="13" style="118" customWidth="1"/>
    <col min="14" max="15" width="11.42578125" style="118"/>
    <col min="16" max="16" width="15.5703125" style="118" customWidth="1"/>
    <col min="17" max="257" width="11.42578125" style="118"/>
    <col min="258" max="258" width="21.5703125" style="118" customWidth="1"/>
    <col min="259" max="259" width="14.28515625" style="118" customWidth="1"/>
    <col min="260" max="260" width="13.5703125" style="118" customWidth="1"/>
    <col min="261" max="261" width="12.5703125" style="118" customWidth="1"/>
    <col min="262" max="262" width="13" style="118" customWidth="1"/>
    <col min="263" max="263" width="11.85546875" style="118" customWidth="1"/>
    <col min="264" max="264" width="12.140625" style="118" bestFit="1" customWidth="1"/>
    <col min="265" max="266" width="11.42578125" style="118"/>
    <col min="267" max="267" width="12.28515625" style="118" customWidth="1"/>
    <col min="268" max="268" width="11.42578125" style="118"/>
    <col min="269" max="269" width="13" style="118" customWidth="1"/>
    <col min="270" max="271" width="11.42578125" style="118"/>
    <col min="272" max="272" width="15.5703125" style="118" customWidth="1"/>
    <col min="273" max="513" width="11.42578125" style="118"/>
    <col min="514" max="514" width="21.5703125" style="118" customWidth="1"/>
    <col min="515" max="515" width="14.28515625" style="118" customWidth="1"/>
    <col min="516" max="516" width="13.5703125" style="118" customWidth="1"/>
    <col min="517" max="517" width="12.5703125" style="118" customWidth="1"/>
    <col min="518" max="518" width="13" style="118" customWidth="1"/>
    <col min="519" max="519" width="11.85546875" style="118" customWidth="1"/>
    <col min="520" max="520" width="12.140625" style="118" bestFit="1" customWidth="1"/>
    <col min="521" max="522" width="11.42578125" style="118"/>
    <col min="523" max="523" width="12.28515625" style="118" customWidth="1"/>
    <col min="524" max="524" width="11.42578125" style="118"/>
    <col min="525" max="525" width="13" style="118" customWidth="1"/>
    <col min="526" max="527" width="11.42578125" style="118"/>
    <col min="528" max="528" width="15.5703125" style="118" customWidth="1"/>
    <col min="529" max="769" width="11.42578125" style="118"/>
    <col min="770" max="770" width="21.5703125" style="118" customWidth="1"/>
    <col min="771" max="771" width="14.28515625" style="118" customWidth="1"/>
    <col min="772" max="772" width="13.5703125" style="118" customWidth="1"/>
    <col min="773" max="773" width="12.5703125" style="118" customWidth="1"/>
    <col min="774" max="774" width="13" style="118" customWidth="1"/>
    <col min="775" max="775" width="11.85546875" style="118" customWidth="1"/>
    <col min="776" max="776" width="12.140625" style="118" bestFit="1" customWidth="1"/>
    <col min="777" max="778" width="11.42578125" style="118"/>
    <col min="779" max="779" width="12.28515625" style="118" customWidth="1"/>
    <col min="780" max="780" width="11.42578125" style="118"/>
    <col min="781" max="781" width="13" style="118" customWidth="1"/>
    <col min="782" max="783" width="11.42578125" style="118"/>
    <col min="784" max="784" width="15.5703125" style="118" customWidth="1"/>
    <col min="785" max="1025" width="11.42578125" style="118"/>
    <col min="1026" max="1026" width="21.5703125" style="118" customWidth="1"/>
    <col min="1027" max="1027" width="14.28515625" style="118" customWidth="1"/>
    <col min="1028" max="1028" width="13.5703125" style="118" customWidth="1"/>
    <col min="1029" max="1029" width="12.5703125" style="118" customWidth="1"/>
    <col min="1030" max="1030" width="13" style="118" customWidth="1"/>
    <col min="1031" max="1031" width="11.85546875" style="118" customWidth="1"/>
    <col min="1032" max="1032" width="12.140625" style="118" bestFit="1" customWidth="1"/>
    <col min="1033" max="1034" width="11.42578125" style="118"/>
    <col min="1035" max="1035" width="12.28515625" style="118" customWidth="1"/>
    <col min="1036" max="1036" width="11.42578125" style="118"/>
    <col min="1037" max="1037" width="13" style="118" customWidth="1"/>
    <col min="1038" max="1039" width="11.42578125" style="118"/>
    <col min="1040" max="1040" width="15.5703125" style="118" customWidth="1"/>
    <col min="1041" max="1281" width="11.42578125" style="118"/>
    <col min="1282" max="1282" width="21.5703125" style="118" customWidth="1"/>
    <col min="1283" max="1283" width="14.28515625" style="118" customWidth="1"/>
    <col min="1284" max="1284" width="13.5703125" style="118" customWidth="1"/>
    <col min="1285" max="1285" width="12.5703125" style="118" customWidth="1"/>
    <col min="1286" max="1286" width="13" style="118" customWidth="1"/>
    <col min="1287" max="1287" width="11.85546875" style="118" customWidth="1"/>
    <col min="1288" max="1288" width="12.140625" style="118" bestFit="1" customWidth="1"/>
    <col min="1289" max="1290" width="11.42578125" style="118"/>
    <col min="1291" max="1291" width="12.28515625" style="118" customWidth="1"/>
    <col min="1292" max="1292" width="11.42578125" style="118"/>
    <col min="1293" max="1293" width="13" style="118" customWidth="1"/>
    <col min="1294" max="1295" width="11.42578125" style="118"/>
    <col min="1296" max="1296" width="15.5703125" style="118" customWidth="1"/>
    <col min="1297" max="1537" width="11.42578125" style="118"/>
    <col min="1538" max="1538" width="21.5703125" style="118" customWidth="1"/>
    <col min="1539" max="1539" width="14.28515625" style="118" customWidth="1"/>
    <col min="1540" max="1540" width="13.5703125" style="118" customWidth="1"/>
    <col min="1541" max="1541" width="12.5703125" style="118" customWidth="1"/>
    <col min="1542" max="1542" width="13" style="118" customWidth="1"/>
    <col min="1543" max="1543" width="11.85546875" style="118" customWidth="1"/>
    <col min="1544" max="1544" width="12.140625" style="118" bestFit="1" customWidth="1"/>
    <col min="1545" max="1546" width="11.42578125" style="118"/>
    <col min="1547" max="1547" width="12.28515625" style="118" customWidth="1"/>
    <col min="1548" max="1548" width="11.42578125" style="118"/>
    <col min="1549" max="1549" width="13" style="118" customWidth="1"/>
    <col min="1550" max="1551" width="11.42578125" style="118"/>
    <col min="1552" max="1552" width="15.5703125" style="118" customWidth="1"/>
    <col min="1553" max="1793" width="11.42578125" style="118"/>
    <col min="1794" max="1794" width="21.5703125" style="118" customWidth="1"/>
    <col min="1795" max="1795" width="14.28515625" style="118" customWidth="1"/>
    <col min="1796" max="1796" width="13.5703125" style="118" customWidth="1"/>
    <col min="1797" max="1797" width="12.5703125" style="118" customWidth="1"/>
    <col min="1798" max="1798" width="13" style="118" customWidth="1"/>
    <col min="1799" max="1799" width="11.85546875" style="118" customWidth="1"/>
    <col min="1800" max="1800" width="12.140625" style="118" bestFit="1" customWidth="1"/>
    <col min="1801" max="1802" width="11.42578125" style="118"/>
    <col min="1803" max="1803" width="12.28515625" style="118" customWidth="1"/>
    <col min="1804" max="1804" width="11.42578125" style="118"/>
    <col min="1805" max="1805" width="13" style="118" customWidth="1"/>
    <col min="1806" max="1807" width="11.42578125" style="118"/>
    <col min="1808" max="1808" width="15.5703125" style="118" customWidth="1"/>
    <col min="1809" max="2049" width="11.42578125" style="118"/>
    <col min="2050" max="2050" width="21.5703125" style="118" customWidth="1"/>
    <col min="2051" max="2051" width="14.28515625" style="118" customWidth="1"/>
    <col min="2052" max="2052" width="13.5703125" style="118" customWidth="1"/>
    <col min="2053" max="2053" width="12.5703125" style="118" customWidth="1"/>
    <col min="2054" max="2054" width="13" style="118" customWidth="1"/>
    <col min="2055" max="2055" width="11.85546875" style="118" customWidth="1"/>
    <col min="2056" max="2056" width="12.140625" style="118" bestFit="1" customWidth="1"/>
    <col min="2057" max="2058" width="11.42578125" style="118"/>
    <col min="2059" max="2059" width="12.28515625" style="118" customWidth="1"/>
    <col min="2060" max="2060" width="11.42578125" style="118"/>
    <col min="2061" max="2061" width="13" style="118" customWidth="1"/>
    <col min="2062" max="2063" width="11.42578125" style="118"/>
    <col min="2064" max="2064" width="15.5703125" style="118" customWidth="1"/>
    <col min="2065" max="2305" width="11.42578125" style="118"/>
    <col min="2306" max="2306" width="21.5703125" style="118" customWidth="1"/>
    <col min="2307" max="2307" width="14.28515625" style="118" customWidth="1"/>
    <col min="2308" max="2308" width="13.5703125" style="118" customWidth="1"/>
    <col min="2309" max="2309" width="12.5703125" style="118" customWidth="1"/>
    <col min="2310" max="2310" width="13" style="118" customWidth="1"/>
    <col min="2311" max="2311" width="11.85546875" style="118" customWidth="1"/>
    <col min="2312" max="2312" width="12.140625" style="118" bestFit="1" customWidth="1"/>
    <col min="2313" max="2314" width="11.42578125" style="118"/>
    <col min="2315" max="2315" width="12.28515625" style="118" customWidth="1"/>
    <col min="2316" max="2316" width="11.42578125" style="118"/>
    <col min="2317" max="2317" width="13" style="118" customWidth="1"/>
    <col min="2318" max="2319" width="11.42578125" style="118"/>
    <col min="2320" max="2320" width="15.5703125" style="118" customWidth="1"/>
    <col min="2321" max="2561" width="11.42578125" style="118"/>
    <col min="2562" max="2562" width="21.5703125" style="118" customWidth="1"/>
    <col min="2563" max="2563" width="14.28515625" style="118" customWidth="1"/>
    <col min="2564" max="2564" width="13.5703125" style="118" customWidth="1"/>
    <col min="2565" max="2565" width="12.5703125" style="118" customWidth="1"/>
    <col min="2566" max="2566" width="13" style="118" customWidth="1"/>
    <col min="2567" max="2567" width="11.85546875" style="118" customWidth="1"/>
    <col min="2568" max="2568" width="12.140625" style="118" bestFit="1" customWidth="1"/>
    <col min="2569" max="2570" width="11.42578125" style="118"/>
    <col min="2571" max="2571" width="12.28515625" style="118" customWidth="1"/>
    <col min="2572" max="2572" width="11.42578125" style="118"/>
    <col min="2573" max="2573" width="13" style="118" customWidth="1"/>
    <col min="2574" max="2575" width="11.42578125" style="118"/>
    <col min="2576" max="2576" width="15.5703125" style="118" customWidth="1"/>
    <col min="2577" max="2817" width="11.42578125" style="118"/>
    <col min="2818" max="2818" width="21.5703125" style="118" customWidth="1"/>
    <col min="2819" max="2819" width="14.28515625" style="118" customWidth="1"/>
    <col min="2820" max="2820" width="13.5703125" style="118" customWidth="1"/>
    <col min="2821" max="2821" width="12.5703125" style="118" customWidth="1"/>
    <col min="2822" max="2822" width="13" style="118" customWidth="1"/>
    <col min="2823" max="2823" width="11.85546875" style="118" customWidth="1"/>
    <col min="2824" max="2824" width="12.140625" style="118" bestFit="1" customWidth="1"/>
    <col min="2825" max="2826" width="11.42578125" style="118"/>
    <col min="2827" max="2827" width="12.28515625" style="118" customWidth="1"/>
    <col min="2828" max="2828" width="11.42578125" style="118"/>
    <col min="2829" max="2829" width="13" style="118" customWidth="1"/>
    <col min="2830" max="2831" width="11.42578125" style="118"/>
    <col min="2832" max="2832" width="15.5703125" style="118" customWidth="1"/>
    <col min="2833" max="3073" width="11.42578125" style="118"/>
    <col min="3074" max="3074" width="21.5703125" style="118" customWidth="1"/>
    <col min="3075" max="3075" width="14.28515625" style="118" customWidth="1"/>
    <col min="3076" max="3076" width="13.5703125" style="118" customWidth="1"/>
    <col min="3077" max="3077" width="12.5703125" style="118" customWidth="1"/>
    <col min="3078" max="3078" width="13" style="118" customWidth="1"/>
    <col min="3079" max="3079" width="11.85546875" style="118" customWidth="1"/>
    <col min="3080" max="3080" width="12.140625" style="118" bestFit="1" customWidth="1"/>
    <col min="3081" max="3082" width="11.42578125" style="118"/>
    <col min="3083" max="3083" width="12.28515625" style="118" customWidth="1"/>
    <col min="3084" max="3084" width="11.42578125" style="118"/>
    <col min="3085" max="3085" width="13" style="118" customWidth="1"/>
    <col min="3086" max="3087" width="11.42578125" style="118"/>
    <col min="3088" max="3088" width="15.5703125" style="118" customWidth="1"/>
    <col min="3089" max="3329" width="11.42578125" style="118"/>
    <col min="3330" max="3330" width="21.5703125" style="118" customWidth="1"/>
    <col min="3331" max="3331" width="14.28515625" style="118" customWidth="1"/>
    <col min="3332" max="3332" width="13.5703125" style="118" customWidth="1"/>
    <col min="3333" max="3333" width="12.5703125" style="118" customWidth="1"/>
    <col min="3334" max="3334" width="13" style="118" customWidth="1"/>
    <col min="3335" max="3335" width="11.85546875" style="118" customWidth="1"/>
    <col min="3336" max="3336" width="12.140625" style="118" bestFit="1" customWidth="1"/>
    <col min="3337" max="3338" width="11.42578125" style="118"/>
    <col min="3339" max="3339" width="12.28515625" style="118" customWidth="1"/>
    <col min="3340" max="3340" width="11.42578125" style="118"/>
    <col min="3341" max="3341" width="13" style="118" customWidth="1"/>
    <col min="3342" max="3343" width="11.42578125" style="118"/>
    <col min="3344" max="3344" width="15.5703125" style="118" customWidth="1"/>
    <col min="3345" max="3585" width="11.42578125" style="118"/>
    <col min="3586" max="3586" width="21.5703125" style="118" customWidth="1"/>
    <col min="3587" max="3587" width="14.28515625" style="118" customWidth="1"/>
    <col min="3588" max="3588" width="13.5703125" style="118" customWidth="1"/>
    <col min="3589" max="3589" width="12.5703125" style="118" customWidth="1"/>
    <col min="3590" max="3590" width="13" style="118" customWidth="1"/>
    <col min="3591" max="3591" width="11.85546875" style="118" customWidth="1"/>
    <col min="3592" max="3592" width="12.140625" style="118" bestFit="1" customWidth="1"/>
    <col min="3593" max="3594" width="11.42578125" style="118"/>
    <col min="3595" max="3595" width="12.28515625" style="118" customWidth="1"/>
    <col min="3596" max="3596" width="11.42578125" style="118"/>
    <col min="3597" max="3597" width="13" style="118" customWidth="1"/>
    <col min="3598" max="3599" width="11.42578125" style="118"/>
    <col min="3600" max="3600" width="15.5703125" style="118" customWidth="1"/>
    <col min="3601" max="3841" width="11.42578125" style="118"/>
    <col min="3842" max="3842" width="21.5703125" style="118" customWidth="1"/>
    <col min="3843" max="3843" width="14.28515625" style="118" customWidth="1"/>
    <col min="3844" max="3844" width="13.5703125" style="118" customWidth="1"/>
    <col min="3845" max="3845" width="12.5703125" style="118" customWidth="1"/>
    <col min="3846" max="3846" width="13" style="118" customWidth="1"/>
    <col min="3847" max="3847" width="11.85546875" style="118" customWidth="1"/>
    <col min="3848" max="3848" width="12.140625" style="118" bestFit="1" customWidth="1"/>
    <col min="3849" max="3850" width="11.42578125" style="118"/>
    <col min="3851" max="3851" width="12.28515625" style="118" customWidth="1"/>
    <col min="3852" max="3852" width="11.42578125" style="118"/>
    <col min="3853" max="3853" width="13" style="118" customWidth="1"/>
    <col min="3854" max="3855" width="11.42578125" style="118"/>
    <col min="3856" max="3856" width="15.5703125" style="118" customWidth="1"/>
    <col min="3857" max="4097" width="11.42578125" style="118"/>
    <col min="4098" max="4098" width="21.5703125" style="118" customWidth="1"/>
    <col min="4099" max="4099" width="14.28515625" style="118" customWidth="1"/>
    <col min="4100" max="4100" width="13.5703125" style="118" customWidth="1"/>
    <col min="4101" max="4101" width="12.5703125" style="118" customWidth="1"/>
    <col min="4102" max="4102" width="13" style="118" customWidth="1"/>
    <col min="4103" max="4103" width="11.85546875" style="118" customWidth="1"/>
    <col min="4104" max="4104" width="12.140625" style="118" bestFit="1" customWidth="1"/>
    <col min="4105" max="4106" width="11.42578125" style="118"/>
    <col min="4107" max="4107" width="12.28515625" style="118" customWidth="1"/>
    <col min="4108" max="4108" width="11.42578125" style="118"/>
    <col min="4109" max="4109" width="13" style="118" customWidth="1"/>
    <col min="4110" max="4111" width="11.42578125" style="118"/>
    <col min="4112" max="4112" width="15.5703125" style="118" customWidth="1"/>
    <col min="4113" max="4353" width="11.42578125" style="118"/>
    <col min="4354" max="4354" width="21.5703125" style="118" customWidth="1"/>
    <col min="4355" max="4355" width="14.28515625" style="118" customWidth="1"/>
    <col min="4356" max="4356" width="13.5703125" style="118" customWidth="1"/>
    <col min="4357" max="4357" width="12.5703125" style="118" customWidth="1"/>
    <col min="4358" max="4358" width="13" style="118" customWidth="1"/>
    <col min="4359" max="4359" width="11.85546875" style="118" customWidth="1"/>
    <col min="4360" max="4360" width="12.140625" style="118" bestFit="1" customWidth="1"/>
    <col min="4361" max="4362" width="11.42578125" style="118"/>
    <col min="4363" max="4363" width="12.28515625" style="118" customWidth="1"/>
    <col min="4364" max="4364" width="11.42578125" style="118"/>
    <col min="4365" max="4365" width="13" style="118" customWidth="1"/>
    <col min="4366" max="4367" width="11.42578125" style="118"/>
    <col min="4368" max="4368" width="15.5703125" style="118" customWidth="1"/>
    <col min="4369" max="4609" width="11.42578125" style="118"/>
    <col min="4610" max="4610" width="21.5703125" style="118" customWidth="1"/>
    <col min="4611" max="4611" width="14.28515625" style="118" customWidth="1"/>
    <col min="4612" max="4612" width="13.5703125" style="118" customWidth="1"/>
    <col min="4613" max="4613" width="12.5703125" style="118" customWidth="1"/>
    <col min="4614" max="4614" width="13" style="118" customWidth="1"/>
    <col min="4615" max="4615" width="11.85546875" style="118" customWidth="1"/>
    <col min="4616" max="4616" width="12.140625" style="118" bestFit="1" customWidth="1"/>
    <col min="4617" max="4618" width="11.42578125" style="118"/>
    <col min="4619" max="4619" width="12.28515625" style="118" customWidth="1"/>
    <col min="4620" max="4620" width="11.42578125" style="118"/>
    <col min="4621" max="4621" width="13" style="118" customWidth="1"/>
    <col min="4622" max="4623" width="11.42578125" style="118"/>
    <col min="4624" max="4624" width="15.5703125" style="118" customWidth="1"/>
    <col min="4625" max="4865" width="11.42578125" style="118"/>
    <col min="4866" max="4866" width="21.5703125" style="118" customWidth="1"/>
    <col min="4867" max="4867" width="14.28515625" style="118" customWidth="1"/>
    <col min="4868" max="4868" width="13.5703125" style="118" customWidth="1"/>
    <col min="4869" max="4869" width="12.5703125" style="118" customWidth="1"/>
    <col min="4870" max="4870" width="13" style="118" customWidth="1"/>
    <col min="4871" max="4871" width="11.85546875" style="118" customWidth="1"/>
    <col min="4872" max="4872" width="12.140625" style="118" bestFit="1" customWidth="1"/>
    <col min="4873" max="4874" width="11.42578125" style="118"/>
    <col min="4875" max="4875" width="12.28515625" style="118" customWidth="1"/>
    <col min="4876" max="4876" width="11.42578125" style="118"/>
    <col min="4877" max="4877" width="13" style="118" customWidth="1"/>
    <col min="4878" max="4879" width="11.42578125" style="118"/>
    <col min="4880" max="4880" width="15.5703125" style="118" customWidth="1"/>
    <col min="4881" max="5121" width="11.42578125" style="118"/>
    <col min="5122" max="5122" width="21.5703125" style="118" customWidth="1"/>
    <col min="5123" max="5123" width="14.28515625" style="118" customWidth="1"/>
    <col min="5124" max="5124" width="13.5703125" style="118" customWidth="1"/>
    <col min="5125" max="5125" width="12.5703125" style="118" customWidth="1"/>
    <col min="5126" max="5126" width="13" style="118" customWidth="1"/>
    <col min="5127" max="5127" width="11.85546875" style="118" customWidth="1"/>
    <col min="5128" max="5128" width="12.140625" style="118" bestFit="1" customWidth="1"/>
    <col min="5129" max="5130" width="11.42578125" style="118"/>
    <col min="5131" max="5131" width="12.28515625" style="118" customWidth="1"/>
    <col min="5132" max="5132" width="11.42578125" style="118"/>
    <col min="5133" max="5133" width="13" style="118" customWidth="1"/>
    <col min="5134" max="5135" width="11.42578125" style="118"/>
    <col min="5136" max="5136" width="15.5703125" style="118" customWidth="1"/>
    <col min="5137" max="5377" width="11.42578125" style="118"/>
    <col min="5378" max="5378" width="21.5703125" style="118" customWidth="1"/>
    <col min="5379" max="5379" width="14.28515625" style="118" customWidth="1"/>
    <col min="5380" max="5380" width="13.5703125" style="118" customWidth="1"/>
    <col min="5381" max="5381" width="12.5703125" style="118" customWidth="1"/>
    <col min="5382" max="5382" width="13" style="118" customWidth="1"/>
    <col min="5383" max="5383" width="11.85546875" style="118" customWidth="1"/>
    <col min="5384" max="5384" width="12.140625" style="118" bestFit="1" customWidth="1"/>
    <col min="5385" max="5386" width="11.42578125" style="118"/>
    <col min="5387" max="5387" width="12.28515625" style="118" customWidth="1"/>
    <col min="5388" max="5388" width="11.42578125" style="118"/>
    <col min="5389" max="5389" width="13" style="118" customWidth="1"/>
    <col min="5390" max="5391" width="11.42578125" style="118"/>
    <col min="5392" max="5392" width="15.5703125" style="118" customWidth="1"/>
    <col min="5393" max="5633" width="11.42578125" style="118"/>
    <col min="5634" max="5634" width="21.5703125" style="118" customWidth="1"/>
    <col min="5635" max="5635" width="14.28515625" style="118" customWidth="1"/>
    <col min="5636" max="5636" width="13.5703125" style="118" customWidth="1"/>
    <col min="5637" max="5637" width="12.5703125" style="118" customWidth="1"/>
    <col min="5638" max="5638" width="13" style="118" customWidth="1"/>
    <col min="5639" max="5639" width="11.85546875" style="118" customWidth="1"/>
    <col min="5640" max="5640" width="12.140625" style="118" bestFit="1" customWidth="1"/>
    <col min="5641" max="5642" width="11.42578125" style="118"/>
    <col min="5643" max="5643" width="12.28515625" style="118" customWidth="1"/>
    <col min="5644" max="5644" width="11.42578125" style="118"/>
    <col min="5645" max="5645" width="13" style="118" customWidth="1"/>
    <col min="5646" max="5647" width="11.42578125" style="118"/>
    <col min="5648" max="5648" width="15.5703125" style="118" customWidth="1"/>
    <col min="5649" max="5889" width="11.42578125" style="118"/>
    <col min="5890" max="5890" width="21.5703125" style="118" customWidth="1"/>
    <col min="5891" max="5891" width="14.28515625" style="118" customWidth="1"/>
    <col min="5892" max="5892" width="13.5703125" style="118" customWidth="1"/>
    <col min="5893" max="5893" width="12.5703125" style="118" customWidth="1"/>
    <col min="5894" max="5894" width="13" style="118" customWidth="1"/>
    <col min="5895" max="5895" width="11.85546875" style="118" customWidth="1"/>
    <col min="5896" max="5896" width="12.140625" style="118" bestFit="1" customWidth="1"/>
    <col min="5897" max="5898" width="11.42578125" style="118"/>
    <col min="5899" max="5899" width="12.28515625" style="118" customWidth="1"/>
    <col min="5900" max="5900" width="11.42578125" style="118"/>
    <col min="5901" max="5901" width="13" style="118" customWidth="1"/>
    <col min="5902" max="5903" width="11.42578125" style="118"/>
    <col min="5904" max="5904" width="15.5703125" style="118" customWidth="1"/>
    <col min="5905" max="6145" width="11.42578125" style="118"/>
    <col min="6146" max="6146" width="21.5703125" style="118" customWidth="1"/>
    <col min="6147" max="6147" width="14.28515625" style="118" customWidth="1"/>
    <col min="6148" max="6148" width="13.5703125" style="118" customWidth="1"/>
    <col min="6149" max="6149" width="12.5703125" style="118" customWidth="1"/>
    <col min="6150" max="6150" width="13" style="118" customWidth="1"/>
    <col min="6151" max="6151" width="11.85546875" style="118" customWidth="1"/>
    <col min="6152" max="6152" width="12.140625" style="118" bestFit="1" customWidth="1"/>
    <col min="6153" max="6154" width="11.42578125" style="118"/>
    <col min="6155" max="6155" width="12.28515625" style="118" customWidth="1"/>
    <col min="6156" max="6156" width="11.42578125" style="118"/>
    <col min="6157" max="6157" width="13" style="118" customWidth="1"/>
    <col min="6158" max="6159" width="11.42578125" style="118"/>
    <col min="6160" max="6160" width="15.5703125" style="118" customWidth="1"/>
    <col min="6161" max="6401" width="11.42578125" style="118"/>
    <col min="6402" max="6402" width="21.5703125" style="118" customWidth="1"/>
    <col min="6403" max="6403" width="14.28515625" style="118" customWidth="1"/>
    <col min="6404" max="6404" width="13.5703125" style="118" customWidth="1"/>
    <col min="6405" max="6405" width="12.5703125" style="118" customWidth="1"/>
    <col min="6406" max="6406" width="13" style="118" customWidth="1"/>
    <col min="6407" max="6407" width="11.85546875" style="118" customWidth="1"/>
    <col min="6408" max="6408" width="12.140625" style="118" bestFit="1" customWidth="1"/>
    <col min="6409" max="6410" width="11.42578125" style="118"/>
    <col min="6411" max="6411" width="12.28515625" style="118" customWidth="1"/>
    <col min="6412" max="6412" width="11.42578125" style="118"/>
    <col min="6413" max="6413" width="13" style="118" customWidth="1"/>
    <col min="6414" max="6415" width="11.42578125" style="118"/>
    <col min="6416" max="6416" width="15.5703125" style="118" customWidth="1"/>
    <col min="6417" max="6657" width="11.42578125" style="118"/>
    <col min="6658" max="6658" width="21.5703125" style="118" customWidth="1"/>
    <col min="6659" max="6659" width="14.28515625" style="118" customWidth="1"/>
    <col min="6660" max="6660" width="13.5703125" style="118" customWidth="1"/>
    <col min="6661" max="6661" width="12.5703125" style="118" customWidth="1"/>
    <col min="6662" max="6662" width="13" style="118" customWidth="1"/>
    <col min="6663" max="6663" width="11.85546875" style="118" customWidth="1"/>
    <col min="6664" max="6664" width="12.140625" style="118" bestFit="1" customWidth="1"/>
    <col min="6665" max="6666" width="11.42578125" style="118"/>
    <col min="6667" max="6667" width="12.28515625" style="118" customWidth="1"/>
    <col min="6668" max="6668" width="11.42578125" style="118"/>
    <col min="6669" max="6669" width="13" style="118" customWidth="1"/>
    <col min="6670" max="6671" width="11.42578125" style="118"/>
    <col min="6672" max="6672" width="15.5703125" style="118" customWidth="1"/>
    <col min="6673" max="6913" width="11.42578125" style="118"/>
    <col min="6914" max="6914" width="21.5703125" style="118" customWidth="1"/>
    <col min="6915" max="6915" width="14.28515625" style="118" customWidth="1"/>
    <col min="6916" max="6916" width="13.5703125" style="118" customWidth="1"/>
    <col min="6917" max="6917" width="12.5703125" style="118" customWidth="1"/>
    <col min="6918" max="6918" width="13" style="118" customWidth="1"/>
    <col min="6919" max="6919" width="11.85546875" style="118" customWidth="1"/>
    <col min="6920" max="6920" width="12.140625" style="118" bestFit="1" customWidth="1"/>
    <col min="6921" max="6922" width="11.42578125" style="118"/>
    <col min="6923" max="6923" width="12.28515625" style="118" customWidth="1"/>
    <col min="6924" max="6924" width="11.42578125" style="118"/>
    <col min="6925" max="6925" width="13" style="118" customWidth="1"/>
    <col min="6926" max="6927" width="11.42578125" style="118"/>
    <col min="6928" max="6928" width="15.5703125" style="118" customWidth="1"/>
    <col min="6929" max="7169" width="11.42578125" style="118"/>
    <col min="7170" max="7170" width="21.5703125" style="118" customWidth="1"/>
    <col min="7171" max="7171" width="14.28515625" style="118" customWidth="1"/>
    <col min="7172" max="7172" width="13.5703125" style="118" customWidth="1"/>
    <col min="7173" max="7173" width="12.5703125" style="118" customWidth="1"/>
    <col min="7174" max="7174" width="13" style="118" customWidth="1"/>
    <col min="7175" max="7175" width="11.85546875" style="118" customWidth="1"/>
    <col min="7176" max="7176" width="12.140625" style="118" bestFit="1" customWidth="1"/>
    <col min="7177" max="7178" width="11.42578125" style="118"/>
    <col min="7179" max="7179" width="12.28515625" style="118" customWidth="1"/>
    <col min="7180" max="7180" width="11.42578125" style="118"/>
    <col min="7181" max="7181" width="13" style="118" customWidth="1"/>
    <col min="7182" max="7183" width="11.42578125" style="118"/>
    <col min="7184" max="7184" width="15.5703125" style="118" customWidth="1"/>
    <col min="7185" max="7425" width="11.42578125" style="118"/>
    <col min="7426" max="7426" width="21.5703125" style="118" customWidth="1"/>
    <col min="7427" max="7427" width="14.28515625" style="118" customWidth="1"/>
    <col min="7428" max="7428" width="13.5703125" style="118" customWidth="1"/>
    <col min="7429" max="7429" width="12.5703125" style="118" customWidth="1"/>
    <col min="7430" max="7430" width="13" style="118" customWidth="1"/>
    <col min="7431" max="7431" width="11.85546875" style="118" customWidth="1"/>
    <col min="7432" max="7432" width="12.140625" style="118" bestFit="1" customWidth="1"/>
    <col min="7433" max="7434" width="11.42578125" style="118"/>
    <col min="7435" max="7435" width="12.28515625" style="118" customWidth="1"/>
    <col min="7436" max="7436" width="11.42578125" style="118"/>
    <col min="7437" max="7437" width="13" style="118" customWidth="1"/>
    <col min="7438" max="7439" width="11.42578125" style="118"/>
    <col min="7440" max="7440" width="15.5703125" style="118" customWidth="1"/>
    <col min="7441" max="7681" width="11.42578125" style="118"/>
    <col min="7682" max="7682" width="21.5703125" style="118" customWidth="1"/>
    <col min="7683" max="7683" width="14.28515625" style="118" customWidth="1"/>
    <col min="7684" max="7684" width="13.5703125" style="118" customWidth="1"/>
    <col min="7685" max="7685" width="12.5703125" style="118" customWidth="1"/>
    <col min="7686" max="7686" width="13" style="118" customWidth="1"/>
    <col min="7687" max="7687" width="11.85546875" style="118" customWidth="1"/>
    <col min="7688" max="7688" width="12.140625" style="118" bestFit="1" customWidth="1"/>
    <col min="7689" max="7690" width="11.42578125" style="118"/>
    <col min="7691" max="7691" width="12.28515625" style="118" customWidth="1"/>
    <col min="7692" max="7692" width="11.42578125" style="118"/>
    <col min="7693" max="7693" width="13" style="118" customWidth="1"/>
    <col min="7694" max="7695" width="11.42578125" style="118"/>
    <col min="7696" max="7696" width="15.5703125" style="118" customWidth="1"/>
    <col min="7697" max="7937" width="11.42578125" style="118"/>
    <col min="7938" max="7938" width="21.5703125" style="118" customWidth="1"/>
    <col min="7939" max="7939" width="14.28515625" style="118" customWidth="1"/>
    <col min="7940" max="7940" width="13.5703125" style="118" customWidth="1"/>
    <col min="7941" max="7941" width="12.5703125" style="118" customWidth="1"/>
    <col min="7942" max="7942" width="13" style="118" customWidth="1"/>
    <col min="7943" max="7943" width="11.85546875" style="118" customWidth="1"/>
    <col min="7944" max="7944" width="12.140625" style="118" bestFit="1" customWidth="1"/>
    <col min="7945" max="7946" width="11.42578125" style="118"/>
    <col min="7947" max="7947" width="12.28515625" style="118" customWidth="1"/>
    <col min="7948" max="7948" width="11.42578125" style="118"/>
    <col min="7949" max="7949" width="13" style="118" customWidth="1"/>
    <col min="7950" max="7951" width="11.42578125" style="118"/>
    <col min="7952" max="7952" width="15.5703125" style="118" customWidth="1"/>
    <col min="7953" max="8193" width="11.42578125" style="118"/>
    <col min="8194" max="8194" width="21.5703125" style="118" customWidth="1"/>
    <col min="8195" max="8195" width="14.28515625" style="118" customWidth="1"/>
    <col min="8196" max="8196" width="13.5703125" style="118" customWidth="1"/>
    <col min="8197" max="8197" width="12.5703125" style="118" customWidth="1"/>
    <col min="8198" max="8198" width="13" style="118" customWidth="1"/>
    <col min="8199" max="8199" width="11.85546875" style="118" customWidth="1"/>
    <col min="8200" max="8200" width="12.140625" style="118" bestFit="1" customWidth="1"/>
    <col min="8201" max="8202" width="11.42578125" style="118"/>
    <col min="8203" max="8203" width="12.28515625" style="118" customWidth="1"/>
    <col min="8204" max="8204" width="11.42578125" style="118"/>
    <col min="8205" max="8205" width="13" style="118" customWidth="1"/>
    <col min="8206" max="8207" width="11.42578125" style="118"/>
    <col min="8208" max="8208" width="15.5703125" style="118" customWidth="1"/>
    <col min="8209" max="8449" width="11.42578125" style="118"/>
    <col min="8450" max="8450" width="21.5703125" style="118" customWidth="1"/>
    <col min="8451" max="8451" width="14.28515625" style="118" customWidth="1"/>
    <col min="8452" max="8452" width="13.5703125" style="118" customWidth="1"/>
    <col min="8453" max="8453" width="12.5703125" style="118" customWidth="1"/>
    <col min="8454" max="8454" width="13" style="118" customWidth="1"/>
    <col min="8455" max="8455" width="11.85546875" style="118" customWidth="1"/>
    <col min="8456" max="8456" width="12.140625" style="118" bestFit="1" customWidth="1"/>
    <col min="8457" max="8458" width="11.42578125" style="118"/>
    <col min="8459" max="8459" width="12.28515625" style="118" customWidth="1"/>
    <col min="8460" max="8460" width="11.42578125" style="118"/>
    <col min="8461" max="8461" width="13" style="118" customWidth="1"/>
    <col min="8462" max="8463" width="11.42578125" style="118"/>
    <col min="8464" max="8464" width="15.5703125" style="118" customWidth="1"/>
    <col min="8465" max="8705" width="11.42578125" style="118"/>
    <col min="8706" max="8706" width="21.5703125" style="118" customWidth="1"/>
    <col min="8707" max="8707" width="14.28515625" style="118" customWidth="1"/>
    <col min="8708" max="8708" width="13.5703125" style="118" customWidth="1"/>
    <col min="8709" max="8709" width="12.5703125" style="118" customWidth="1"/>
    <col min="8710" max="8710" width="13" style="118" customWidth="1"/>
    <col min="8711" max="8711" width="11.85546875" style="118" customWidth="1"/>
    <col min="8712" max="8712" width="12.140625" style="118" bestFit="1" customWidth="1"/>
    <col min="8713" max="8714" width="11.42578125" style="118"/>
    <col min="8715" max="8715" width="12.28515625" style="118" customWidth="1"/>
    <col min="8716" max="8716" width="11.42578125" style="118"/>
    <col min="8717" max="8717" width="13" style="118" customWidth="1"/>
    <col min="8718" max="8719" width="11.42578125" style="118"/>
    <col min="8720" max="8720" width="15.5703125" style="118" customWidth="1"/>
    <col min="8721" max="8961" width="11.42578125" style="118"/>
    <col min="8962" max="8962" width="21.5703125" style="118" customWidth="1"/>
    <col min="8963" max="8963" width="14.28515625" style="118" customWidth="1"/>
    <col min="8964" max="8964" width="13.5703125" style="118" customWidth="1"/>
    <col min="8965" max="8965" width="12.5703125" style="118" customWidth="1"/>
    <col min="8966" max="8966" width="13" style="118" customWidth="1"/>
    <col min="8967" max="8967" width="11.85546875" style="118" customWidth="1"/>
    <col min="8968" max="8968" width="12.140625" style="118" bestFit="1" customWidth="1"/>
    <col min="8969" max="8970" width="11.42578125" style="118"/>
    <col min="8971" max="8971" width="12.28515625" style="118" customWidth="1"/>
    <col min="8972" max="8972" width="11.42578125" style="118"/>
    <col min="8973" max="8973" width="13" style="118" customWidth="1"/>
    <col min="8974" max="8975" width="11.42578125" style="118"/>
    <col min="8976" max="8976" width="15.5703125" style="118" customWidth="1"/>
    <col min="8977" max="9217" width="11.42578125" style="118"/>
    <col min="9218" max="9218" width="21.5703125" style="118" customWidth="1"/>
    <col min="9219" max="9219" width="14.28515625" style="118" customWidth="1"/>
    <col min="9220" max="9220" width="13.5703125" style="118" customWidth="1"/>
    <col min="9221" max="9221" width="12.5703125" style="118" customWidth="1"/>
    <col min="9222" max="9222" width="13" style="118" customWidth="1"/>
    <col min="9223" max="9223" width="11.85546875" style="118" customWidth="1"/>
    <col min="9224" max="9224" width="12.140625" style="118" bestFit="1" customWidth="1"/>
    <col min="9225" max="9226" width="11.42578125" style="118"/>
    <col min="9227" max="9227" width="12.28515625" style="118" customWidth="1"/>
    <col min="9228" max="9228" width="11.42578125" style="118"/>
    <col min="9229" max="9229" width="13" style="118" customWidth="1"/>
    <col min="9230" max="9231" width="11.42578125" style="118"/>
    <col min="9232" max="9232" width="15.5703125" style="118" customWidth="1"/>
    <col min="9233" max="9473" width="11.42578125" style="118"/>
    <col min="9474" max="9474" width="21.5703125" style="118" customWidth="1"/>
    <col min="9475" max="9475" width="14.28515625" style="118" customWidth="1"/>
    <col min="9476" max="9476" width="13.5703125" style="118" customWidth="1"/>
    <col min="9477" max="9477" width="12.5703125" style="118" customWidth="1"/>
    <col min="9478" max="9478" width="13" style="118" customWidth="1"/>
    <col min="9479" max="9479" width="11.85546875" style="118" customWidth="1"/>
    <col min="9480" max="9480" width="12.140625" style="118" bestFit="1" customWidth="1"/>
    <col min="9481" max="9482" width="11.42578125" style="118"/>
    <col min="9483" max="9483" width="12.28515625" style="118" customWidth="1"/>
    <col min="9484" max="9484" width="11.42578125" style="118"/>
    <col min="9485" max="9485" width="13" style="118" customWidth="1"/>
    <col min="9486" max="9487" width="11.42578125" style="118"/>
    <col min="9488" max="9488" width="15.5703125" style="118" customWidth="1"/>
    <col min="9489" max="9729" width="11.42578125" style="118"/>
    <col min="9730" max="9730" width="21.5703125" style="118" customWidth="1"/>
    <col min="9731" max="9731" width="14.28515625" style="118" customWidth="1"/>
    <col min="9732" max="9732" width="13.5703125" style="118" customWidth="1"/>
    <col min="9733" max="9733" width="12.5703125" style="118" customWidth="1"/>
    <col min="9734" max="9734" width="13" style="118" customWidth="1"/>
    <col min="9735" max="9735" width="11.85546875" style="118" customWidth="1"/>
    <col min="9736" max="9736" width="12.140625" style="118" bestFit="1" customWidth="1"/>
    <col min="9737" max="9738" width="11.42578125" style="118"/>
    <col min="9739" max="9739" width="12.28515625" style="118" customWidth="1"/>
    <col min="9740" max="9740" width="11.42578125" style="118"/>
    <col min="9741" max="9741" width="13" style="118" customWidth="1"/>
    <col min="9742" max="9743" width="11.42578125" style="118"/>
    <col min="9744" max="9744" width="15.5703125" style="118" customWidth="1"/>
    <col min="9745" max="9985" width="11.42578125" style="118"/>
    <col min="9986" max="9986" width="21.5703125" style="118" customWidth="1"/>
    <col min="9987" max="9987" width="14.28515625" style="118" customWidth="1"/>
    <col min="9988" max="9988" width="13.5703125" style="118" customWidth="1"/>
    <col min="9989" max="9989" width="12.5703125" style="118" customWidth="1"/>
    <col min="9990" max="9990" width="13" style="118" customWidth="1"/>
    <col min="9991" max="9991" width="11.85546875" style="118" customWidth="1"/>
    <col min="9992" max="9992" width="12.140625" style="118" bestFit="1" customWidth="1"/>
    <col min="9993" max="9994" width="11.42578125" style="118"/>
    <col min="9995" max="9995" width="12.28515625" style="118" customWidth="1"/>
    <col min="9996" max="9996" width="11.42578125" style="118"/>
    <col min="9997" max="9997" width="13" style="118" customWidth="1"/>
    <col min="9998" max="9999" width="11.42578125" style="118"/>
    <col min="10000" max="10000" width="15.5703125" style="118" customWidth="1"/>
    <col min="10001" max="10241" width="11.42578125" style="118"/>
    <col min="10242" max="10242" width="21.5703125" style="118" customWidth="1"/>
    <col min="10243" max="10243" width="14.28515625" style="118" customWidth="1"/>
    <col min="10244" max="10244" width="13.5703125" style="118" customWidth="1"/>
    <col min="10245" max="10245" width="12.5703125" style="118" customWidth="1"/>
    <col min="10246" max="10246" width="13" style="118" customWidth="1"/>
    <col min="10247" max="10247" width="11.85546875" style="118" customWidth="1"/>
    <col min="10248" max="10248" width="12.140625" style="118" bestFit="1" customWidth="1"/>
    <col min="10249" max="10250" width="11.42578125" style="118"/>
    <col min="10251" max="10251" width="12.28515625" style="118" customWidth="1"/>
    <col min="10252" max="10252" width="11.42578125" style="118"/>
    <col min="10253" max="10253" width="13" style="118" customWidth="1"/>
    <col min="10254" max="10255" width="11.42578125" style="118"/>
    <col min="10256" max="10256" width="15.5703125" style="118" customWidth="1"/>
    <col min="10257" max="10497" width="11.42578125" style="118"/>
    <col min="10498" max="10498" width="21.5703125" style="118" customWidth="1"/>
    <col min="10499" max="10499" width="14.28515625" style="118" customWidth="1"/>
    <col min="10500" max="10500" width="13.5703125" style="118" customWidth="1"/>
    <col min="10501" max="10501" width="12.5703125" style="118" customWidth="1"/>
    <col min="10502" max="10502" width="13" style="118" customWidth="1"/>
    <col min="10503" max="10503" width="11.85546875" style="118" customWidth="1"/>
    <col min="10504" max="10504" width="12.140625" style="118" bestFit="1" customWidth="1"/>
    <col min="10505" max="10506" width="11.42578125" style="118"/>
    <col min="10507" max="10507" width="12.28515625" style="118" customWidth="1"/>
    <col min="10508" max="10508" width="11.42578125" style="118"/>
    <col min="10509" max="10509" width="13" style="118" customWidth="1"/>
    <col min="10510" max="10511" width="11.42578125" style="118"/>
    <col min="10512" max="10512" width="15.5703125" style="118" customWidth="1"/>
    <col min="10513" max="10753" width="11.42578125" style="118"/>
    <col min="10754" max="10754" width="21.5703125" style="118" customWidth="1"/>
    <col min="10755" max="10755" width="14.28515625" style="118" customWidth="1"/>
    <col min="10756" max="10756" width="13.5703125" style="118" customWidth="1"/>
    <col min="10757" max="10757" width="12.5703125" style="118" customWidth="1"/>
    <col min="10758" max="10758" width="13" style="118" customWidth="1"/>
    <col min="10759" max="10759" width="11.85546875" style="118" customWidth="1"/>
    <col min="10760" max="10760" width="12.140625" style="118" bestFit="1" customWidth="1"/>
    <col min="10761" max="10762" width="11.42578125" style="118"/>
    <col min="10763" max="10763" width="12.28515625" style="118" customWidth="1"/>
    <col min="10764" max="10764" width="11.42578125" style="118"/>
    <col min="10765" max="10765" width="13" style="118" customWidth="1"/>
    <col min="10766" max="10767" width="11.42578125" style="118"/>
    <col min="10768" max="10768" width="15.5703125" style="118" customWidth="1"/>
    <col min="10769" max="11009" width="11.42578125" style="118"/>
    <col min="11010" max="11010" width="21.5703125" style="118" customWidth="1"/>
    <col min="11011" max="11011" width="14.28515625" style="118" customWidth="1"/>
    <col min="11012" max="11012" width="13.5703125" style="118" customWidth="1"/>
    <col min="11013" max="11013" width="12.5703125" style="118" customWidth="1"/>
    <col min="11014" max="11014" width="13" style="118" customWidth="1"/>
    <col min="11015" max="11015" width="11.85546875" style="118" customWidth="1"/>
    <col min="11016" max="11016" width="12.140625" style="118" bestFit="1" customWidth="1"/>
    <col min="11017" max="11018" width="11.42578125" style="118"/>
    <col min="11019" max="11019" width="12.28515625" style="118" customWidth="1"/>
    <col min="11020" max="11020" width="11.42578125" style="118"/>
    <col min="11021" max="11021" width="13" style="118" customWidth="1"/>
    <col min="11022" max="11023" width="11.42578125" style="118"/>
    <col min="11024" max="11024" width="15.5703125" style="118" customWidth="1"/>
    <col min="11025" max="11265" width="11.42578125" style="118"/>
    <col min="11266" max="11266" width="21.5703125" style="118" customWidth="1"/>
    <col min="11267" max="11267" width="14.28515625" style="118" customWidth="1"/>
    <col min="11268" max="11268" width="13.5703125" style="118" customWidth="1"/>
    <col min="11269" max="11269" width="12.5703125" style="118" customWidth="1"/>
    <col min="11270" max="11270" width="13" style="118" customWidth="1"/>
    <col min="11271" max="11271" width="11.85546875" style="118" customWidth="1"/>
    <col min="11272" max="11272" width="12.140625" style="118" bestFit="1" customWidth="1"/>
    <col min="11273" max="11274" width="11.42578125" style="118"/>
    <col min="11275" max="11275" width="12.28515625" style="118" customWidth="1"/>
    <col min="11276" max="11276" width="11.42578125" style="118"/>
    <col min="11277" max="11277" width="13" style="118" customWidth="1"/>
    <col min="11278" max="11279" width="11.42578125" style="118"/>
    <col min="11280" max="11280" width="15.5703125" style="118" customWidth="1"/>
    <col min="11281" max="11521" width="11.42578125" style="118"/>
    <col min="11522" max="11522" width="21.5703125" style="118" customWidth="1"/>
    <col min="11523" max="11523" width="14.28515625" style="118" customWidth="1"/>
    <col min="11524" max="11524" width="13.5703125" style="118" customWidth="1"/>
    <col min="11525" max="11525" width="12.5703125" style="118" customWidth="1"/>
    <col min="11526" max="11526" width="13" style="118" customWidth="1"/>
    <col min="11527" max="11527" width="11.85546875" style="118" customWidth="1"/>
    <col min="11528" max="11528" width="12.140625" style="118" bestFit="1" customWidth="1"/>
    <col min="11529" max="11530" width="11.42578125" style="118"/>
    <col min="11531" max="11531" width="12.28515625" style="118" customWidth="1"/>
    <col min="11532" max="11532" width="11.42578125" style="118"/>
    <col min="11533" max="11533" width="13" style="118" customWidth="1"/>
    <col min="11534" max="11535" width="11.42578125" style="118"/>
    <col min="11536" max="11536" width="15.5703125" style="118" customWidth="1"/>
    <col min="11537" max="11777" width="11.42578125" style="118"/>
    <col min="11778" max="11778" width="21.5703125" style="118" customWidth="1"/>
    <col min="11779" max="11779" width="14.28515625" style="118" customWidth="1"/>
    <col min="11780" max="11780" width="13.5703125" style="118" customWidth="1"/>
    <col min="11781" max="11781" width="12.5703125" style="118" customWidth="1"/>
    <col min="11782" max="11782" width="13" style="118" customWidth="1"/>
    <col min="11783" max="11783" width="11.85546875" style="118" customWidth="1"/>
    <col min="11784" max="11784" width="12.140625" style="118" bestFit="1" customWidth="1"/>
    <col min="11785" max="11786" width="11.42578125" style="118"/>
    <col min="11787" max="11787" width="12.28515625" style="118" customWidth="1"/>
    <col min="11788" max="11788" width="11.42578125" style="118"/>
    <col min="11789" max="11789" width="13" style="118" customWidth="1"/>
    <col min="11790" max="11791" width="11.42578125" style="118"/>
    <col min="11792" max="11792" width="15.5703125" style="118" customWidth="1"/>
    <col min="11793" max="12033" width="11.42578125" style="118"/>
    <col min="12034" max="12034" width="21.5703125" style="118" customWidth="1"/>
    <col min="12035" max="12035" width="14.28515625" style="118" customWidth="1"/>
    <col min="12036" max="12036" width="13.5703125" style="118" customWidth="1"/>
    <col min="12037" max="12037" width="12.5703125" style="118" customWidth="1"/>
    <col min="12038" max="12038" width="13" style="118" customWidth="1"/>
    <col min="12039" max="12039" width="11.85546875" style="118" customWidth="1"/>
    <col min="12040" max="12040" width="12.140625" style="118" bestFit="1" customWidth="1"/>
    <col min="12041" max="12042" width="11.42578125" style="118"/>
    <col min="12043" max="12043" width="12.28515625" style="118" customWidth="1"/>
    <col min="12044" max="12044" width="11.42578125" style="118"/>
    <col min="12045" max="12045" width="13" style="118" customWidth="1"/>
    <col min="12046" max="12047" width="11.42578125" style="118"/>
    <col min="12048" max="12048" width="15.5703125" style="118" customWidth="1"/>
    <col min="12049" max="12289" width="11.42578125" style="118"/>
    <col min="12290" max="12290" width="21.5703125" style="118" customWidth="1"/>
    <col min="12291" max="12291" width="14.28515625" style="118" customWidth="1"/>
    <col min="12292" max="12292" width="13.5703125" style="118" customWidth="1"/>
    <col min="12293" max="12293" width="12.5703125" style="118" customWidth="1"/>
    <col min="12294" max="12294" width="13" style="118" customWidth="1"/>
    <col min="12295" max="12295" width="11.85546875" style="118" customWidth="1"/>
    <col min="12296" max="12296" width="12.140625" style="118" bestFit="1" customWidth="1"/>
    <col min="12297" max="12298" width="11.42578125" style="118"/>
    <col min="12299" max="12299" width="12.28515625" style="118" customWidth="1"/>
    <col min="12300" max="12300" width="11.42578125" style="118"/>
    <col min="12301" max="12301" width="13" style="118" customWidth="1"/>
    <col min="12302" max="12303" width="11.42578125" style="118"/>
    <col min="12304" max="12304" width="15.5703125" style="118" customWidth="1"/>
    <col min="12305" max="12545" width="11.42578125" style="118"/>
    <col min="12546" max="12546" width="21.5703125" style="118" customWidth="1"/>
    <col min="12547" max="12547" width="14.28515625" style="118" customWidth="1"/>
    <col min="12548" max="12548" width="13.5703125" style="118" customWidth="1"/>
    <col min="12549" max="12549" width="12.5703125" style="118" customWidth="1"/>
    <col min="12550" max="12550" width="13" style="118" customWidth="1"/>
    <col min="12551" max="12551" width="11.85546875" style="118" customWidth="1"/>
    <col min="12552" max="12552" width="12.140625" style="118" bestFit="1" customWidth="1"/>
    <col min="12553" max="12554" width="11.42578125" style="118"/>
    <col min="12555" max="12555" width="12.28515625" style="118" customWidth="1"/>
    <col min="12556" max="12556" width="11.42578125" style="118"/>
    <col min="12557" max="12557" width="13" style="118" customWidth="1"/>
    <col min="12558" max="12559" width="11.42578125" style="118"/>
    <col min="12560" max="12560" width="15.5703125" style="118" customWidth="1"/>
    <col min="12561" max="12801" width="11.42578125" style="118"/>
    <col min="12802" max="12802" width="21.5703125" style="118" customWidth="1"/>
    <col min="12803" max="12803" width="14.28515625" style="118" customWidth="1"/>
    <col min="12804" max="12804" width="13.5703125" style="118" customWidth="1"/>
    <col min="12805" max="12805" width="12.5703125" style="118" customWidth="1"/>
    <col min="12806" max="12806" width="13" style="118" customWidth="1"/>
    <col min="12807" max="12807" width="11.85546875" style="118" customWidth="1"/>
    <col min="12808" max="12808" width="12.140625" style="118" bestFit="1" customWidth="1"/>
    <col min="12809" max="12810" width="11.42578125" style="118"/>
    <col min="12811" max="12811" width="12.28515625" style="118" customWidth="1"/>
    <col min="12812" max="12812" width="11.42578125" style="118"/>
    <col min="12813" max="12813" width="13" style="118" customWidth="1"/>
    <col min="12814" max="12815" width="11.42578125" style="118"/>
    <col min="12816" max="12816" width="15.5703125" style="118" customWidth="1"/>
    <col min="12817" max="13057" width="11.42578125" style="118"/>
    <col min="13058" max="13058" width="21.5703125" style="118" customWidth="1"/>
    <col min="13059" max="13059" width="14.28515625" style="118" customWidth="1"/>
    <col min="13060" max="13060" width="13.5703125" style="118" customWidth="1"/>
    <col min="13061" max="13061" width="12.5703125" style="118" customWidth="1"/>
    <col min="13062" max="13062" width="13" style="118" customWidth="1"/>
    <col min="13063" max="13063" width="11.85546875" style="118" customWidth="1"/>
    <col min="13064" max="13064" width="12.140625" style="118" bestFit="1" customWidth="1"/>
    <col min="13065" max="13066" width="11.42578125" style="118"/>
    <col min="13067" max="13067" width="12.28515625" style="118" customWidth="1"/>
    <col min="13068" max="13068" width="11.42578125" style="118"/>
    <col min="13069" max="13069" width="13" style="118" customWidth="1"/>
    <col min="13070" max="13071" width="11.42578125" style="118"/>
    <col min="13072" max="13072" width="15.5703125" style="118" customWidth="1"/>
    <col min="13073" max="13313" width="11.42578125" style="118"/>
    <col min="13314" max="13314" width="21.5703125" style="118" customWidth="1"/>
    <col min="13315" max="13315" width="14.28515625" style="118" customWidth="1"/>
    <col min="13316" max="13316" width="13.5703125" style="118" customWidth="1"/>
    <col min="13317" max="13317" width="12.5703125" style="118" customWidth="1"/>
    <col min="13318" max="13318" width="13" style="118" customWidth="1"/>
    <col min="13319" max="13319" width="11.85546875" style="118" customWidth="1"/>
    <col min="13320" max="13320" width="12.140625" style="118" bestFit="1" customWidth="1"/>
    <col min="13321" max="13322" width="11.42578125" style="118"/>
    <col min="13323" max="13323" width="12.28515625" style="118" customWidth="1"/>
    <col min="13324" max="13324" width="11.42578125" style="118"/>
    <col min="13325" max="13325" width="13" style="118" customWidth="1"/>
    <col min="13326" max="13327" width="11.42578125" style="118"/>
    <col min="13328" max="13328" width="15.5703125" style="118" customWidth="1"/>
    <col min="13329" max="13569" width="11.42578125" style="118"/>
    <col min="13570" max="13570" width="21.5703125" style="118" customWidth="1"/>
    <col min="13571" max="13571" width="14.28515625" style="118" customWidth="1"/>
    <col min="13572" max="13572" width="13.5703125" style="118" customWidth="1"/>
    <col min="13573" max="13573" width="12.5703125" style="118" customWidth="1"/>
    <col min="13574" max="13574" width="13" style="118" customWidth="1"/>
    <col min="13575" max="13575" width="11.85546875" style="118" customWidth="1"/>
    <col min="13576" max="13576" width="12.140625" style="118" bestFit="1" customWidth="1"/>
    <col min="13577" max="13578" width="11.42578125" style="118"/>
    <col min="13579" max="13579" width="12.28515625" style="118" customWidth="1"/>
    <col min="13580" max="13580" width="11.42578125" style="118"/>
    <col min="13581" max="13581" width="13" style="118" customWidth="1"/>
    <col min="13582" max="13583" width="11.42578125" style="118"/>
    <col min="13584" max="13584" width="15.5703125" style="118" customWidth="1"/>
    <col min="13585" max="13825" width="11.42578125" style="118"/>
    <col min="13826" max="13826" width="21.5703125" style="118" customWidth="1"/>
    <col min="13827" max="13827" width="14.28515625" style="118" customWidth="1"/>
    <col min="13828" max="13828" width="13.5703125" style="118" customWidth="1"/>
    <col min="13829" max="13829" width="12.5703125" style="118" customWidth="1"/>
    <col min="13830" max="13830" width="13" style="118" customWidth="1"/>
    <col min="13831" max="13831" width="11.85546875" style="118" customWidth="1"/>
    <col min="13832" max="13832" width="12.140625" style="118" bestFit="1" customWidth="1"/>
    <col min="13833" max="13834" width="11.42578125" style="118"/>
    <col min="13835" max="13835" width="12.28515625" style="118" customWidth="1"/>
    <col min="13836" max="13836" width="11.42578125" style="118"/>
    <col min="13837" max="13837" width="13" style="118" customWidth="1"/>
    <col min="13838" max="13839" width="11.42578125" style="118"/>
    <col min="13840" max="13840" width="15.5703125" style="118" customWidth="1"/>
    <col min="13841" max="14081" width="11.42578125" style="118"/>
    <col min="14082" max="14082" width="21.5703125" style="118" customWidth="1"/>
    <col min="14083" max="14083" width="14.28515625" style="118" customWidth="1"/>
    <col min="14084" max="14084" width="13.5703125" style="118" customWidth="1"/>
    <col min="14085" max="14085" width="12.5703125" style="118" customWidth="1"/>
    <col min="14086" max="14086" width="13" style="118" customWidth="1"/>
    <col min="14087" max="14087" width="11.85546875" style="118" customWidth="1"/>
    <col min="14088" max="14088" width="12.140625" style="118" bestFit="1" customWidth="1"/>
    <col min="14089" max="14090" width="11.42578125" style="118"/>
    <col min="14091" max="14091" width="12.28515625" style="118" customWidth="1"/>
    <col min="14092" max="14092" width="11.42578125" style="118"/>
    <col min="14093" max="14093" width="13" style="118" customWidth="1"/>
    <col min="14094" max="14095" width="11.42578125" style="118"/>
    <col min="14096" max="14096" width="15.5703125" style="118" customWidth="1"/>
    <col min="14097" max="14337" width="11.42578125" style="118"/>
    <col min="14338" max="14338" width="21.5703125" style="118" customWidth="1"/>
    <col min="14339" max="14339" width="14.28515625" style="118" customWidth="1"/>
    <col min="14340" max="14340" width="13.5703125" style="118" customWidth="1"/>
    <col min="14341" max="14341" width="12.5703125" style="118" customWidth="1"/>
    <col min="14342" max="14342" width="13" style="118" customWidth="1"/>
    <col min="14343" max="14343" width="11.85546875" style="118" customWidth="1"/>
    <col min="14344" max="14344" width="12.140625" style="118" bestFit="1" customWidth="1"/>
    <col min="14345" max="14346" width="11.42578125" style="118"/>
    <col min="14347" max="14347" width="12.28515625" style="118" customWidth="1"/>
    <col min="14348" max="14348" width="11.42578125" style="118"/>
    <col min="14349" max="14349" width="13" style="118" customWidth="1"/>
    <col min="14350" max="14351" width="11.42578125" style="118"/>
    <col min="14352" max="14352" width="15.5703125" style="118" customWidth="1"/>
    <col min="14353" max="14593" width="11.42578125" style="118"/>
    <col min="14594" max="14594" width="21.5703125" style="118" customWidth="1"/>
    <col min="14595" max="14595" width="14.28515625" style="118" customWidth="1"/>
    <col min="14596" max="14596" width="13.5703125" style="118" customWidth="1"/>
    <col min="14597" max="14597" width="12.5703125" style="118" customWidth="1"/>
    <col min="14598" max="14598" width="13" style="118" customWidth="1"/>
    <col min="14599" max="14599" width="11.85546875" style="118" customWidth="1"/>
    <col min="14600" max="14600" width="12.140625" style="118" bestFit="1" customWidth="1"/>
    <col min="14601" max="14602" width="11.42578125" style="118"/>
    <col min="14603" max="14603" width="12.28515625" style="118" customWidth="1"/>
    <col min="14604" max="14604" width="11.42578125" style="118"/>
    <col min="14605" max="14605" width="13" style="118" customWidth="1"/>
    <col min="14606" max="14607" width="11.42578125" style="118"/>
    <col min="14608" max="14608" width="15.5703125" style="118" customWidth="1"/>
    <col min="14609" max="14849" width="11.42578125" style="118"/>
    <col min="14850" max="14850" width="21.5703125" style="118" customWidth="1"/>
    <col min="14851" max="14851" width="14.28515625" style="118" customWidth="1"/>
    <col min="14852" max="14852" width="13.5703125" style="118" customWidth="1"/>
    <col min="14853" max="14853" width="12.5703125" style="118" customWidth="1"/>
    <col min="14854" max="14854" width="13" style="118" customWidth="1"/>
    <col min="14855" max="14855" width="11.85546875" style="118" customWidth="1"/>
    <col min="14856" max="14856" width="12.140625" style="118" bestFit="1" customWidth="1"/>
    <col min="14857" max="14858" width="11.42578125" style="118"/>
    <col min="14859" max="14859" width="12.28515625" style="118" customWidth="1"/>
    <col min="14860" max="14860" width="11.42578125" style="118"/>
    <col min="14861" max="14861" width="13" style="118" customWidth="1"/>
    <col min="14862" max="14863" width="11.42578125" style="118"/>
    <col min="14864" max="14864" width="15.5703125" style="118" customWidth="1"/>
    <col min="14865" max="15105" width="11.42578125" style="118"/>
    <col min="15106" max="15106" width="21.5703125" style="118" customWidth="1"/>
    <col min="15107" max="15107" width="14.28515625" style="118" customWidth="1"/>
    <col min="15108" max="15108" width="13.5703125" style="118" customWidth="1"/>
    <col min="15109" max="15109" width="12.5703125" style="118" customWidth="1"/>
    <col min="15110" max="15110" width="13" style="118" customWidth="1"/>
    <col min="15111" max="15111" width="11.85546875" style="118" customWidth="1"/>
    <col min="15112" max="15112" width="12.140625" style="118" bestFit="1" customWidth="1"/>
    <col min="15113" max="15114" width="11.42578125" style="118"/>
    <col min="15115" max="15115" width="12.28515625" style="118" customWidth="1"/>
    <col min="15116" max="15116" width="11.42578125" style="118"/>
    <col min="15117" max="15117" width="13" style="118" customWidth="1"/>
    <col min="15118" max="15119" width="11.42578125" style="118"/>
    <col min="15120" max="15120" width="15.5703125" style="118" customWidth="1"/>
    <col min="15121" max="15361" width="11.42578125" style="118"/>
    <col min="15362" max="15362" width="21.5703125" style="118" customWidth="1"/>
    <col min="15363" max="15363" width="14.28515625" style="118" customWidth="1"/>
    <col min="15364" max="15364" width="13.5703125" style="118" customWidth="1"/>
    <col min="15365" max="15365" width="12.5703125" style="118" customWidth="1"/>
    <col min="15366" max="15366" width="13" style="118" customWidth="1"/>
    <col min="15367" max="15367" width="11.85546875" style="118" customWidth="1"/>
    <col min="15368" max="15368" width="12.140625" style="118" bestFit="1" customWidth="1"/>
    <col min="15369" max="15370" width="11.42578125" style="118"/>
    <col min="15371" max="15371" width="12.28515625" style="118" customWidth="1"/>
    <col min="15372" max="15372" width="11.42578125" style="118"/>
    <col min="15373" max="15373" width="13" style="118" customWidth="1"/>
    <col min="15374" max="15375" width="11.42578125" style="118"/>
    <col min="15376" max="15376" width="15.5703125" style="118" customWidth="1"/>
    <col min="15377" max="15617" width="11.42578125" style="118"/>
    <col min="15618" max="15618" width="21.5703125" style="118" customWidth="1"/>
    <col min="15619" max="15619" width="14.28515625" style="118" customWidth="1"/>
    <col min="15620" max="15620" width="13.5703125" style="118" customWidth="1"/>
    <col min="15621" max="15621" width="12.5703125" style="118" customWidth="1"/>
    <col min="15622" max="15622" width="13" style="118" customWidth="1"/>
    <col min="15623" max="15623" width="11.85546875" style="118" customWidth="1"/>
    <col min="15624" max="15624" width="12.140625" style="118" bestFit="1" customWidth="1"/>
    <col min="15625" max="15626" width="11.42578125" style="118"/>
    <col min="15627" max="15627" width="12.28515625" style="118" customWidth="1"/>
    <col min="15628" max="15628" width="11.42578125" style="118"/>
    <col min="15629" max="15629" width="13" style="118" customWidth="1"/>
    <col min="15630" max="15631" width="11.42578125" style="118"/>
    <col min="15632" max="15632" width="15.5703125" style="118" customWidth="1"/>
    <col min="15633" max="15873" width="11.42578125" style="118"/>
    <col min="15874" max="15874" width="21.5703125" style="118" customWidth="1"/>
    <col min="15875" max="15875" width="14.28515625" style="118" customWidth="1"/>
    <col min="15876" max="15876" width="13.5703125" style="118" customWidth="1"/>
    <col min="15877" max="15877" width="12.5703125" style="118" customWidth="1"/>
    <col min="15878" max="15878" width="13" style="118" customWidth="1"/>
    <col min="15879" max="15879" width="11.85546875" style="118" customWidth="1"/>
    <col min="15880" max="15880" width="12.140625" style="118" bestFit="1" customWidth="1"/>
    <col min="15881" max="15882" width="11.42578125" style="118"/>
    <col min="15883" max="15883" width="12.28515625" style="118" customWidth="1"/>
    <col min="15884" max="15884" width="11.42578125" style="118"/>
    <col min="15885" max="15885" width="13" style="118" customWidth="1"/>
    <col min="15886" max="15887" width="11.42578125" style="118"/>
    <col min="15888" max="15888" width="15.5703125" style="118" customWidth="1"/>
    <col min="15889" max="16129" width="11.42578125" style="118"/>
    <col min="16130" max="16130" width="21.5703125" style="118" customWidth="1"/>
    <col min="16131" max="16131" width="14.28515625" style="118" customWidth="1"/>
    <col min="16132" max="16132" width="13.5703125" style="118" customWidth="1"/>
    <col min="16133" max="16133" width="12.5703125" style="118" customWidth="1"/>
    <col min="16134" max="16134" width="13" style="118" customWidth="1"/>
    <col min="16135" max="16135" width="11.85546875" style="118" customWidth="1"/>
    <col min="16136" max="16136" width="12.140625" style="118" bestFit="1" customWidth="1"/>
    <col min="16137" max="16138" width="11.42578125" style="118"/>
    <col min="16139" max="16139" width="12.28515625" style="118" customWidth="1"/>
    <col min="16140" max="16140" width="11.42578125" style="118"/>
    <col min="16141" max="16141" width="13" style="118" customWidth="1"/>
    <col min="16142" max="16143" width="11.42578125" style="118"/>
    <col min="16144" max="16144" width="15.5703125" style="118" customWidth="1"/>
    <col min="16145" max="16384" width="11.42578125" style="118"/>
  </cols>
  <sheetData>
    <row r="1" spans="1:16" ht="20.100000000000001" customHeight="1" x14ac:dyDescent="0.15">
      <c r="B1" s="214"/>
    </row>
    <row r="2" spans="1:16" x14ac:dyDescent="0.15">
      <c r="A2" s="115" t="s">
        <v>482</v>
      </c>
      <c r="B2" s="115"/>
      <c r="C2" s="115"/>
      <c r="D2" s="115"/>
      <c r="E2" s="115"/>
      <c r="F2" s="115"/>
    </row>
    <row r="3" spans="1:16" x14ac:dyDescent="0.15">
      <c r="A3" s="115" t="s">
        <v>517</v>
      </c>
      <c r="B3" s="115"/>
      <c r="C3" s="115"/>
      <c r="D3" s="115"/>
      <c r="E3" s="115"/>
      <c r="F3" s="115"/>
      <c r="J3" s="115"/>
      <c r="K3" s="115"/>
      <c r="L3" s="115"/>
      <c r="M3" s="115"/>
      <c r="N3" s="115"/>
      <c r="O3" s="115"/>
      <c r="P3" s="115"/>
    </row>
    <row r="4" spans="1:16" x14ac:dyDescent="0.15">
      <c r="A4" s="115" t="s">
        <v>484</v>
      </c>
      <c r="B4" s="115"/>
      <c r="C4" s="115"/>
      <c r="D4" s="115"/>
      <c r="E4" s="115"/>
      <c r="F4" s="115"/>
      <c r="J4" s="115" t="s">
        <v>485</v>
      </c>
      <c r="K4" s="115"/>
      <c r="L4" s="115"/>
      <c r="M4" s="115"/>
      <c r="N4" s="115"/>
      <c r="O4" s="115"/>
      <c r="P4" s="115"/>
    </row>
    <row r="5" spans="1:16" x14ac:dyDescent="0.15">
      <c r="A5" s="115" t="s">
        <v>486</v>
      </c>
      <c r="B5" s="115"/>
      <c r="C5" s="115"/>
      <c r="D5" s="115"/>
      <c r="E5" s="115"/>
      <c r="F5" s="115"/>
      <c r="J5" s="115" t="s">
        <v>487</v>
      </c>
      <c r="K5" s="115"/>
      <c r="L5" s="115"/>
      <c r="M5" s="115"/>
      <c r="N5" s="115"/>
      <c r="O5" s="115"/>
      <c r="P5" s="115"/>
    </row>
    <row r="6" spans="1:16" ht="11.25" thickBot="1" x14ac:dyDescent="0.2">
      <c r="A6" s="115" t="s">
        <v>518</v>
      </c>
      <c r="B6" s="115"/>
      <c r="C6" s="115"/>
      <c r="D6" s="115"/>
      <c r="E6" s="115"/>
      <c r="F6" s="115"/>
      <c r="J6" s="115" t="s">
        <v>519</v>
      </c>
      <c r="K6" s="115"/>
      <c r="L6" s="115"/>
      <c r="M6" s="115"/>
      <c r="N6" s="115"/>
      <c r="O6" s="115"/>
      <c r="P6" s="115"/>
    </row>
    <row r="7" spans="1:16" ht="11.25" x14ac:dyDescent="0.15">
      <c r="A7" s="936" t="s">
        <v>490</v>
      </c>
      <c r="B7" s="936" t="s">
        <v>491</v>
      </c>
      <c r="C7" s="938"/>
      <c r="D7" s="936" t="s">
        <v>492</v>
      </c>
      <c r="E7" s="936" t="s">
        <v>493</v>
      </c>
      <c r="F7" s="936" t="s">
        <v>494</v>
      </c>
      <c r="G7" s="936"/>
      <c r="H7" s="936"/>
      <c r="J7" s="936" t="s">
        <v>490</v>
      </c>
      <c r="K7" s="120" t="s">
        <v>495</v>
      </c>
      <c r="L7" s="120"/>
      <c r="M7" s="160"/>
      <c r="N7" s="943" t="s">
        <v>520</v>
      </c>
      <c r="O7" s="943"/>
      <c r="P7" s="943"/>
    </row>
    <row r="8" spans="1:16" x14ac:dyDescent="0.15">
      <c r="A8" s="938"/>
      <c r="B8" s="936" t="s">
        <v>497</v>
      </c>
      <c r="C8" s="936" t="s">
        <v>498</v>
      </c>
      <c r="D8" s="938"/>
      <c r="E8" s="938"/>
      <c r="F8" s="936" t="s">
        <v>499</v>
      </c>
      <c r="G8" s="936" t="s">
        <v>500</v>
      </c>
      <c r="H8" s="936" t="s">
        <v>521</v>
      </c>
      <c r="J8" s="936"/>
      <c r="K8" s="936" t="s">
        <v>502</v>
      </c>
      <c r="L8" s="936" t="s">
        <v>503</v>
      </c>
      <c r="M8" s="939" t="s">
        <v>504</v>
      </c>
      <c r="N8" s="936" t="s">
        <v>522</v>
      </c>
      <c r="O8" s="936"/>
      <c r="P8" s="936" t="s">
        <v>506</v>
      </c>
    </row>
    <row r="9" spans="1:16" x14ac:dyDescent="0.15">
      <c r="A9" s="938"/>
      <c r="B9" s="938"/>
      <c r="C9" s="938"/>
      <c r="D9" s="938"/>
      <c r="E9" s="938"/>
      <c r="F9" s="938"/>
      <c r="G9" s="938"/>
      <c r="H9" s="938"/>
      <c r="J9" s="936"/>
      <c r="K9" s="936"/>
      <c r="L9" s="936"/>
      <c r="M9" s="939"/>
      <c r="N9" s="936" t="s">
        <v>507</v>
      </c>
      <c r="O9" s="936" t="s">
        <v>508</v>
      </c>
      <c r="P9" s="936"/>
    </row>
    <row r="10" spans="1:16" x14ac:dyDescent="0.15">
      <c r="A10" s="938"/>
      <c r="B10" s="938"/>
      <c r="C10" s="938"/>
      <c r="D10" s="938"/>
      <c r="E10" s="938"/>
      <c r="F10" s="938"/>
      <c r="G10" s="938"/>
      <c r="H10" s="938"/>
      <c r="J10" s="936"/>
      <c r="K10" s="936"/>
      <c r="L10" s="936"/>
      <c r="M10" s="939"/>
      <c r="N10" s="936"/>
      <c r="O10" s="936"/>
      <c r="P10" s="936"/>
    </row>
    <row r="11" spans="1:16" x14ac:dyDescent="0.15">
      <c r="A11" s="121">
        <v>1997</v>
      </c>
      <c r="B11" s="129">
        <v>3438</v>
      </c>
      <c r="C11" s="129">
        <v>3498</v>
      </c>
      <c r="D11" s="122">
        <v>799</v>
      </c>
      <c r="E11" s="122">
        <v>880</v>
      </c>
      <c r="F11" s="122">
        <v>27</v>
      </c>
      <c r="G11" s="122">
        <v>20</v>
      </c>
      <c r="H11" s="122">
        <v>17</v>
      </c>
      <c r="J11" s="121">
        <v>1997</v>
      </c>
      <c r="K11" s="125">
        <v>18.899999999999999</v>
      </c>
      <c r="L11" s="125">
        <v>4.3</v>
      </c>
      <c r="M11" s="127">
        <v>4.7</v>
      </c>
      <c r="N11" s="127">
        <v>7.7</v>
      </c>
      <c r="O11" s="127">
        <v>5.7</v>
      </c>
      <c r="P11" s="127">
        <v>4.9000000000000004</v>
      </c>
    </row>
    <row r="12" spans="1:16" x14ac:dyDescent="0.15">
      <c r="A12" s="121">
        <v>1998</v>
      </c>
      <c r="B12" s="129">
        <v>3375</v>
      </c>
      <c r="C12" s="129">
        <v>3427</v>
      </c>
      <c r="D12" s="122">
        <v>868</v>
      </c>
      <c r="E12" s="122">
        <v>897</v>
      </c>
      <c r="F12" s="122">
        <v>27</v>
      </c>
      <c r="G12" s="122">
        <v>17</v>
      </c>
      <c r="H12" s="122">
        <v>23</v>
      </c>
      <c r="J12" s="121">
        <v>1998</v>
      </c>
      <c r="K12" s="125">
        <v>18.2</v>
      </c>
      <c r="L12" s="125">
        <v>4.5999999999999996</v>
      </c>
      <c r="M12" s="127">
        <v>4.8</v>
      </c>
      <c r="N12" s="127">
        <v>7.9</v>
      </c>
      <c r="O12" s="127">
        <v>5</v>
      </c>
      <c r="P12" s="127">
        <v>6.7</v>
      </c>
    </row>
    <row r="13" spans="1:16" x14ac:dyDescent="0.15">
      <c r="A13" s="121">
        <v>1999</v>
      </c>
      <c r="B13" s="129">
        <v>3252</v>
      </c>
      <c r="C13" s="129">
        <v>3304</v>
      </c>
      <c r="D13" s="122">
        <v>859</v>
      </c>
      <c r="E13" s="122">
        <v>807</v>
      </c>
      <c r="F13" s="122">
        <v>31</v>
      </c>
      <c r="G13" s="122">
        <v>18</v>
      </c>
      <c r="H13" s="122">
        <v>22</v>
      </c>
      <c r="J13" s="121">
        <v>1999</v>
      </c>
      <c r="K13" s="125">
        <v>17.3</v>
      </c>
      <c r="L13" s="125">
        <v>4.5</v>
      </c>
      <c r="M13" s="127">
        <v>4.2</v>
      </c>
      <c r="N13" s="127">
        <v>9.4</v>
      </c>
      <c r="O13" s="127">
        <v>5.4</v>
      </c>
      <c r="P13" s="127">
        <v>6.7</v>
      </c>
    </row>
    <row r="14" spans="1:16" x14ac:dyDescent="0.15">
      <c r="A14" s="121">
        <v>2000</v>
      </c>
      <c r="B14" s="129">
        <v>3369</v>
      </c>
      <c r="C14" s="129">
        <v>3389</v>
      </c>
      <c r="D14" s="122">
        <v>870</v>
      </c>
      <c r="E14" s="122">
        <v>737</v>
      </c>
      <c r="F14" s="122">
        <v>33</v>
      </c>
      <c r="G14" s="122">
        <v>22</v>
      </c>
      <c r="H14" s="122">
        <v>22</v>
      </c>
      <c r="I14" s="144"/>
      <c r="J14" s="121">
        <v>2000</v>
      </c>
      <c r="K14" s="125">
        <v>17.5</v>
      </c>
      <c r="L14" s="125">
        <v>4.5</v>
      </c>
      <c r="M14" s="127">
        <v>3.8</v>
      </c>
      <c r="N14" s="127">
        <v>9.6999999999999993</v>
      </c>
      <c r="O14" s="127">
        <v>6.5</v>
      </c>
      <c r="P14" s="127">
        <v>6.5</v>
      </c>
    </row>
    <row r="15" spans="1:16" x14ac:dyDescent="0.15">
      <c r="A15" s="121">
        <v>2001</v>
      </c>
      <c r="B15" s="129">
        <v>3141</v>
      </c>
      <c r="C15" s="129">
        <v>3179</v>
      </c>
      <c r="D15" s="122">
        <v>910</v>
      </c>
      <c r="E15" s="122">
        <v>673</v>
      </c>
      <c r="F15" s="122">
        <v>20</v>
      </c>
      <c r="G15" s="122">
        <v>11</v>
      </c>
      <c r="H15" s="122">
        <v>26</v>
      </c>
      <c r="I15" s="144"/>
      <c r="J15" s="121">
        <v>2001</v>
      </c>
      <c r="K15" s="125">
        <v>16.5</v>
      </c>
      <c r="L15" s="125">
        <v>4.7</v>
      </c>
      <c r="M15" s="127">
        <v>3.5</v>
      </c>
      <c r="N15" s="127">
        <v>6.3</v>
      </c>
      <c r="O15" s="127">
        <v>3.5</v>
      </c>
      <c r="P15" s="127">
        <v>8.1999999999999993</v>
      </c>
    </row>
    <row r="16" spans="1:16" x14ac:dyDescent="0.15">
      <c r="A16" s="121">
        <v>2002</v>
      </c>
      <c r="B16" s="129">
        <v>3104</v>
      </c>
      <c r="C16" s="129">
        <v>3138</v>
      </c>
      <c r="D16" s="122">
        <v>922</v>
      </c>
      <c r="E16" s="122">
        <v>703</v>
      </c>
      <c r="F16" s="122">
        <v>23</v>
      </c>
      <c r="G16" s="122">
        <v>18</v>
      </c>
      <c r="H16" s="122">
        <v>25</v>
      </c>
      <c r="I16" s="144"/>
      <c r="J16" s="121">
        <v>2002</v>
      </c>
      <c r="K16" s="125">
        <v>16.3</v>
      </c>
      <c r="L16" s="125">
        <v>4.8</v>
      </c>
      <c r="M16" s="127">
        <v>3.7</v>
      </c>
      <c r="N16" s="127">
        <v>7.3</v>
      </c>
      <c r="O16" s="127">
        <v>5.7</v>
      </c>
      <c r="P16" s="127">
        <v>8</v>
      </c>
    </row>
    <row r="17" spans="1:16" x14ac:dyDescent="0.15">
      <c r="A17" s="121">
        <v>2003</v>
      </c>
      <c r="B17" s="129">
        <v>3161</v>
      </c>
      <c r="C17" s="122">
        <v>3187</v>
      </c>
      <c r="D17" s="122">
        <v>928</v>
      </c>
      <c r="E17" s="122">
        <v>651</v>
      </c>
      <c r="F17" s="122">
        <v>27</v>
      </c>
      <c r="G17" s="122">
        <v>17</v>
      </c>
      <c r="H17" s="122">
        <v>29</v>
      </c>
      <c r="I17" s="144"/>
      <c r="J17" s="121">
        <v>2003</v>
      </c>
      <c r="K17" s="125">
        <v>16.600000000000001</v>
      </c>
      <c r="L17" s="125">
        <v>4.8</v>
      </c>
      <c r="M17" s="127">
        <v>3.4</v>
      </c>
      <c r="N17" s="131">
        <v>8.5</v>
      </c>
      <c r="O17" s="127">
        <v>5.3</v>
      </c>
      <c r="P17" s="127">
        <v>9.1</v>
      </c>
    </row>
    <row r="18" spans="1:16" x14ac:dyDescent="0.15">
      <c r="A18" s="121">
        <v>2004</v>
      </c>
      <c r="B18" s="129">
        <v>3107</v>
      </c>
      <c r="C18" s="122">
        <v>3165</v>
      </c>
      <c r="D18" s="122">
        <v>944</v>
      </c>
      <c r="E18" s="122">
        <v>742</v>
      </c>
      <c r="F18" s="122">
        <v>26</v>
      </c>
      <c r="G18" s="122">
        <v>21</v>
      </c>
      <c r="H18" s="122">
        <v>41</v>
      </c>
      <c r="I18" s="144"/>
      <c r="J18" s="121">
        <v>2004</v>
      </c>
      <c r="K18" s="125">
        <v>16.5</v>
      </c>
      <c r="L18" s="125">
        <v>4.9000000000000004</v>
      </c>
      <c r="M18" s="127">
        <v>3.9</v>
      </c>
      <c r="N18" s="131">
        <v>8.1999999999999993</v>
      </c>
      <c r="O18" s="127">
        <v>6.6</v>
      </c>
      <c r="P18" s="127">
        <v>13</v>
      </c>
    </row>
    <row r="19" spans="1:16" x14ac:dyDescent="0.15">
      <c r="A19" s="133">
        <v>2005</v>
      </c>
      <c r="B19" s="129">
        <v>3123</v>
      </c>
      <c r="C19" s="122">
        <v>3150</v>
      </c>
      <c r="D19" s="122">
        <v>986</v>
      </c>
      <c r="E19" s="122">
        <v>769</v>
      </c>
      <c r="F19" s="122">
        <v>20</v>
      </c>
      <c r="G19" s="122">
        <v>12</v>
      </c>
      <c r="H19" s="122">
        <v>39</v>
      </c>
      <c r="I19" s="144"/>
      <c r="J19" s="133">
        <v>2005</v>
      </c>
      <c r="K19" s="131">
        <v>16.5</v>
      </c>
      <c r="L19" s="131">
        <v>5.2</v>
      </c>
      <c r="M19" s="131">
        <v>4</v>
      </c>
      <c r="N19" s="131">
        <v>6.3</v>
      </c>
      <c r="O19" s="131">
        <v>3.8</v>
      </c>
      <c r="P19" s="131">
        <v>12.4</v>
      </c>
    </row>
    <row r="20" spans="1:16" x14ac:dyDescent="0.15">
      <c r="A20" s="133">
        <v>2006</v>
      </c>
      <c r="B20" s="129">
        <v>3099</v>
      </c>
      <c r="C20" s="122">
        <v>3120</v>
      </c>
      <c r="D20" s="128">
        <v>963</v>
      </c>
      <c r="E20" s="128">
        <v>800</v>
      </c>
      <c r="F20" s="128">
        <v>17</v>
      </c>
      <c r="G20" s="128">
        <v>12</v>
      </c>
      <c r="H20" s="128">
        <v>32</v>
      </c>
      <c r="I20" s="144"/>
      <c r="J20" s="133">
        <v>2006</v>
      </c>
      <c r="K20" s="131">
        <v>16.399999999999999</v>
      </c>
      <c r="L20" s="131">
        <v>5.0999999999999996</v>
      </c>
      <c r="M20" s="131">
        <v>4.2</v>
      </c>
      <c r="N20" s="131">
        <v>5.4</v>
      </c>
      <c r="O20" s="131">
        <v>3.8</v>
      </c>
      <c r="P20" s="131">
        <v>10.3</v>
      </c>
    </row>
    <row r="21" spans="1:16" x14ac:dyDescent="0.15">
      <c r="A21" s="133">
        <v>2007</v>
      </c>
      <c r="B21" s="129">
        <v>3158</v>
      </c>
      <c r="C21" s="128">
        <v>3170</v>
      </c>
      <c r="D21" s="128">
        <v>1034</v>
      </c>
      <c r="E21" s="128">
        <v>890</v>
      </c>
      <c r="F21" s="128">
        <v>25</v>
      </c>
      <c r="G21" s="128">
        <v>17</v>
      </c>
      <c r="H21" s="128">
        <v>18</v>
      </c>
      <c r="I21" s="144"/>
      <c r="J21" s="133">
        <v>2007</v>
      </c>
      <c r="K21" s="131">
        <v>16.8</v>
      </c>
      <c r="L21" s="131">
        <v>5.5</v>
      </c>
      <c r="M21" s="131">
        <v>4.7</v>
      </c>
      <c r="N21" s="131">
        <v>7.9</v>
      </c>
      <c r="O21" s="131">
        <v>5.4</v>
      </c>
      <c r="P21" s="131">
        <v>5.7</v>
      </c>
    </row>
    <row r="22" spans="1:16" x14ac:dyDescent="0.15">
      <c r="A22" s="133">
        <v>2008</v>
      </c>
      <c r="B22" s="128">
        <v>3364</v>
      </c>
      <c r="C22" s="128">
        <v>3380</v>
      </c>
      <c r="D22" s="128">
        <v>1014</v>
      </c>
      <c r="E22" s="128">
        <v>1049</v>
      </c>
      <c r="F22" s="133">
        <v>22</v>
      </c>
      <c r="G22" s="133">
        <v>14</v>
      </c>
      <c r="H22" s="133">
        <v>36</v>
      </c>
      <c r="J22" s="133">
        <v>2008</v>
      </c>
      <c r="K22" s="131">
        <v>18</v>
      </c>
      <c r="L22" s="131">
        <v>5.4</v>
      </c>
      <c r="M22" s="131">
        <v>5.6</v>
      </c>
      <c r="N22" s="131">
        <v>6.5</v>
      </c>
      <c r="O22" s="131">
        <v>4.0999999999999996</v>
      </c>
      <c r="P22" s="131">
        <v>10.7</v>
      </c>
    </row>
    <row r="23" spans="1:16" s="130" customFormat="1" x14ac:dyDescent="0.15">
      <c r="A23" s="133">
        <v>2009</v>
      </c>
      <c r="B23" s="128">
        <v>3559</v>
      </c>
      <c r="C23" s="128">
        <v>3566</v>
      </c>
      <c r="D23" s="128">
        <v>1065</v>
      </c>
      <c r="E23" s="128">
        <v>944</v>
      </c>
      <c r="F23" s="133">
        <v>30</v>
      </c>
      <c r="G23" s="133">
        <v>18</v>
      </c>
      <c r="H23" s="133">
        <v>50</v>
      </c>
      <c r="J23" s="133">
        <v>2009</v>
      </c>
      <c r="K23" s="131">
        <v>19.2</v>
      </c>
      <c r="L23" s="131">
        <v>5.7</v>
      </c>
      <c r="M23" s="131">
        <v>5.0999999999999996</v>
      </c>
      <c r="N23" s="131">
        <v>8.4</v>
      </c>
      <c r="O23" s="131">
        <v>5</v>
      </c>
      <c r="P23" s="131">
        <v>14</v>
      </c>
    </row>
    <row r="24" spans="1:16" x14ac:dyDescent="0.15">
      <c r="A24" s="133">
        <v>2010</v>
      </c>
      <c r="B24" s="128">
        <v>3646</v>
      </c>
      <c r="C24" s="128">
        <v>3656</v>
      </c>
      <c r="D24" s="128">
        <v>1135</v>
      </c>
      <c r="E24" s="128">
        <v>1056</v>
      </c>
      <c r="F24" s="133">
        <v>21</v>
      </c>
      <c r="G24" s="133">
        <v>16</v>
      </c>
      <c r="H24" s="133">
        <v>39</v>
      </c>
      <c r="I24" s="130"/>
      <c r="J24" s="133">
        <v>2010</v>
      </c>
      <c r="K24" s="131">
        <v>19.8</v>
      </c>
      <c r="L24" s="131">
        <v>6.1</v>
      </c>
      <c r="M24" s="131">
        <v>5.7</v>
      </c>
      <c r="N24" s="131">
        <v>5.7</v>
      </c>
      <c r="O24" s="131">
        <v>4.4000000000000004</v>
      </c>
      <c r="P24" s="131">
        <v>10.7</v>
      </c>
    </row>
    <row r="25" spans="1:16" s="130" customFormat="1" x14ac:dyDescent="0.15">
      <c r="A25" s="133">
        <v>2011</v>
      </c>
      <c r="B25" s="128">
        <v>3640</v>
      </c>
      <c r="C25" s="128">
        <v>3649</v>
      </c>
      <c r="D25" s="128">
        <v>1108</v>
      </c>
      <c r="E25" s="128">
        <v>983</v>
      </c>
      <c r="F25" s="133">
        <v>30</v>
      </c>
      <c r="G25" s="133">
        <v>22</v>
      </c>
      <c r="H25" s="133">
        <v>49</v>
      </c>
      <c r="J25" s="133">
        <v>2011</v>
      </c>
      <c r="K25" s="131">
        <v>19.899999999999999</v>
      </c>
      <c r="L25" s="131">
        <v>6</v>
      </c>
      <c r="M25" s="131">
        <v>5.4</v>
      </c>
      <c r="N25" s="131">
        <v>8.1999999999999993</v>
      </c>
      <c r="O25" s="131">
        <v>6</v>
      </c>
      <c r="P25" s="131">
        <v>13.4</v>
      </c>
    </row>
    <row r="26" spans="1:16" s="130" customFormat="1" x14ac:dyDescent="0.15">
      <c r="A26" s="133">
        <v>2012</v>
      </c>
      <c r="B26" s="128">
        <v>3558</v>
      </c>
      <c r="C26" s="128">
        <v>3565</v>
      </c>
      <c r="D26" s="128">
        <v>1175</v>
      </c>
      <c r="E26" s="128">
        <v>1023</v>
      </c>
      <c r="F26" s="133">
        <v>35</v>
      </c>
      <c r="G26" s="133">
        <v>23</v>
      </c>
      <c r="H26" s="133">
        <v>41</v>
      </c>
      <c r="J26" s="133">
        <v>2012</v>
      </c>
      <c r="K26" s="131">
        <v>19.600000000000001</v>
      </c>
      <c r="L26" s="131">
        <v>6.5</v>
      </c>
      <c r="M26" s="131">
        <v>5.6</v>
      </c>
      <c r="N26" s="131">
        <v>9.8000000000000007</v>
      </c>
      <c r="O26" s="131">
        <v>6.5</v>
      </c>
      <c r="P26" s="131">
        <v>11.5</v>
      </c>
    </row>
    <row r="27" spans="1:16" s="130" customFormat="1" x14ac:dyDescent="0.15">
      <c r="A27" s="133">
        <v>2013</v>
      </c>
      <c r="B27" s="128">
        <v>3504</v>
      </c>
      <c r="C27" s="128">
        <v>3511</v>
      </c>
      <c r="D27" s="128">
        <v>1251</v>
      </c>
      <c r="E27" s="128">
        <v>1001</v>
      </c>
      <c r="F27" s="133">
        <v>32</v>
      </c>
      <c r="G27" s="133">
        <v>23</v>
      </c>
      <c r="H27" s="133">
        <v>46</v>
      </c>
      <c r="J27" s="133">
        <v>2013</v>
      </c>
      <c r="K27" s="131">
        <v>15.2</v>
      </c>
      <c r="L27" s="131">
        <v>5.4</v>
      </c>
      <c r="M27" s="131">
        <v>4.3</v>
      </c>
      <c r="N27" s="131">
        <v>9.1</v>
      </c>
      <c r="O27" s="131">
        <v>6.6</v>
      </c>
      <c r="P27" s="131">
        <v>13.1</v>
      </c>
    </row>
    <row r="28" spans="1:16" s="130" customFormat="1" x14ac:dyDescent="0.15">
      <c r="A28" s="133">
        <v>2014</v>
      </c>
      <c r="B28" s="128">
        <v>3546</v>
      </c>
      <c r="C28" s="128">
        <v>3547</v>
      </c>
      <c r="D28" s="128">
        <v>1213</v>
      </c>
      <c r="E28" s="128">
        <v>1006</v>
      </c>
      <c r="F28" s="133">
        <v>17</v>
      </c>
      <c r="G28" s="133">
        <v>15</v>
      </c>
      <c r="H28" s="133">
        <v>49</v>
      </c>
      <c r="J28" s="133">
        <v>2014</v>
      </c>
      <c r="K28" s="131">
        <v>15.1</v>
      </c>
      <c r="L28" s="131">
        <v>5.2</v>
      </c>
      <c r="M28" s="131">
        <v>4.3</v>
      </c>
      <c r="N28" s="131">
        <v>4.8</v>
      </c>
      <c r="O28" s="131">
        <v>4.2</v>
      </c>
      <c r="P28" s="131">
        <v>13.8</v>
      </c>
    </row>
    <row r="29" spans="1:16" s="130" customFormat="1" x14ac:dyDescent="0.15">
      <c r="A29" s="133">
        <v>2015</v>
      </c>
      <c r="B29" s="128">
        <v>3414</v>
      </c>
      <c r="C29" s="128">
        <v>3418</v>
      </c>
      <c r="D29" s="128">
        <v>1245</v>
      </c>
      <c r="E29" s="128">
        <v>907</v>
      </c>
      <c r="F29" s="133">
        <v>26</v>
      </c>
      <c r="G29" s="133">
        <v>18</v>
      </c>
      <c r="H29" s="133">
        <v>37</v>
      </c>
      <c r="J29" s="133">
        <v>2015</v>
      </c>
      <c r="K29" s="131">
        <v>14.3</v>
      </c>
      <c r="L29" s="131">
        <v>5.2</v>
      </c>
      <c r="M29" s="131">
        <v>3.8</v>
      </c>
      <c r="N29" s="131">
        <v>7.6</v>
      </c>
      <c r="O29" s="131">
        <v>5.3</v>
      </c>
      <c r="P29" s="131">
        <v>10.8</v>
      </c>
    </row>
    <row r="30" spans="1:16" s="130" customFormat="1" x14ac:dyDescent="0.15">
      <c r="A30" s="137">
        <v>2016</v>
      </c>
      <c r="B30" s="138">
        <v>3169</v>
      </c>
      <c r="C30" s="138">
        <v>3202</v>
      </c>
      <c r="D30" s="138">
        <v>1269</v>
      </c>
      <c r="E30" s="138">
        <v>872</v>
      </c>
      <c r="F30" s="137">
        <v>23</v>
      </c>
      <c r="G30" s="137">
        <v>17</v>
      </c>
      <c r="H30" s="137">
        <v>55</v>
      </c>
      <c r="J30" s="137">
        <v>2016</v>
      </c>
      <c r="K30" s="140">
        <v>13.2</v>
      </c>
      <c r="L30" s="140">
        <v>5.2</v>
      </c>
      <c r="M30" s="140">
        <v>3.6</v>
      </c>
      <c r="N30" s="140">
        <v>7.2</v>
      </c>
      <c r="O30" s="140" t="s">
        <v>91</v>
      </c>
      <c r="P30" s="140">
        <v>17.100000000000001</v>
      </c>
    </row>
    <row r="31" spans="1:16" ht="11.25" x14ac:dyDescent="0.15">
      <c r="A31" s="141" t="s">
        <v>523</v>
      </c>
      <c r="J31" s="161" t="s">
        <v>523</v>
      </c>
    </row>
    <row r="32" spans="1:16" ht="11.25" x14ac:dyDescent="0.15">
      <c r="A32" s="162" t="s">
        <v>524</v>
      </c>
      <c r="J32" s="163" t="s">
        <v>525</v>
      </c>
      <c r="K32" s="130"/>
    </row>
    <row r="33" spans="1:13" ht="11.25" x14ac:dyDescent="0.2">
      <c r="A33" s="164"/>
      <c r="H33" s="147"/>
      <c r="I33" s="165"/>
      <c r="J33" s="130" t="s">
        <v>526</v>
      </c>
    </row>
    <row r="34" spans="1:13" ht="12" x14ac:dyDescent="0.2">
      <c r="A34" s="164"/>
      <c r="H34" s="147"/>
      <c r="I34" s="165"/>
      <c r="J34" s="163" t="s">
        <v>527</v>
      </c>
    </row>
    <row r="35" spans="1:13" ht="11.25" customHeight="1" x14ac:dyDescent="0.2">
      <c r="A35" s="164"/>
      <c r="B35" s="947"/>
      <c r="H35" s="147"/>
      <c r="I35" s="165"/>
      <c r="J35" s="118" t="s">
        <v>528</v>
      </c>
    </row>
    <row r="36" spans="1:13" ht="11.25" customHeight="1" x14ac:dyDescent="0.2">
      <c r="A36" s="164"/>
      <c r="B36" s="947"/>
      <c r="H36" s="147"/>
      <c r="I36" s="165"/>
    </row>
    <row r="37" spans="1:13" ht="11.25" customHeight="1" x14ac:dyDescent="0.2">
      <c r="A37" s="164"/>
      <c r="B37" s="947"/>
      <c r="H37" s="166"/>
      <c r="I37" s="165"/>
      <c r="L37" s="131"/>
      <c r="M37" s="131"/>
    </row>
    <row r="38" spans="1:13" ht="11.25" x14ac:dyDescent="0.2">
      <c r="A38" s="164"/>
      <c r="B38" s="948"/>
      <c r="H38" s="147"/>
      <c r="I38" s="165"/>
      <c r="K38" s="130"/>
      <c r="L38" s="131"/>
      <c r="M38" s="131"/>
    </row>
    <row r="39" spans="1:13" s="130" customFormat="1" ht="11.25" x14ac:dyDescent="0.2">
      <c r="A39" s="164"/>
      <c r="B39" s="167"/>
      <c r="D39" s="118"/>
      <c r="H39" s="147"/>
      <c r="I39" s="165"/>
      <c r="L39" s="131"/>
      <c r="M39" s="131"/>
    </row>
    <row r="40" spans="1:13" s="130" customFormat="1" ht="11.25" x14ac:dyDescent="0.2">
      <c r="B40" s="118"/>
      <c r="D40" s="118"/>
      <c r="H40" s="147"/>
      <c r="I40" s="165"/>
      <c r="L40" s="131"/>
      <c r="M40" s="131"/>
    </row>
    <row r="41" spans="1:13" s="130" customFormat="1" ht="11.25" x14ac:dyDescent="0.2">
      <c r="B41" s="118"/>
      <c r="D41" s="118"/>
      <c r="H41" s="147"/>
      <c r="I41" s="165"/>
      <c r="L41" s="131"/>
      <c r="M41" s="131"/>
    </row>
    <row r="42" spans="1:13" s="130" customFormat="1" ht="11.25" x14ac:dyDescent="0.2">
      <c r="B42" s="118"/>
      <c r="H42" s="147"/>
      <c r="I42" s="165"/>
      <c r="L42" s="131"/>
      <c r="M42" s="131"/>
    </row>
    <row r="43" spans="1:13" s="130" customFormat="1" ht="11.25" x14ac:dyDescent="0.2">
      <c r="B43" s="118"/>
      <c r="H43" s="147"/>
      <c r="I43" s="165"/>
      <c r="L43" s="131"/>
      <c r="M43" s="131"/>
    </row>
    <row r="44" spans="1:13" s="130" customFormat="1" ht="11.25" x14ac:dyDescent="0.2">
      <c r="B44" s="118"/>
      <c r="H44" s="147"/>
      <c r="I44" s="165"/>
      <c r="L44" s="131"/>
      <c r="M44" s="131"/>
    </row>
    <row r="45" spans="1:13" s="130" customFormat="1" ht="11.25" x14ac:dyDescent="0.2">
      <c r="B45" s="118"/>
      <c r="H45" s="133"/>
      <c r="I45" s="168"/>
      <c r="L45" s="131"/>
      <c r="M45" s="131"/>
    </row>
    <row r="46" spans="1:13" s="130" customFormat="1" ht="11.25" x14ac:dyDescent="0.2">
      <c r="B46" s="118"/>
      <c r="H46" s="133"/>
      <c r="I46" s="165"/>
      <c r="L46" s="131"/>
      <c r="M46" s="131"/>
    </row>
    <row r="47" spans="1:13" s="130" customFormat="1" ht="11.25" x14ac:dyDescent="0.2">
      <c r="B47" s="118"/>
      <c r="H47" s="133"/>
      <c r="I47" s="165"/>
    </row>
    <row r="48" spans="1:13" s="130" customFormat="1" ht="11.25" x14ac:dyDescent="0.2">
      <c r="I48" s="165"/>
      <c r="K48" s="169"/>
      <c r="L48" s="169"/>
      <c r="M48" s="169"/>
    </row>
    <row r="49" spans="9:13" s="130" customFormat="1" ht="11.25" x14ac:dyDescent="0.2">
      <c r="I49" s="165"/>
      <c r="K49" s="169"/>
      <c r="L49" s="169"/>
      <c r="M49" s="169"/>
    </row>
    <row r="50" spans="9:13" s="130" customFormat="1" ht="11.25" x14ac:dyDescent="0.2">
      <c r="I50" s="165"/>
      <c r="K50" s="169"/>
      <c r="L50" s="169"/>
      <c r="M50" s="169"/>
    </row>
    <row r="51" spans="9:13" s="130" customFormat="1" x14ac:dyDescent="0.15">
      <c r="K51" s="169"/>
      <c r="L51" s="169"/>
      <c r="M51" s="169"/>
    </row>
    <row r="52" spans="9:13" x14ac:dyDescent="0.15">
      <c r="J52" s="130"/>
      <c r="K52" s="169"/>
      <c r="L52" s="169"/>
      <c r="M52" s="169"/>
    </row>
    <row r="53" spans="9:13" x14ac:dyDescent="0.15">
      <c r="J53" s="130"/>
      <c r="K53" s="169"/>
      <c r="L53" s="169"/>
      <c r="M53" s="169"/>
    </row>
    <row r="54" spans="9:13" x14ac:dyDescent="0.15">
      <c r="J54" s="130"/>
      <c r="K54" s="169"/>
      <c r="L54" s="169"/>
      <c r="M54" s="169"/>
    </row>
    <row r="55" spans="9:13" x14ac:dyDescent="0.15">
      <c r="J55" s="130"/>
      <c r="K55" s="169"/>
      <c r="L55" s="169"/>
      <c r="M55" s="169"/>
    </row>
    <row r="56" spans="9:13" x14ac:dyDescent="0.15">
      <c r="J56" s="130"/>
      <c r="K56" s="169"/>
      <c r="L56" s="169"/>
      <c r="M56" s="169"/>
    </row>
    <row r="57" spans="9:13" x14ac:dyDescent="0.15">
      <c r="J57" s="130"/>
      <c r="K57" s="169"/>
      <c r="L57" s="169"/>
      <c r="M57" s="169"/>
    </row>
    <row r="58" spans="9:13" x14ac:dyDescent="0.15">
      <c r="J58" s="130"/>
      <c r="K58" s="130"/>
    </row>
  </sheetData>
  <mergeCells count="20">
    <mergeCell ref="A7:A10"/>
    <mergeCell ref="B7:C7"/>
    <mergeCell ref="D7:D10"/>
    <mergeCell ref="E7:E10"/>
    <mergeCell ref="F7:H7"/>
    <mergeCell ref="P8:P10"/>
    <mergeCell ref="N9:N10"/>
    <mergeCell ref="O9:O10"/>
    <mergeCell ref="B35:B38"/>
    <mergeCell ref="N7:P7"/>
    <mergeCell ref="B8:B10"/>
    <mergeCell ref="C8:C10"/>
    <mergeCell ref="F8:F10"/>
    <mergeCell ref="G8:G10"/>
    <mergeCell ref="H8:H10"/>
    <mergeCell ref="K8:K10"/>
    <mergeCell ref="L8:L10"/>
    <mergeCell ref="M8:M10"/>
    <mergeCell ref="N8:O8"/>
    <mergeCell ref="J7:J10"/>
  </mergeCells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view="pageBreakPreview" zoomScale="110" zoomScaleNormal="100" zoomScaleSheetLayoutView="110" workbookViewId="0"/>
  </sheetViews>
  <sheetFormatPr baseColWidth="10" defaultRowHeight="12.75" x14ac:dyDescent="0.25"/>
  <cols>
    <col min="1" max="1" width="17.28515625" style="540" customWidth="1"/>
    <col min="2" max="2" width="8.5703125" style="540" customWidth="1"/>
    <col min="3" max="3" width="18.5703125" style="599" customWidth="1"/>
    <col min="4" max="4" width="14.5703125" style="540" customWidth="1"/>
    <col min="5" max="5" width="6.140625" style="540" customWidth="1"/>
    <col min="6" max="6" width="21.7109375" style="540" customWidth="1"/>
    <col min="7" max="12" width="11" style="539"/>
    <col min="13" max="256" width="11" style="540"/>
    <col min="257" max="257" width="17.28515625" style="540" customWidth="1"/>
    <col min="258" max="258" width="8.5703125" style="540" customWidth="1"/>
    <col min="259" max="259" width="18.5703125" style="540" customWidth="1"/>
    <col min="260" max="260" width="14.5703125" style="540" customWidth="1"/>
    <col min="261" max="261" width="6.140625" style="540" customWidth="1"/>
    <col min="262" max="262" width="21.7109375" style="540" customWidth="1"/>
    <col min="263" max="512" width="11" style="540"/>
    <col min="513" max="513" width="17.28515625" style="540" customWidth="1"/>
    <col min="514" max="514" width="8.5703125" style="540" customWidth="1"/>
    <col min="515" max="515" width="18.5703125" style="540" customWidth="1"/>
    <col min="516" max="516" width="14.5703125" style="540" customWidth="1"/>
    <col min="517" max="517" width="6.140625" style="540" customWidth="1"/>
    <col min="518" max="518" width="21.7109375" style="540" customWidth="1"/>
    <col min="519" max="768" width="11" style="540"/>
    <col min="769" max="769" width="17.28515625" style="540" customWidth="1"/>
    <col min="770" max="770" width="8.5703125" style="540" customWidth="1"/>
    <col min="771" max="771" width="18.5703125" style="540" customWidth="1"/>
    <col min="772" max="772" width="14.5703125" style="540" customWidth="1"/>
    <col min="773" max="773" width="6.140625" style="540" customWidth="1"/>
    <col min="774" max="774" width="21.7109375" style="540" customWidth="1"/>
    <col min="775" max="1024" width="11" style="540"/>
    <col min="1025" max="1025" width="17.28515625" style="540" customWidth="1"/>
    <col min="1026" max="1026" width="8.5703125" style="540" customWidth="1"/>
    <col min="1027" max="1027" width="18.5703125" style="540" customWidth="1"/>
    <col min="1028" max="1028" width="14.5703125" style="540" customWidth="1"/>
    <col min="1029" max="1029" width="6.140625" style="540" customWidth="1"/>
    <col min="1030" max="1030" width="21.7109375" style="540" customWidth="1"/>
    <col min="1031" max="1280" width="11" style="540"/>
    <col min="1281" max="1281" width="17.28515625" style="540" customWidth="1"/>
    <col min="1282" max="1282" width="8.5703125" style="540" customWidth="1"/>
    <col min="1283" max="1283" width="18.5703125" style="540" customWidth="1"/>
    <col min="1284" max="1284" width="14.5703125" style="540" customWidth="1"/>
    <col min="1285" max="1285" width="6.140625" style="540" customWidth="1"/>
    <col min="1286" max="1286" width="21.7109375" style="540" customWidth="1"/>
    <col min="1287" max="1536" width="11" style="540"/>
    <col min="1537" max="1537" width="17.28515625" style="540" customWidth="1"/>
    <col min="1538" max="1538" width="8.5703125" style="540" customWidth="1"/>
    <col min="1539" max="1539" width="18.5703125" style="540" customWidth="1"/>
    <col min="1540" max="1540" width="14.5703125" style="540" customWidth="1"/>
    <col min="1541" max="1541" width="6.140625" style="540" customWidth="1"/>
    <col min="1542" max="1542" width="21.7109375" style="540" customWidth="1"/>
    <col min="1543" max="1792" width="11" style="540"/>
    <col min="1793" max="1793" width="17.28515625" style="540" customWidth="1"/>
    <col min="1794" max="1794" width="8.5703125" style="540" customWidth="1"/>
    <col min="1795" max="1795" width="18.5703125" style="540" customWidth="1"/>
    <col min="1796" max="1796" width="14.5703125" style="540" customWidth="1"/>
    <col min="1797" max="1797" width="6.140625" style="540" customWidth="1"/>
    <col min="1798" max="1798" width="21.7109375" style="540" customWidth="1"/>
    <col min="1799" max="2048" width="11" style="540"/>
    <col min="2049" max="2049" width="17.28515625" style="540" customWidth="1"/>
    <col min="2050" max="2050" width="8.5703125" style="540" customWidth="1"/>
    <col min="2051" max="2051" width="18.5703125" style="540" customWidth="1"/>
    <col min="2052" max="2052" width="14.5703125" style="540" customWidth="1"/>
    <col min="2053" max="2053" width="6.140625" style="540" customWidth="1"/>
    <col min="2054" max="2054" width="21.7109375" style="540" customWidth="1"/>
    <col min="2055" max="2304" width="11" style="540"/>
    <col min="2305" max="2305" width="17.28515625" style="540" customWidth="1"/>
    <col min="2306" max="2306" width="8.5703125" style="540" customWidth="1"/>
    <col min="2307" max="2307" width="18.5703125" style="540" customWidth="1"/>
    <col min="2308" max="2308" width="14.5703125" style="540" customWidth="1"/>
    <col min="2309" max="2309" width="6.140625" style="540" customWidth="1"/>
    <col min="2310" max="2310" width="21.7109375" style="540" customWidth="1"/>
    <col min="2311" max="2560" width="11" style="540"/>
    <col min="2561" max="2561" width="17.28515625" style="540" customWidth="1"/>
    <col min="2562" max="2562" width="8.5703125" style="540" customWidth="1"/>
    <col min="2563" max="2563" width="18.5703125" style="540" customWidth="1"/>
    <col min="2564" max="2564" width="14.5703125" style="540" customWidth="1"/>
    <col min="2565" max="2565" width="6.140625" style="540" customWidth="1"/>
    <col min="2566" max="2566" width="21.7109375" style="540" customWidth="1"/>
    <col min="2567" max="2816" width="11" style="540"/>
    <col min="2817" max="2817" width="17.28515625" style="540" customWidth="1"/>
    <col min="2818" max="2818" width="8.5703125" style="540" customWidth="1"/>
    <col min="2819" max="2819" width="18.5703125" style="540" customWidth="1"/>
    <col min="2820" max="2820" width="14.5703125" style="540" customWidth="1"/>
    <col min="2821" max="2821" width="6.140625" style="540" customWidth="1"/>
    <col min="2822" max="2822" width="21.7109375" style="540" customWidth="1"/>
    <col min="2823" max="3072" width="11" style="540"/>
    <col min="3073" max="3073" width="17.28515625" style="540" customWidth="1"/>
    <col min="3074" max="3074" width="8.5703125" style="540" customWidth="1"/>
    <col min="3075" max="3075" width="18.5703125" style="540" customWidth="1"/>
    <col min="3076" max="3076" width="14.5703125" style="540" customWidth="1"/>
    <col min="3077" max="3077" width="6.140625" style="540" customWidth="1"/>
    <col min="3078" max="3078" width="21.7109375" style="540" customWidth="1"/>
    <col min="3079" max="3328" width="11" style="540"/>
    <col min="3329" max="3329" width="17.28515625" style="540" customWidth="1"/>
    <col min="3330" max="3330" width="8.5703125" style="540" customWidth="1"/>
    <col min="3331" max="3331" width="18.5703125" style="540" customWidth="1"/>
    <col min="3332" max="3332" width="14.5703125" style="540" customWidth="1"/>
    <col min="3333" max="3333" width="6.140625" style="540" customWidth="1"/>
    <col min="3334" max="3334" width="21.7109375" style="540" customWidth="1"/>
    <col min="3335" max="3584" width="11" style="540"/>
    <col min="3585" max="3585" width="17.28515625" style="540" customWidth="1"/>
    <col min="3586" max="3586" width="8.5703125" style="540" customWidth="1"/>
    <col min="3587" max="3587" width="18.5703125" style="540" customWidth="1"/>
    <col min="3588" max="3588" width="14.5703125" style="540" customWidth="1"/>
    <col min="3589" max="3589" width="6.140625" style="540" customWidth="1"/>
    <col min="3590" max="3590" width="21.7109375" style="540" customWidth="1"/>
    <col min="3591" max="3840" width="11" style="540"/>
    <col min="3841" max="3841" width="17.28515625" style="540" customWidth="1"/>
    <col min="3842" max="3842" width="8.5703125" style="540" customWidth="1"/>
    <col min="3843" max="3843" width="18.5703125" style="540" customWidth="1"/>
    <col min="3844" max="3844" width="14.5703125" style="540" customWidth="1"/>
    <col min="3845" max="3845" width="6.140625" style="540" customWidth="1"/>
    <col min="3846" max="3846" width="21.7109375" style="540" customWidth="1"/>
    <col min="3847" max="4096" width="11" style="540"/>
    <col min="4097" max="4097" width="17.28515625" style="540" customWidth="1"/>
    <col min="4098" max="4098" width="8.5703125" style="540" customWidth="1"/>
    <col min="4099" max="4099" width="18.5703125" style="540" customWidth="1"/>
    <col min="4100" max="4100" width="14.5703125" style="540" customWidth="1"/>
    <col min="4101" max="4101" width="6.140625" style="540" customWidth="1"/>
    <col min="4102" max="4102" width="21.7109375" style="540" customWidth="1"/>
    <col min="4103" max="4352" width="11" style="540"/>
    <col min="4353" max="4353" width="17.28515625" style="540" customWidth="1"/>
    <col min="4354" max="4354" width="8.5703125" style="540" customWidth="1"/>
    <col min="4355" max="4355" width="18.5703125" style="540" customWidth="1"/>
    <col min="4356" max="4356" width="14.5703125" style="540" customWidth="1"/>
    <col min="4357" max="4357" width="6.140625" style="540" customWidth="1"/>
    <col min="4358" max="4358" width="21.7109375" style="540" customWidth="1"/>
    <col min="4359" max="4608" width="11" style="540"/>
    <col min="4609" max="4609" width="17.28515625" style="540" customWidth="1"/>
    <col min="4610" max="4610" width="8.5703125" style="540" customWidth="1"/>
    <col min="4611" max="4611" width="18.5703125" style="540" customWidth="1"/>
    <col min="4612" max="4612" width="14.5703125" style="540" customWidth="1"/>
    <col min="4613" max="4613" width="6.140625" style="540" customWidth="1"/>
    <col min="4614" max="4614" width="21.7109375" style="540" customWidth="1"/>
    <col min="4615" max="4864" width="11" style="540"/>
    <col min="4865" max="4865" width="17.28515625" style="540" customWidth="1"/>
    <col min="4866" max="4866" width="8.5703125" style="540" customWidth="1"/>
    <col min="4867" max="4867" width="18.5703125" style="540" customWidth="1"/>
    <col min="4868" max="4868" width="14.5703125" style="540" customWidth="1"/>
    <col min="4869" max="4869" width="6.140625" style="540" customWidth="1"/>
    <col min="4870" max="4870" width="21.7109375" style="540" customWidth="1"/>
    <col min="4871" max="5120" width="11" style="540"/>
    <col min="5121" max="5121" width="17.28515625" style="540" customWidth="1"/>
    <col min="5122" max="5122" width="8.5703125" style="540" customWidth="1"/>
    <col min="5123" max="5123" width="18.5703125" style="540" customWidth="1"/>
    <col min="5124" max="5124" width="14.5703125" style="540" customWidth="1"/>
    <col min="5125" max="5125" width="6.140625" style="540" customWidth="1"/>
    <col min="5126" max="5126" width="21.7109375" style="540" customWidth="1"/>
    <col min="5127" max="5376" width="11" style="540"/>
    <col min="5377" max="5377" width="17.28515625" style="540" customWidth="1"/>
    <col min="5378" max="5378" width="8.5703125" style="540" customWidth="1"/>
    <col min="5379" max="5379" width="18.5703125" style="540" customWidth="1"/>
    <col min="5380" max="5380" width="14.5703125" style="540" customWidth="1"/>
    <col min="5381" max="5381" width="6.140625" style="540" customWidth="1"/>
    <col min="5382" max="5382" width="21.7109375" style="540" customWidth="1"/>
    <col min="5383" max="5632" width="11" style="540"/>
    <col min="5633" max="5633" width="17.28515625" style="540" customWidth="1"/>
    <col min="5634" max="5634" width="8.5703125" style="540" customWidth="1"/>
    <col min="5635" max="5635" width="18.5703125" style="540" customWidth="1"/>
    <col min="5636" max="5636" width="14.5703125" style="540" customWidth="1"/>
    <col min="5637" max="5637" width="6.140625" style="540" customWidth="1"/>
    <col min="5638" max="5638" width="21.7109375" style="540" customWidth="1"/>
    <col min="5639" max="5888" width="11" style="540"/>
    <col min="5889" max="5889" width="17.28515625" style="540" customWidth="1"/>
    <col min="5890" max="5890" width="8.5703125" style="540" customWidth="1"/>
    <col min="5891" max="5891" width="18.5703125" style="540" customWidth="1"/>
    <col min="5892" max="5892" width="14.5703125" style="540" customWidth="1"/>
    <col min="5893" max="5893" width="6.140625" style="540" customWidth="1"/>
    <col min="5894" max="5894" width="21.7109375" style="540" customWidth="1"/>
    <col min="5895" max="6144" width="11" style="540"/>
    <col min="6145" max="6145" width="17.28515625" style="540" customWidth="1"/>
    <col min="6146" max="6146" width="8.5703125" style="540" customWidth="1"/>
    <col min="6147" max="6147" width="18.5703125" style="540" customWidth="1"/>
    <col min="6148" max="6148" width="14.5703125" style="540" customWidth="1"/>
    <col min="6149" max="6149" width="6.140625" style="540" customWidth="1"/>
    <col min="6150" max="6150" width="21.7109375" style="540" customWidth="1"/>
    <col min="6151" max="6400" width="11" style="540"/>
    <col min="6401" max="6401" width="17.28515625" style="540" customWidth="1"/>
    <col min="6402" max="6402" width="8.5703125" style="540" customWidth="1"/>
    <col min="6403" max="6403" width="18.5703125" style="540" customWidth="1"/>
    <col min="6404" max="6404" width="14.5703125" style="540" customWidth="1"/>
    <col min="6405" max="6405" width="6.140625" style="540" customWidth="1"/>
    <col min="6406" max="6406" width="21.7109375" style="540" customWidth="1"/>
    <col min="6407" max="6656" width="11" style="540"/>
    <col min="6657" max="6657" width="17.28515625" style="540" customWidth="1"/>
    <col min="6658" max="6658" width="8.5703125" style="540" customWidth="1"/>
    <col min="6659" max="6659" width="18.5703125" style="540" customWidth="1"/>
    <col min="6660" max="6660" width="14.5703125" style="540" customWidth="1"/>
    <col min="6661" max="6661" width="6.140625" style="540" customWidth="1"/>
    <col min="6662" max="6662" width="21.7109375" style="540" customWidth="1"/>
    <col min="6663" max="6912" width="11" style="540"/>
    <col min="6913" max="6913" width="17.28515625" style="540" customWidth="1"/>
    <col min="6914" max="6914" width="8.5703125" style="540" customWidth="1"/>
    <col min="6915" max="6915" width="18.5703125" style="540" customWidth="1"/>
    <col min="6916" max="6916" width="14.5703125" style="540" customWidth="1"/>
    <col min="6917" max="6917" width="6.140625" style="540" customWidth="1"/>
    <col min="6918" max="6918" width="21.7109375" style="540" customWidth="1"/>
    <col min="6919" max="7168" width="11" style="540"/>
    <col min="7169" max="7169" width="17.28515625" style="540" customWidth="1"/>
    <col min="7170" max="7170" width="8.5703125" style="540" customWidth="1"/>
    <col min="7171" max="7171" width="18.5703125" style="540" customWidth="1"/>
    <col min="7172" max="7172" width="14.5703125" style="540" customWidth="1"/>
    <col min="7173" max="7173" width="6.140625" style="540" customWidth="1"/>
    <col min="7174" max="7174" width="21.7109375" style="540" customWidth="1"/>
    <col min="7175" max="7424" width="11" style="540"/>
    <col min="7425" max="7425" width="17.28515625" style="540" customWidth="1"/>
    <col min="7426" max="7426" width="8.5703125" style="540" customWidth="1"/>
    <col min="7427" max="7427" width="18.5703125" style="540" customWidth="1"/>
    <col min="7428" max="7428" width="14.5703125" style="540" customWidth="1"/>
    <col min="7429" max="7429" width="6.140625" style="540" customWidth="1"/>
    <col min="7430" max="7430" width="21.7109375" style="540" customWidth="1"/>
    <col min="7431" max="7680" width="11" style="540"/>
    <col min="7681" max="7681" width="17.28515625" style="540" customWidth="1"/>
    <col min="7682" max="7682" width="8.5703125" style="540" customWidth="1"/>
    <col min="7683" max="7683" width="18.5703125" style="540" customWidth="1"/>
    <col min="7684" max="7684" width="14.5703125" style="540" customWidth="1"/>
    <col min="7685" max="7685" width="6.140625" style="540" customWidth="1"/>
    <col min="7686" max="7686" width="21.7109375" style="540" customWidth="1"/>
    <col min="7687" max="7936" width="11" style="540"/>
    <col min="7937" max="7937" width="17.28515625" style="540" customWidth="1"/>
    <col min="7938" max="7938" width="8.5703125" style="540" customWidth="1"/>
    <col min="7939" max="7939" width="18.5703125" style="540" customWidth="1"/>
    <col min="7940" max="7940" width="14.5703125" style="540" customWidth="1"/>
    <col min="7941" max="7941" width="6.140625" style="540" customWidth="1"/>
    <col min="7942" max="7942" width="21.7109375" style="540" customWidth="1"/>
    <col min="7943" max="8192" width="11" style="540"/>
    <col min="8193" max="8193" width="17.28515625" style="540" customWidth="1"/>
    <col min="8194" max="8194" width="8.5703125" style="540" customWidth="1"/>
    <col min="8195" max="8195" width="18.5703125" style="540" customWidth="1"/>
    <col min="8196" max="8196" width="14.5703125" style="540" customWidth="1"/>
    <col min="8197" max="8197" width="6.140625" style="540" customWidth="1"/>
    <col min="8198" max="8198" width="21.7109375" style="540" customWidth="1"/>
    <col min="8199" max="8448" width="11" style="540"/>
    <col min="8449" max="8449" width="17.28515625" style="540" customWidth="1"/>
    <col min="8450" max="8450" width="8.5703125" style="540" customWidth="1"/>
    <col min="8451" max="8451" width="18.5703125" style="540" customWidth="1"/>
    <col min="8452" max="8452" width="14.5703125" style="540" customWidth="1"/>
    <col min="8453" max="8453" width="6.140625" style="540" customWidth="1"/>
    <col min="8454" max="8454" width="21.7109375" style="540" customWidth="1"/>
    <col min="8455" max="8704" width="11" style="540"/>
    <col min="8705" max="8705" width="17.28515625" style="540" customWidth="1"/>
    <col min="8706" max="8706" width="8.5703125" style="540" customWidth="1"/>
    <col min="8707" max="8707" width="18.5703125" style="540" customWidth="1"/>
    <col min="8708" max="8708" width="14.5703125" style="540" customWidth="1"/>
    <col min="8709" max="8709" width="6.140625" style="540" customWidth="1"/>
    <col min="8710" max="8710" width="21.7109375" style="540" customWidth="1"/>
    <col min="8711" max="8960" width="11" style="540"/>
    <col min="8961" max="8961" width="17.28515625" style="540" customWidth="1"/>
    <col min="8962" max="8962" width="8.5703125" style="540" customWidth="1"/>
    <col min="8963" max="8963" width="18.5703125" style="540" customWidth="1"/>
    <col min="8964" max="8964" width="14.5703125" style="540" customWidth="1"/>
    <col min="8965" max="8965" width="6.140625" style="540" customWidth="1"/>
    <col min="8966" max="8966" width="21.7109375" style="540" customWidth="1"/>
    <col min="8967" max="9216" width="11" style="540"/>
    <col min="9217" max="9217" width="17.28515625" style="540" customWidth="1"/>
    <col min="9218" max="9218" width="8.5703125" style="540" customWidth="1"/>
    <col min="9219" max="9219" width="18.5703125" style="540" customWidth="1"/>
    <col min="9220" max="9220" width="14.5703125" style="540" customWidth="1"/>
    <col min="9221" max="9221" width="6.140625" style="540" customWidth="1"/>
    <col min="9222" max="9222" width="21.7109375" style="540" customWidth="1"/>
    <col min="9223" max="9472" width="11" style="540"/>
    <col min="9473" max="9473" width="17.28515625" style="540" customWidth="1"/>
    <col min="9474" max="9474" width="8.5703125" style="540" customWidth="1"/>
    <col min="9475" max="9475" width="18.5703125" style="540" customWidth="1"/>
    <col min="9476" max="9476" width="14.5703125" style="540" customWidth="1"/>
    <col min="9477" max="9477" width="6.140625" style="540" customWidth="1"/>
    <col min="9478" max="9478" width="21.7109375" style="540" customWidth="1"/>
    <col min="9479" max="9728" width="11" style="540"/>
    <col min="9729" max="9729" width="17.28515625" style="540" customWidth="1"/>
    <col min="9730" max="9730" width="8.5703125" style="540" customWidth="1"/>
    <col min="9731" max="9731" width="18.5703125" style="540" customWidth="1"/>
    <col min="9732" max="9732" width="14.5703125" style="540" customWidth="1"/>
    <col min="9733" max="9733" width="6.140625" style="540" customWidth="1"/>
    <col min="9734" max="9734" width="21.7109375" style="540" customWidth="1"/>
    <col min="9735" max="9984" width="11" style="540"/>
    <col min="9985" max="9985" width="17.28515625" style="540" customWidth="1"/>
    <col min="9986" max="9986" width="8.5703125" style="540" customWidth="1"/>
    <col min="9987" max="9987" width="18.5703125" style="540" customWidth="1"/>
    <col min="9988" max="9988" width="14.5703125" style="540" customWidth="1"/>
    <col min="9989" max="9989" width="6.140625" style="540" customWidth="1"/>
    <col min="9990" max="9990" width="21.7109375" style="540" customWidth="1"/>
    <col min="9991" max="10240" width="11" style="540"/>
    <col min="10241" max="10241" width="17.28515625" style="540" customWidth="1"/>
    <col min="10242" max="10242" width="8.5703125" style="540" customWidth="1"/>
    <col min="10243" max="10243" width="18.5703125" style="540" customWidth="1"/>
    <col min="10244" max="10244" width="14.5703125" style="540" customWidth="1"/>
    <col min="10245" max="10245" width="6.140625" style="540" customWidth="1"/>
    <col min="10246" max="10246" width="21.7109375" style="540" customWidth="1"/>
    <col min="10247" max="10496" width="11" style="540"/>
    <col min="10497" max="10497" width="17.28515625" style="540" customWidth="1"/>
    <col min="10498" max="10498" width="8.5703125" style="540" customWidth="1"/>
    <col min="10499" max="10499" width="18.5703125" style="540" customWidth="1"/>
    <col min="10500" max="10500" width="14.5703125" style="540" customWidth="1"/>
    <col min="10501" max="10501" width="6.140625" style="540" customWidth="1"/>
    <col min="10502" max="10502" width="21.7109375" style="540" customWidth="1"/>
    <col min="10503" max="10752" width="11" style="540"/>
    <col min="10753" max="10753" width="17.28515625" style="540" customWidth="1"/>
    <col min="10754" max="10754" width="8.5703125" style="540" customWidth="1"/>
    <col min="10755" max="10755" width="18.5703125" style="540" customWidth="1"/>
    <col min="10756" max="10756" width="14.5703125" style="540" customWidth="1"/>
    <col min="10757" max="10757" width="6.140625" style="540" customWidth="1"/>
    <col min="10758" max="10758" width="21.7109375" style="540" customWidth="1"/>
    <col min="10759" max="11008" width="11" style="540"/>
    <col min="11009" max="11009" width="17.28515625" style="540" customWidth="1"/>
    <col min="11010" max="11010" width="8.5703125" style="540" customWidth="1"/>
    <col min="11011" max="11011" width="18.5703125" style="540" customWidth="1"/>
    <col min="11012" max="11012" width="14.5703125" style="540" customWidth="1"/>
    <col min="11013" max="11013" width="6.140625" style="540" customWidth="1"/>
    <col min="11014" max="11014" width="21.7109375" style="540" customWidth="1"/>
    <col min="11015" max="11264" width="11" style="540"/>
    <col min="11265" max="11265" width="17.28515625" style="540" customWidth="1"/>
    <col min="11266" max="11266" width="8.5703125" style="540" customWidth="1"/>
    <col min="11267" max="11267" width="18.5703125" style="540" customWidth="1"/>
    <col min="11268" max="11268" width="14.5703125" style="540" customWidth="1"/>
    <col min="11269" max="11269" width="6.140625" style="540" customWidth="1"/>
    <col min="11270" max="11270" width="21.7109375" style="540" customWidth="1"/>
    <col min="11271" max="11520" width="11" style="540"/>
    <col min="11521" max="11521" width="17.28515625" style="540" customWidth="1"/>
    <col min="11522" max="11522" width="8.5703125" style="540" customWidth="1"/>
    <col min="11523" max="11523" width="18.5703125" style="540" customWidth="1"/>
    <col min="11524" max="11524" width="14.5703125" style="540" customWidth="1"/>
    <col min="11525" max="11525" width="6.140625" style="540" customWidth="1"/>
    <col min="11526" max="11526" width="21.7109375" style="540" customWidth="1"/>
    <col min="11527" max="11776" width="11" style="540"/>
    <col min="11777" max="11777" width="17.28515625" style="540" customWidth="1"/>
    <col min="11778" max="11778" width="8.5703125" style="540" customWidth="1"/>
    <col min="11779" max="11779" width="18.5703125" style="540" customWidth="1"/>
    <col min="11780" max="11780" width="14.5703125" style="540" customWidth="1"/>
    <col min="11781" max="11781" width="6.140625" style="540" customWidth="1"/>
    <col min="11782" max="11782" width="21.7109375" style="540" customWidth="1"/>
    <col min="11783" max="12032" width="11" style="540"/>
    <col min="12033" max="12033" width="17.28515625" style="540" customWidth="1"/>
    <col min="12034" max="12034" width="8.5703125" style="540" customWidth="1"/>
    <col min="12035" max="12035" width="18.5703125" style="540" customWidth="1"/>
    <col min="12036" max="12036" width="14.5703125" style="540" customWidth="1"/>
    <col min="12037" max="12037" width="6.140625" style="540" customWidth="1"/>
    <col min="12038" max="12038" width="21.7109375" style="540" customWidth="1"/>
    <col min="12039" max="12288" width="11" style="540"/>
    <col min="12289" max="12289" width="17.28515625" style="540" customWidth="1"/>
    <col min="12290" max="12290" width="8.5703125" style="540" customWidth="1"/>
    <col min="12291" max="12291" width="18.5703125" style="540" customWidth="1"/>
    <col min="12292" max="12292" width="14.5703125" style="540" customWidth="1"/>
    <col min="12293" max="12293" width="6.140625" style="540" customWidth="1"/>
    <col min="12294" max="12294" width="21.7109375" style="540" customWidth="1"/>
    <col min="12295" max="12544" width="11" style="540"/>
    <col min="12545" max="12545" width="17.28515625" style="540" customWidth="1"/>
    <col min="12546" max="12546" width="8.5703125" style="540" customWidth="1"/>
    <col min="12547" max="12547" width="18.5703125" style="540" customWidth="1"/>
    <col min="12548" max="12548" width="14.5703125" style="540" customWidth="1"/>
    <col min="12549" max="12549" width="6.140625" style="540" customWidth="1"/>
    <col min="12550" max="12550" width="21.7109375" style="540" customWidth="1"/>
    <col min="12551" max="12800" width="11" style="540"/>
    <col min="12801" max="12801" width="17.28515625" style="540" customWidth="1"/>
    <col min="12802" max="12802" width="8.5703125" style="540" customWidth="1"/>
    <col min="12803" max="12803" width="18.5703125" style="540" customWidth="1"/>
    <col min="12804" max="12804" width="14.5703125" style="540" customWidth="1"/>
    <col min="12805" max="12805" width="6.140625" style="540" customWidth="1"/>
    <col min="12806" max="12806" width="21.7109375" style="540" customWidth="1"/>
    <col min="12807" max="13056" width="11" style="540"/>
    <col min="13057" max="13057" width="17.28515625" style="540" customWidth="1"/>
    <col min="13058" max="13058" width="8.5703125" style="540" customWidth="1"/>
    <col min="13059" max="13059" width="18.5703125" style="540" customWidth="1"/>
    <col min="13060" max="13060" width="14.5703125" style="540" customWidth="1"/>
    <col min="13061" max="13061" width="6.140625" style="540" customWidth="1"/>
    <col min="13062" max="13062" width="21.7109375" style="540" customWidth="1"/>
    <col min="13063" max="13312" width="11" style="540"/>
    <col min="13313" max="13313" width="17.28515625" style="540" customWidth="1"/>
    <col min="13314" max="13314" width="8.5703125" style="540" customWidth="1"/>
    <col min="13315" max="13315" width="18.5703125" style="540" customWidth="1"/>
    <col min="13316" max="13316" width="14.5703125" style="540" customWidth="1"/>
    <col min="13317" max="13317" width="6.140625" style="540" customWidth="1"/>
    <col min="13318" max="13318" width="21.7109375" style="540" customWidth="1"/>
    <col min="13319" max="13568" width="11" style="540"/>
    <col min="13569" max="13569" width="17.28515625" style="540" customWidth="1"/>
    <col min="13570" max="13570" width="8.5703125" style="540" customWidth="1"/>
    <col min="13571" max="13571" width="18.5703125" style="540" customWidth="1"/>
    <col min="13572" max="13572" width="14.5703125" style="540" customWidth="1"/>
    <col min="13573" max="13573" width="6.140625" style="540" customWidth="1"/>
    <col min="13574" max="13574" width="21.7109375" style="540" customWidth="1"/>
    <col min="13575" max="13824" width="11" style="540"/>
    <col min="13825" max="13825" width="17.28515625" style="540" customWidth="1"/>
    <col min="13826" max="13826" width="8.5703125" style="540" customWidth="1"/>
    <col min="13827" max="13827" width="18.5703125" style="540" customWidth="1"/>
    <col min="13828" max="13828" width="14.5703125" style="540" customWidth="1"/>
    <col min="13829" max="13829" width="6.140625" style="540" customWidth="1"/>
    <col min="13830" max="13830" width="21.7109375" style="540" customWidth="1"/>
    <col min="13831" max="14080" width="11" style="540"/>
    <col min="14081" max="14081" width="17.28515625" style="540" customWidth="1"/>
    <col min="14082" max="14082" width="8.5703125" style="540" customWidth="1"/>
    <col min="14083" max="14083" width="18.5703125" style="540" customWidth="1"/>
    <col min="14084" max="14084" width="14.5703125" style="540" customWidth="1"/>
    <col min="14085" max="14085" width="6.140625" style="540" customWidth="1"/>
    <col min="14086" max="14086" width="21.7109375" style="540" customWidth="1"/>
    <col min="14087" max="14336" width="11" style="540"/>
    <col min="14337" max="14337" width="17.28515625" style="540" customWidth="1"/>
    <col min="14338" max="14338" width="8.5703125" style="540" customWidth="1"/>
    <col min="14339" max="14339" width="18.5703125" style="540" customWidth="1"/>
    <col min="14340" max="14340" width="14.5703125" style="540" customWidth="1"/>
    <col min="14341" max="14341" width="6.140625" style="540" customWidth="1"/>
    <col min="14342" max="14342" width="21.7109375" style="540" customWidth="1"/>
    <col min="14343" max="14592" width="11" style="540"/>
    <col min="14593" max="14593" width="17.28515625" style="540" customWidth="1"/>
    <col min="14594" max="14594" width="8.5703125" style="540" customWidth="1"/>
    <col min="14595" max="14595" width="18.5703125" style="540" customWidth="1"/>
    <col min="14596" max="14596" width="14.5703125" style="540" customWidth="1"/>
    <col min="14597" max="14597" width="6.140625" style="540" customWidth="1"/>
    <col min="14598" max="14598" width="21.7109375" style="540" customWidth="1"/>
    <col min="14599" max="14848" width="11" style="540"/>
    <col min="14849" max="14849" width="17.28515625" style="540" customWidth="1"/>
    <col min="14850" max="14850" width="8.5703125" style="540" customWidth="1"/>
    <col min="14851" max="14851" width="18.5703125" style="540" customWidth="1"/>
    <col min="14852" max="14852" width="14.5703125" style="540" customWidth="1"/>
    <col min="14853" max="14853" width="6.140625" style="540" customWidth="1"/>
    <col min="14854" max="14854" width="21.7109375" style="540" customWidth="1"/>
    <col min="14855" max="15104" width="11" style="540"/>
    <col min="15105" max="15105" width="17.28515625" style="540" customWidth="1"/>
    <col min="15106" max="15106" width="8.5703125" style="540" customWidth="1"/>
    <col min="15107" max="15107" width="18.5703125" style="540" customWidth="1"/>
    <col min="15108" max="15108" width="14.5703125" style="540" customWidth="1"/>
    <col min="15109" max="15109" width="6.140625" style="540" customWidth="1"/>
    <col min="15110" max="15110" width="21.7109375" style="540" customWidth="1"/>
    <col min="15111" max="15360" width="11" style="540"/>
    <col min="15361" max="15361" width="17.28515625" style="540" customWidth="1"/>
    <col min="15362" max="15362" width="8.5703125" style="540" customWidth="1"/>
    <col min="15363" max="15363" width="18.5703125" style="540" customWidth="1"/>
    <col min="15364" max="15364" width="14.5703125" style="540" customWidth="1"/>
    <col min="15365" max="15365" width="6.140625" style="540" customWidth="1"/>
    <col min="15366" max="15366" width="21.7109375" style="540" customWidth="1"/>
    <col min="15367" max="15616" width="11" style="540"/>
    <col min="15617" max="15617" width="17.28515625" style="540" customWidth="1"/>
    <col min="15618" max="15618" width="8.5703125" style="540" customWidth="1"/>
    <col min="15619" max="15619" width="18.5703125" style="540" customWidth="1"/>
    <col min="15620" max="15620" width="14.5703125" style="540" customWidth="1"/>
    <col min="15621" max="15621" width="6.140625" style="540" customWidth="1"/>
    <col min="15622" max="15622" width="21.7109375" style="540" customWidth="1"/>
    <col min="15623" max="15872" width="11" style="540"/>
    <col min="15873" max="15873" width="17.28515625" style="540" customWidth="1"/>
    <col min="15874" max="15874" width="8.5703125" style="540" customWidth="1"/>
    <col min="15875" max="15875" width="18.5703125" style="540" customWidth="1"/>
    <col min="15876" max="15876" width="14.5703125" style="540" customWidth="1"/>
    <col min="15877" max="15877" width="6.140625" style="540" customWidth="1"/>
    <col min="15878" max="15878" width="21.7109375" style="540" customWidth="1"/>
    <col min="15879" max="16128" width="11" style="540"/>
    <col min="16129" max="16129" width="17.28515625" style="540" customWidth="1"/>
    <col min="16130" max="16130" width="8.5703125" style="540" customWidth="1"/>
    <col min="16131" max="16131" width="18.5703125" style="540" customWidth="1"/>
    <col min="16132" max="16132" width="14.5703125" style="540" customWidth="1"/>
    <col min="16133" max="16133" width="6.140625" style="540" customWidth="1"/>
    <col min="16134" max="16134" width="21.7109375" style="540" customWidth="1"/>
    <col min="16135" max="16384" width="11" style="540"/>
  </cols>
  <sheetData>
    <row r="1" spans="1:12" ht="15" x14ac:dyDescent="0.25">
      <c r="A1" s="765" t="s">
        <v>1895</v>
      </c>
    </row>
    <row r="2" spans="1:12" ht="14.25" customHeight="1" x14ac:dyDescent="0.25">
      <c r="A2" s="951" t="s">
        <v>1021</v>
      </c>
      <c r="B2" s="951"/>
      <c r="C2" s="951"/>
      <c r="D2" s="951"/>
      <c r="E2" s="951"/>
      <c r="F2" s="951"/>
    </row>
    <row r="3" spans="1:12" s="543" customFormat="1" ht="16.5" customHeight="1" x14ac:dyDescent="0.3">
      <c r="A3" s="541" t="s">
        <v>1022</v>
      </c>
      <c r="B3" s="952" t="s">
        <v>1018</v>
      </c>
      <c r="C3" s="952"/>
      <c r="D3" s="952"/>
      <c r="E3" s="952"/>
      <c r="F3" s="952"/>
      <c r="G3" s="542"/>
      <c r="H3" s="542"/>
      <c r="I3" s="542"/>
      <c r="J3" s="542"/>
      <c r="K3" s="542"/>
      <c r="L3" s="542"/>
    </row>
    <row r="4" spans="1:12" s="543" customFormat="1" ht="16.5" customHeight="1" thickBot="1" x14ac:dyDescent="0.35">
      <c r="A4" s="544"/>
      <c r="B4" s="953"/>
      <c r="C4" s="953"/>
      <c r="D4" s="953"/>
      <c r="E4" s="953"/>
      <c r="F4" s="953"/>
      <c r="G4" s="542"/>
      <c r="H4" s="542"/>
      <c r="I4" s="542"/>
      <c r="J4" s="542"/>
      <c r="K4" s="542"/>
      <c r="L4" s="542"/>
    </row>
    <row r="5" spans="1:12" ht="51.75" thickBot="1" x14ac:dyDescent="0.3">
      <c r="A5" s="545" t="s">
        <v>490</v>
      </c>
      <c r="B5" s="546"/>
      <c r="C5" s="547" t="s">
        <v>1023</v>
      </c>
      <c r="D5" s="545" t="s">
        <v>490</v>
      </c>
      <c r="E5" s="548"/>
      <c r="F5" s="549" t="s">
        <v>1023</v>
      </c>
    </row>
    <row r="6" spans="1:12" ht="12" customHeight="1" thickBot="1" x14ac:dyDescent="0.3">
      <c r="A6" s="550" t="s">
        <v>1024</v>
      </c>
      <c r="B6" s="551"/>
      <c r="C6" s="552">
        <v>7643</v>
      </c>
      <c r="D6" s="553">
        <v>1991</v>
      </c>
      <c r="E6" s="551"/>
      <c r="F6" s="554">
        <v>13422</v>
      </c>
    </row>
    <row r="7" spans="1:12" ht="12" customHeight="1" thickBot="1" x14ac:dyDescent="0.3">
      <c r="A7" s="555"/>
      <c r="B7" s="556"/>
      <c r="C7" s="556"/>
      <c r="D7" s="557"/>
      <c r="E7" s="556"/>
      <c r="F7" s="558"/>
    </row>
    <row r="8" spans="1:12" ht="12" customHeight="1" thickBot="1" x14ac:dyDescent="0.3">
      <c r="A8" s="550">
        <v>1965</v>
      </c>
      <c r="B8" s="551"/>
      <c r="C8" s="552">
        <v>8647</v>
      </c>
      <c r="D8" s="553" t="s">
        <v>1025</v>
      </c>
      <c r="E8" s="559"/>
      <c r="F8" s="554">
        <v>13348</v>
      </c>
    </row>
    <row r="9" spans="1:12" ht="12" customHeight="1" thickBot="1" x14ac:dyDescent="0.3">
      <c r="A9" s="555"/>
      <c r="B9" s="556"/>
      <c r="C9" s="556"/>
      <c r="D9" s="557"/>
      <c r="E9" s="556"/>
      <c r="F9" s="560"/>
    </row>
    <row r="10" spans="1:12" ht="12" customHeight="1" thickBot="1" x14ac:dyDescent="0.3">
      <c r="A10" s="550">
        <v>1966</v>
      </c>
      <c r="B10" s="551"/>
      <c r="C10" s="552">
        <v>8831</v>
      </c>
      <c r="D10" s="553">
        <v>1992</v>
      </c>
      <c r="E10" s="551"/>
      <c r="F10" s="554">
        <v>13665</v>
      </c>
    </row>
    <row r="11" spans="1:12" ht="12" customHeight="1" thickBot="1" x14ac:dyDescent="0.3">
      <c r="A11" s="555"/>
      <c r="B11" s="556"/>
      <c r="C11" s="556"/>
      <c r="D11" s="557"/>
      <c r="E11" s="556"/>
      <c r="F11" s="558"/>
    </row>
    <row r="12" spans="1:12" ht="12" customHeight="1" thickBot="1" x14ac:dyDescent="0.3">
      <c r="A12" s="550">
        <v>1967</v>
      </c>
      <c r="B12" s="551"/>
      <c r="C12" s="552">
        <v>9016</v>
      </c>
      <c r="D12" s="553">
        <v>1993</v>
      </c>
      <c r="E12" s="551"/>
      <c r="F12" s="554">
        <v>13908</v>
      </c>
    </row>
    <row r="13" spans="1:12" ht="12" customHeight="1" thickBot="1" x14ac:dyDescent="0.3">
      <c r="A13" s="555"/>
      <c r="B13" s="556"/>
      <c r="C13" s="556"/>
      <c r="D13" s="557"/>
      <c r="E13" s="556"/>
      <c r="F13" s="558"/>
    </row>
    <row r="14" spans="1:12" ht="12" customHeight="1" thickBot="1" x14ac:dyDescent="0.3">
      <c r="A14" s="550">
        <v>1968</v>
      </c>
      <c r="B14" s="551"/>
      <c r="C14" s="552">
        <v>9200</v>
      </c>
      <c r="D14" s="553">
        <v>1994</v>
      </c>
      <c r="E14" s="551"/>
      <c r="F14" s="554">
        <v>14152</v>
      </c>
    </row>
    <row r="15" spans="1:12" ht="12" customHeight="1" thickBot="1" x14ac:dyDescent="0.3">
      <c r="A15" s="555"/>
      <c r="B15" s="556"/>
      <c r="C15" s="556"/>
      <c r="D15" s="557"/>
      <c r="E15" s="556"/>
      <c r="F15" s="558"/>
    </row>
    <row r="16" spans="1:12" ht="12" customHeight="1" thickBot="1" x14ac:dyDescent="0.3">
      <c r="A16" s="550">
        <v>1969</v>
      </c>
      <c r="B16" s="551"/>
      <c r="C16" s="552">
        <v>9385</v>
      </c>
      <c r="D16" s="553">
        <v>1995</v>
      </c>
      <c r="E16" s="551"/>
      <c r="F16" s="554">
        <v>14395</v>
      </c>
    </row>
    <row r="17" spans="1:6" ht="12" customHeight="1" thickBot="1" x14ac:dyDescent="0.3">
      <c r="A17" s="555"/>
      <c r="B17" s="556"/>
      <c r="C17" s="556"/>
      <c r="D17" s="557"/>
      <c r="E17" s="556"/>
      <c r="F17" s="558"/>
    </row>
    <row r="18" spans="1:6" s="539" customFormat="1" ht="12" customHeight="1" thickBot="1" x14ac:dyDescent="0.3">
      <c r="A18" s="550" t="s">
        <v>1026</v>
      </c>
      <c r="B18" s="559"/>
      <c r="C18" s="552">
        <v>9340</v>
      </c>
      <c r="D18" s="553">
        <v>1996</v>
      </c>
      <c r="E18" s="551"/>
      <c r="F18" s="554">
        <v>14596</v>
      </c>
    </row>
    <row r="19" spans="1:6" s="539" customFormat="1" ht="12" customHeight="1" thickBot="1" x14ac:dyDescent="0.3">
      <c r="A19" s="555"/>
      <c r="B19" s="556"/>
      <c r="C19" s="561"/>
      <c r="D19" s="557"/>
      <c r="E19" s="556"/>
      <c r="F19" s="558"/>
    </row>
    <row r="20" spans="1:6" s="539" customFormat="1" ht="12" customHeight="1" thickBot="1" x14ac:dyDescent="0.3">
      <c r="A20" s="550">
        <v>1970</v>
      </c>
      <c r="B20" s="551"/>
      <c r="C20" s="552">
        <v>9570</v>
      </c>
      <c r="D20" s="553">
        <v>1997</v>
      </c>
      <c r="E20" s="551"/>
      <c r="F20" s="554">
        <v>14796</v>
      </c>
    </row>
    <row r="21" spans="1:6" s="539" customFormat="1" ht="12" customHeight="1" thickBot="1" x14ac:dyDescent="0.3">
      <c r="A21" s="555"/>
      <c r="B21" s="556"/>
      <c r="C21" s="556"/>
      <c r="D21" s="557"/>
      <c r="E21" s="556"/>
      <c r="F21" s="558"/>
    </row>
    <row r="22" spans="1:6" s="539" customFormat="1" ht="12" customHeight="1" thickBot="1" x14ac:dyDescent="0.3">
      <c r="A22" s="550">
        <v>1971</v>
      </c>
      <c r="B22" s="551"/>
      <c r="C22" s="552">
        <v>9738</v>
      </c>
      <c r="D22" s="553">
        <v>1998</v>
      </c>
      <c r="E22" s="551"/>
      <c r="F22" s="554">
        <v>14997</v>
      </c>
    </row>
    <row r="23" spans="1:6" s="539" customFormat="1" ht="12" customHeight="1" thickBot="1" x14ac:dyDescent="0.3">
      <c r="A23" s="555"/>
      <c r="B23" s="556"/>
      <c r="C23" s="556"/>
      <c r="D23" s="557"/>
      <c r="E23" s="556"/>
      <c r="F23" s="558"/>
    </row>
    <row r="24" spans="1:6" s="539" customFormat="1" ht="12" customHeight="1" thickBot="1" x14ac:dyDescent="0.3">
      <c r="A24" s="550">
        <v>1972</v>
      </c>
      <c r="B24" s="551"/>
      <c r="C24" s="552">
        <v>9907</v>
      </c>
      <c r="D24" s="553">
        <v>1999</v>
      </c>
      <c r="E24" s="551"/>
      <c r="F24" s="554">
        <v>15197</v>
      </c>
    </row>
    <row r="25" spans="1:6" s="539" customFormat="1" ht="12" customHeight="1" thickBot="1" x14ac:dyDescent="0.3">
      <c r="A25" s="555"/>
      <c r="B25" s="556"/>
      <c r="C25" s="556"/>
      <c r="D25" s="557"/>
      <c r="E25" s="556"/>
      <c r="F25" s="558"/>
    </row>
    <row r="26" spans="1:6" s="539" customFormat="1" ht="12" customHeight="1" thickBot="1" x14ac:dyDescent="0.3">
      <c r="A26" s="550">
        <v>1973</v>
      </c>
      <c r="B26" s="551"/>
      <c r="C26" s="552">
        <v>10076</v>
      </c>
      <c r="D26" s="553">
        <v>2000</v>
      </c>
      <c r="E26" s="551"/>
      <c r="F26" s="554">
        <v>15398</v>
      </c>
    </row>
    <row r="27" spans="1:6" s="539" customFormat="1" ht="12" customHeight="1" thickBot="1" x14ac:dyDescent="0.3">
      <c r="A27" s="555"/>
      <c r="B27" s="556"/>
      <c r="C27" s="556"/>
      <c r="D27" s="557"/>
      <c r="E27" s="556"/>
      <c r="F27" s="558"/>
    </row>
    <row r="28" spans="1:6" s="539" customFormat="1" ht="12" customHeight="1" thickBot="1" x14ac:dyDescent="0.3">
      <c r="A28" s="550">
        <v>1974</v>
      </c>
      <c r="B28" s="551"/>
      <c r="C28" s="552">
        <v>10245</v>
      </c>
      <c r="D28" s="553">
        <v>2001</v>
      </c>
      <c r="E28" s="551"/>
      <c r="F28" s="554">
        <v>15572</v>
      </c>
    </row>
    <row r="29" spans="1:6" s="539" customFormat="1" ht="12" customHeight="1" thickBot="1" x14ac:dyDescent="0.3">
      <c r="A29" s="555"/>
      <c r="B29" s="556"/>
      <c r="C29" s="556"/>
      <c r="D29" s="557"/>
      <c r="E29" s="556"/>
      <c r="F29" s="558"/>
    </row>
    <row r="30" spans="1:6" s="539" customFormat="1" ht="12" customHeight="1" thickBot="1" x14ac:dyDescent="0.3">
      <c r="A30" s="550">
        <v>1975</v>
      </c>
      <c r="B30" s="551"/>
      <c r="C30" s="552">
        <v>10413</v>
      </c>
      <c r="D30" s="562" t="s">
        <v>1027</v>
      </c>
      <c r="E30" s="563"/>
      <c r="F30" s="564">
        <v>15116</v>
      </c>
    </row>
    <row r="31" spans="1:6" s="539" customFormat="1" ht="12" customHeight="1" thickBot="1" x14ac:dyDescent="0.3">
      <c r="A31" s="555"/>
      <c r="B31" s="556"/>
      <c r="C31" s="556"/>
      <c r="D31" s="565"/>
      <c r="E31" s="566"/>
      <c r="F31" s="567"/>
    </row>
    <row r="32" spans="1:6" s="539" customFormat="1" ht="12" customHeight="1" thickBot="1" x14ac:dyDescent="0.3">
      <c r="A32" s="550">
        <v>1976</v>
      </c>
      <c r="B32" s="551"/>
      <c r="C32" s="552">
        <v>10565</v>
      </c>
      <c r="D32" s="562" t="s">
        <v>1028</v>
      </c>
      <c r="E32" s="568"/>
      <c r="F32" s="569">
        <v>15668.271000000001</v>
      </c>
    </row>
    <row r="33" spans="1:10" s="539" customFormat="1" ht="12" customHeight="1" thickBot="1" x14ac:dyDescent="0.3">
      <c r="A33" s="555"/>
      <c r="B33" s="556"/>
      <c r="C33" s="556"/>
      <c r="D33" s="565"/>
      <c r="E33" s="566"/>
      <c r="F33" s="570"/>
    </row>
    <row r="34" spans="1:10" s="539" customFormat="1" ht="12" customHeight="1" thickBot="1" x14ac:dyDescent="0.3">
      <c r="A34" s="550">
        <v>1977</v>
      </c>
      <c r="B34" s="551"/>
      <c r="C34" s="552">
        <v>10718</v>
      </c>
      <c r="D34" s="562">
        <v>2003</v>
      </c>
      <c r="E34" s="568"/>
      <c r="F34" s="569">
        <v>15837.835999999999</v>
      </c>
    </row>
    <row r="35" spans="1:10" s="539" customFormat="1" ht="12" customHeight="1" thickBot="1" x14ac:dyDescent="0.3">
      <c r="A35" s="555"/>
      <c r="B35" s="556"/>
      <c r="C35" s="556"/>
      <c r="D35" s="565"/>
      <c r="E35" s="566"/>
      <c r="F35" s="570"/>
    </row>
    <row r="36" spans="1:10" s="539" customFormat="1" ht="12" customHeight="1" thickBot="1" x14ac:dyDescent="0.3">
      <c r="A36" s="550">
        <v>1978</v>
      </c>
      <c r="B36" s="551"/>
      <c r="C36" s="552">
        <v>10870</v>
      </c>
      <c r="D36" s="562">
        <v>2004</v>
      </c>
      <c r="E36" s="568"/>
      <c r="F36" s="569">
        <v>16001.669</v>
      </c>
      <c r="G36" s="540"/>
      <c r="H36" s="571"/>
      <c r="J36" s="572"/>
    </row>
    <row r="37" spans="1:10" s="539" customFormat="1" ht="12" customHeight="1" thickBot="1" x14ac:dyDescent="0.3">
      <c r="A37" s="555"/>
      <c r="B37" s="556"/>
      <c r="C37" s="556"/>
      <c r="D37" s="565"/>
      <c r="E37" s="566"/>
      <c r="F37" s="570"/>
      <c r="G37" s="540"/>
      <c r="H37" s="540"/>
      <c r="I37" s="540"/>
      <c r="J37" s="572"/>
    </row>
    <row r="38" spans="1:10" s="539" customFormat="1" ht="12" customHeight="1" thickBot="1" x14ac:dyDescent="0.3">
      <c r="A38" s="550">
        <v>1979</v>
      </c>
      <c r="B38" s="551"/>
      <c r="C38" s="552">
        <v>11022</v>
      </c>
      <c r="D38" s="562">
        <v>2005</v>
      </c>
      <c r="E38" s="568"/>
      <c r="F38" s="569">
        <v>16165.316000000001</v>
      </c>
      <c r="G38" s="540"/>
      <c r="H38" s="571"/>
      <c r="J38" s="572"/>
    </row>
    <row r="39" spans="1:10" s="539" customFormat="1" ht="12" customHeight="1" thickBot="1" x14ac:dyDescent="0.3">
      <c r="A39" s="555"/>
      <c r="B39" s="556"/>
      <c r="C39" s="556"/>
      <c r="D39" s="565"/>
      <c r="E39" s="566"/>
      <c r="F39" s="570"/>
      <c r="G39" s="540"/>
      <c r="H39" s="540"/>
      <c r="I39" s="540"/>
      <c r="J39" s="572"/>
    </row>
    <row r="40" spans="1:10" s="539" customFormat="1" ht="12" customHeight="1" thickBot="1" x14ac:dyDescent="0.3">
      <c r="A40" s="550">
        <v>1980</v>
      </c>
      <c r="B40" s="551"/>
      <c r="C40" s="552">
        <v>11174</v>
      </c>
      <c r="D40" s="562">
        <v>2006</v>
      </c>
      <c r="E40" s="568"/>
      <c r="F40" s="569">
        <v>16332.171</v>
      </c>
      <c r="G40" s="540"/>
      <c r="H40" s="571"/>
      <c r="J40" s="572"/>
    </row>
    <row r="41" spans="1:10" s="539" customFormat="1" ht="12" customHeight="1" thickBot="1" x14ac:dyDescent="0.3">
      <c r="A41" s="555"/>
      <c r="B41" s="556"/>
      <c r="C41" s="556"/>
      <c r="D41" s="565"/>
      <c r="E41" s="566"/>
      <c r="F41" s="570"/>
      <c r="G41" s="540"/>
      <c r="H41" s="540"/>
      <c r="I41" s="540"/>
      <c r="J41" s="572"/>
    </row>
    <row r="42" spans="1:10" s="539" customFormat="1" ht="12" customHeight="1" thickBot="1" x14ac:dyDescent="0.3">
      <c r="A42" s="550">
        <v>1981</v>
      </c>
      <c r="B42" s="551"/>
      <c r="C42" s="552">
        <v>11360</v>
      </c>
      <c r="D42" s="562">
        <v>2007</v>
      </c>
      <c r="E42" s="568"/>
      <c r="F42" s="569">
        <v>16504.868999999999</v>
      </c>
      <c r="G42" s="540"/>
      <c r="H42" s="571"/>
      <c r="J42" s="572"/>
    </row>
    <row r="43" spans="1:10" s="539" customFormat="1" ht="12" customHeight="1" thickBot="1" x14ac:dyDescent="0.3">
      <c r="A43" s="555"/>
      <c r="B43" s="556"/>
      <c r="C43" s="556"/>
      <c r="D43" s="565"/>
      <c r="E43" s="566"/>
      <c r="F43" s="570"/>
      <c r="G43" s="540"/>
      <c r="H43" s="540"/>
      <c r="I43" s="540"/>
      <c r="J43" s="572"/>
    </row>
    <row r="44" spans="1:10" s="539" customFormat="1" ht="12" customHeight="1" thickBot="1" x14ac:dyDescent="0.3">
      <c r="A44" s="550" t="s">
        <v>1029</v>
      </c>
      <c r="B44" s="559"/>
      <c r="C44" s="552">
        <v>11330</v>
      </c>
      <c r="D44" s="562">
        <v>2008</v>
      </c>
      <c r="E44" s="568"/>
      <c r="F44" s="569">
        <v>16686.852999999999</v>
      </c>
      <c r="G44" s="540"/>
      <c r="H44" s="571"/>
      <c r="J44" s="572"/>
    </row>
    <row r="45" spans="1:10" s="539" customFormat="1" ht="12" customHeight="1" thickBot="1" x14ac:dyDescent="0.3">
      <c r="A45" s="555"/>
      <c r="B45" s="556"/>
      <c r="C45" s="556"/>
      <c r="D45" s="565"/>
      <c r="E45" s="573"/>
      <c r="F45" s="570"/>
      <c r="G45" s="540"/>
      <c r="H45" s="540"/>
      <c r="I45" s="540"/>
      <c r="J45" s="572"/>
    </row>
    <row r="46" spans="1:10" s="539" customFormat="1" ht="12" customHeight="1" thickBot="1" x14ac:dyDescent="0.3">
      <c r="A46" s="550">
        <v>1982</v>
      </c>
      <c r="B46" s="551"/>
      <c r="C46" s="552">
        <v>11545</v>
      </c>
      <c r="D46" s="562">
        <v>2009</v>
      </c>
      <c r="E46" s="568"/>
      <c r="F46" s="569">
        <v>16876.767</v>
      </c>
      <c r="G46" s="540"/>
      <c r="H46" s="571"/>
      <c r="J46" s="572"/>
    </row>
    <row r="47" spans="1:10" s="539" customFormat="1" ht="12" customHeight="1" thickBot="1" x14ac:dyDescent="0.3">
      <c r="A47" s="555"/>
      <c r="B47" s="556"/>
      <c r="C47" s="556"/>
      <c r="D47" s="574"/>
      <c r="E47" s="575"/>
      <c r="F47" s="570"/>
      <c r="G47" s="540"/>
      <c r="H47" s="540"/>
      <c r="I47" s="540"/>
      <c r="J47" s="572"/>
    </row>
    <row r="48" spans="1:10" s="539" customFormat="1" ht="12" customHeight="1" thickBot="1" x14ac:dyDescent="0.3">
      <c r="A48" s="550">
        <v>1983</v>
      </c>
      <c r="B48" s="551"/>
      <c r="C48" s="552">
        <v>11731</v>
      </c>
      <c r="D48" s="562">
        <v>2010</v>
      </c>
      <c r="E48" s="568"/>
      <c r="F48" s="569">
        <v>17066.142</v>
      </c>
      <c r="G48" s="540"/>
      <c r="H48" s="571"/>
      <c r="J48" s="572"/>
    </row>
    <row r="49" spans="1:12" s="539" customFormat="1" ht="12" customHeight="1" thickBot="1" x14ac:dyDescent="0.3">
      <c r="A49" s="555"/>
      <c r="B49" s="556"/>
      <c r="C49" s="556"/>
      <c r="D49" s="574"/>
      <c r="E49" s="575"/>
      <c r="F49" s="570"/>
      <c r="G49" s="540"/>
      <c r="H49" s="540"/>
      <c r="I49" s="540"/>
      <c r="J49" s="572"/>
    </row>
    <row r="50" spans="1:12" ht="12" customHeight="1" thickBot="1" x14ac:dyDescent="0.3">
      <c r="A50" s="550">
        <v>1984</v>
      </c>
      <c r="B50" s="551"/>
      <c r="C50" s="552">
        <v>11917</v>
      </c>
      <c r="D50" s="562">
        <v>2011</v>
      </c>
      <c r="E50" s="568"/>
      <c r="F50" s="569">
        <v>17255.526999999998</v>
      </c>
      <c r="G50" s="540"/>
      <c r="H50" s="571"/>
      <c r="J50" s="572"/>
    </row>
    <row r="51" spans="1:12" ht="12" customHeight="1" thickBot="1" x14ac:dyDescent="0.3">
      <c r="A51" s="555"/>
      <c r="B51" s="556"/>
      <c r="C51" s="561"/>
      <c r="D51" s="565"/>
      <c r="E51" s="573"/>
      <c r="F51" s="570"/>
      <c r="G51" s="540"/>
      <c r="H51" s="540"/>
      <c r="I51" s="540"/>
      <c r="J51" s="572"/>
    </row>
    <row r="52" spans="1:12" ht="12" customHeight="1" thickBot="1" x14ac:dyDescent="0.3">
      <c r="A52" s="550">
        <v>1985</v>
      </c>
      <c r="B52" s="551"/>
      <c r="C52" s="552">
        <v>12102</v>
      </c>
      <c r="D52" s="562">
        <v>2012</v>
      </c>
      <c r="E52" s="568"/>
      <c r="F52" s="569">
        <v>17444.798999999999</v>
      </c>
      <c r="G52" s="540"/>
      <c r="H52" s="571"/>
      <c r="J52" s="572"/>
      <c r="K52" s="576" t="s">
        <v>559</v>
      </c>
    </row>
    <row r="53" spans="1:12" ht="12" customHeight="1" thickBot="1" x14ac:dyDescent="0.3">
      <c r="A53" s="577"/>
      <c r="B53" s="578"/>
      <c r="C53" s="578"/>
      <c r="D53" s="578"/>
      <c r="E53" s="578"/>
      <c r="F53" s="579"/>
      <c r="G53" s="540"/>
      <c r="H53" s="540"/>
      <c r="I53" s="540"/>
      <c r="J53" s="572"/>
    </row>
    <row r="54" spans="1:12" ht="12" customHeight="1" thickBot="1" x14ac:dyDescent="0.3">
      <c r="A54" s="550">
        <v>1986</v>
      </c>
      <c r="B54" s="551"/>
      <c r="C54" s="554">
        <v>12317</v>
      </c>
      <c r="D54" s="562">
        <v>2013</v>
      </c>
      <c r="E54" s="568"/>
      <c r="F54" s="569">
        <v>17632</v>
      </c>
      <c r="G54" s="540"/>
      <c r="H54" s="571"/>
      <c r="J54" s="572"/>
    </row>
    <row r="55" spans="1:12" ht="12" customHeight="1" thickBot="1" x14ac:dyDescent="0.3">
      <c r="A55" s="580"/>
      <c r="B55" s="581"/>
      <c r="C55" s="539"/>
      <c r="D55" s="539"/>
      <c r="E55" s="539"/>
      <c r="F55" s="582"/>
      <c r="G55" s="540"/>
      <c r="H55" s="540"/>
      <c r="I55" s="540"/>
      <c r="J55" s="572"/>
    </row>
    <row r="56" spans="1:12" ht="12" customHeight="1" thickBot="1" x14ac:dyDescent="0.3">
      <c r="A56" s="550">
        <v>1987</v>
      </c>
      <c r="B56" s="551"/>
      <c r="C56" s="554">
        <v>12533</v>
      </c>
      <c r="D56" s="562">
        <v>2014</v>
      </c>
      <c r="E56" s="583"/>
      <c r="F56" s="584">
        <v>17819</v>
      </c>
      <c r="G56" s="540"/>
      <c r="H56" s="571"/>
      <c r="J56" s="572"/>
    </row>
    <row r="57" spans="1:12" ht="12" customHeight="1" thickBot="1" x14ac:dyDescent="0.3">
      <c r="A57" s="580"/>
      <c r="B57" s="581"/>
      <c r="C57" s="539"/>
      <c r="D57" s="539"/>
      <c r="E57" s="539"/>
      <c r="F57" s="582"/>
      <c r="J57" s="540"/>
      <c r="K57" s="540"/>
      <c r="L57" s="540"/>
    </row>
    <row r="58" spans="1:12" ht="12" customHeight="1" thickBot="1" x14ac:dyDescent="0.3">
      <c r="A58" s="550">
        <v>1988</v>
      </c>
      <c r="B58" s="551"/>
      <c r="C58" s="554">
        <v>12748</v>
      </c>
      <c r="D58" s="553">
        <v>2015</v>
      </c>
      <c r="E58" s="585"/>
      <c r="F58" s="586">
        <v>18006</v>
      </c>
      <c r="H58" s="587" t="s">
        <v>559</v>
      </c>
      <c r="J58" s="540"/>
      <c r="K58" s="540"/>
      <c r="L58" s="540"/>
    </row>
    <row r="59" spans="1:12" ht="12" customHeight="1" thickBot="1" x14ac:dyDescent="0.3">
      <c r="A59" s="580"/>
      <c r="B59" s="581"/>
      <c r="C59" s="557"/>
      <c r="D59" s="539"/>
      <c r="E59" s="539"/>
      <c r="F59" s="582"/>
      <c r="H59" s="539" t="s">
        <v>559</v>
      </c>
      <c r="J59" s="540"/>
      <c r="K59" s="540"/>
      <c r="L59" s="540"/>
    </row>
    <row r="60" spans="1:12" ht="15.6" customHeight="1" thickBot="1" x14ac:dyDescent="0.3">
      <c r="A60" s="553">
        <v>1989</v>
      </c>
      <c r="B60" s="551"/>
      <c r="C60" s="552">
        <v>12963</v>
      </c>
      <c r="D60" s="553">
        <v>2016</v>
      </c>
      <c r="E60" s="585"/>
      <c r="F60" s="586">
        <v>18191</v>
      </c>
      <c r="H60" s="539" t="s">
        <v>559</v>
      </c>
      <c r="J60" s="540"/>
      <c r="K60" s="540"/>
      <c r="L60" s="540"/>
    </row>
    <row r="61" spans="1:12" ht="15.6" customHeight="1" thickBot="1" x14ac:dyDescent="0.3">
      <c r="A61" s="580"/>
      <c r="B61" s="581"/>
      <c r="C61" s="557"/>
      <c r="D61" s="539"/>
      <c r="E61" s="539"/>
      <c r="F61" s="582"/>
      <c r="J61" s="540"/>
      <c r="K61" s="540"/>
      <c r="L61" s="540"/>
    </row>
    <row r="62" spans="1:12" ht="15.6" customHeight="1" thickBot="1" x14ac:dyDescent="0.3">
      <c r="A62" s="553">
        <v>1990</v>
      </c>
      <c r="B62" s="551"/>
      <c r="C62" s="554">
        <v>13179</v>
      </c>
      <c r="D62" s="553" t="s">
        <v>559</v>
      </c>
      <c r="E62" s="551" t="s">
        <v>559</v>
      </c>
      <c r="F62" s="554" t="s">
        <v>559</v>
      </c>
      <c r="J62" s="540"/>
      <c r="K62" s="540"/>
      <c r="L62" s="540"/>
    </row>
    <row r="63" spans="1:12" ht="15.6" customHeight="1" x14ac:dyDescent="0.25">
      <c r="A63" s="588"/>
      <c r="B63" s="589"/>
      <c r="C63" s="590"/>
      <c r="D63" s="588"/>
      <c r="E63" s="589"/>
      <c r="F63" s="590"/>
      <c r="J63" s="540"/>
      <c r="K63" s="540"/>
      <c r="L63" s="540"/>
    </row>
    <row r="64" spans="1:12" ht="21.75" customHeight="1" x14ac:dyDescent="0.25">
      <c r="A64" s="954" t="s">
        <v>1030</v>
      </c>
      <c r="B64" s="954"/>
      <c r="C64" s="954"/>
      <c r="D64" s="954"/>
      <c r="E64" s="954"/>
      <c r="F64" s="954"/>
      <c r="G64" s="591"/>
      <c r="H64" s="591" t="s">
        <v>559</v>
      </c>
      <c r="J64" s="540"/>
      <c r="K64" s="540"/>
      <c r="L64" s="540"/>
    </row>
    <row r="65" spans="1:12" ht="21.6" customHeight="1" x14ac:dyDescent="0.25">
      <c r="A65" s="955" t="s">
        <v>1031</v>
      </c>
      <c r="B65" s="955"/>
      <c r="C65" s="955"/>
      <c r="D65" s="955"/>
      <c r="E65" s="955"/>
      <c r="F65" s="955"/>
      <c r="G65" s="592"/>
      <c r="H65" s="592"/>
      <c r="J65" s="540"/>
      <c r="K65" s="540"/>
      <c r="L65" s="540"/>
    </row>
    <row r="66" spans="1:12" ht="12" customHeight="1" x14ac:dyDescent="0.25">
      <c r="A66" s="593" t="s">
        <v>82</v>
      </c>
      <c r="B66" s="594"/>
      <c r="C66" s="594"/>
      <c r="D66" s="594"/>
      <c r="E66" s="594"/>
      <c r="F66" s="594"/>
      <c r="G66" s="592"/>
      <c r="H66" s="592"/>
      <c r="J66" s="540"/>
      <c r="K66" s="540"/>
      <c r="L66" s="540"/>
    </row>
    <row r="67" spans="1:12" ht="12" customHeight="1" x14ac:dyDescent="0.25">
      <c r="B67" s="593"/>
      <c r="C67" s="595"/>
      <c r="D67" s="593"/>
      <c r="E67" s="593"/>
      <c r="F67" s="593"/>
      <c r="G67" s="596"/>
      <c r="H67" s="591"/>
      <c r="J67" s="540"/>
      <c r="K67" s="540"/>
      <c r="L67" s="540"/>
    </row>
    <row r="68" spans="1:12" x14ac:dyDescent="0.25">
      <c r="A68" s="597"/>
      <c r="B68" s="597"/>
      <c r="C68" s="598"/>
      <c r="D68" s="597"/>
      <c r="E68" s="597"/>
      <c r="F68" s="597"/>
      <c r="G68" s="591"/>
      <c r="H68" s="591"/>
      <c r="J68" s="540"/>
      <c r="K68" s="540"/>
      <c r="L68" s="540"/>
    </row>
    <row r="69" spans="1:12" x14ac:dyDescent="0.25">
      <c r="H69" s="540"/>
      <c r="J69" s="540"/>
      <c r="K69" s="540"/>
      <c r="L69" s="540"/>
    </row>
    <row r="70" spans="1:12" x14ac:dyDescent="0.25">
      <c r="H70" s="540"/>
      <c r="J70" s="540"/>
      <c r="K70" s="540"/>
      <c r="L70" s="540"/>
    </row>
    <row r="71" spans="1:12" x14ac:dyDescent="0.25">
      <c r="H71" s="540"/>
      <c r="J71" s="540"/>
      <c r="K71" s="540"/>
      <c r="L71" s="540"/>
    </row>
    <row r="72" spans="1:12" x14ac:dyDescent="0.25">
      <c r="H72" s="540"/>
      <c r="J72" s="540"/>
      <c r="K72" s="540"/>
      <c r="L72" s="540"/>
    </row>
    <row r="73" spans="1:12" x14ac:dyDescent="0.25">
      <c r="H73" s="540"/>
      <c r="J73" s="540"/>
      <c r="K73" s="540"/>
      <c r="L73" s="540"/>
    </row>
    <row r="74" spans="1:12" x14ac:dyDescent="0.25">
      <c r="H74" s="540"/>
      <c r="J74" s="540"/>
      <c r="K74" s="540"/>
      <c r="L74" s="540"/>
    </row>
    <row r="75" spans="1:12" x14ac:dyDescent="0.25">
      <c r="H75" s="540"/>
      <c r="J75" s="540"/>
      <c r="K75" s="540"/>
      <c r="L75" s="540"/>
    </row>
    <row r="76" spans="1:12" x14ac:dyDescent="0.25">
      <c r="H76" s="540"/>
      <c r="J76" s="540"/>
      <c r="K76" s="540"/>
      <c r="L76" s="540"/>
    </row>
    <row r="77" spans="1:12" x14ac:dyDescent="0.25">
      <c r="H77" s="540"/>
      <c r="J77" s="540"/>
      <c r="K77" s="540"/>
      <c r="L77" s="540"/>
    </row>
    <row r="78" spans="1:12" x14ac:dyDescent="0.25">
      <c r="K78" s="540"/>
    </row>
    <row r="79" spans="1:12" x14ac:dyDescent="0.25">
      <c r="K79" s="540"/>
    </row>
    <row r="80" spans="1:12" x14ac:dyDescent="0.25">
      <c r="K80" s="540"/>
    </row>
    <row r="81" spans="1:11" x14ac:dyDescent="0.25">
      <c r="K81" s="540"/>
    </row>
    <row r="82" spans="1:11" s="539" customFormat="1" x14ac:dyDescent="0.25">
      <c r="A82" s="540"/>
      <c r="B82" s="540"/>
      <c r="C82" s="599"/>
      <c r="D82" s="540"/>
      <c r="E82" s="540"/>
      <c r="F82" s="540"/>
      <c r="K82" s="540"/>
    </row>
    <row r="83" spans="1:11" s="539" customFormat="1" x14ac:dyDescent="0.25">
      <c r="A83" s="540"/>
      <c r="B83" s="540"/>
      <c r="C83" s="599"/>
      <c r="D83" s="540"/>
      <c r="E83" s="540"/>
      <c r="F83" s="540"/>
      <c r="K83" s="540"/>
    </row>
    <row r="84" spans="1:11" s="539" customFormat="1" x14ac:dyDescent="0.25">
      <c r="A84" s="540"/>
      <c r="B84" s="540"/>
      <c r="C84" s="599"/>
      <c r="D84" s="540"/>
      <c r="E84" s="540"/>
      <c r="F84" s="540"/>
      <c r="K84" s="540"/>
    </row>
    <row r="85" spans="1:11" s="539" customFormat="1" x14ac:dyDescent="0.25">
      <c r="A85" s="540"/>
      <c r="B85" s="540"/>
      <c r="C85" s="599"/>
      <c r="D85" s="540"/>
      <c r="E85" s="540"/>
      <c r="F85" s="540"/>
      <c r="K85" s="540"/>
    </row>
    <row r="86" spans="1:11" s="539" customFormat="1" x14ac:dyDescent="0.25">
      <c r="A86" s="540"/>
      <c r="B86" s="540"/>
      <c r="C86" s="599"/>
      <c r="D86" s="540"/>
      <c r="E86" s="540"/>
      <c r="F86" s="540"/>
      <c r="K86" s="540"/>
    </row>
    <row r="87" spans="1:11" s="539" customFormat="1" x14ac:dyDescent="0.25">
      <c r="A87" s="540"/>
      <c r="B87" s="540"/>
      <c r="C87" s="599"/>
      <c r="D87" s="540"/>
      <c r="E87" s="540"/>
      <c r="F87" s="540"/>
      <c r="K87" s="540"/>
    </row>
    <row r="88" spans="1:11" s="539" customFormat="1" x14ac:dyDescent="0.25">
      <c r="A88" s="540"/>
      <c r="B88" s="540"/>
      <c r="C88" s="599"/>
      <c r="D88" s="540"/>
      <c r="E88" s="540"/>
      <c r="F88" s="540"/>
      <c r="K88" s="540"/>
    </row>
  </sheetData>
  <mergeCells count="4">
    <mergeCell ref="A2:F2"/>
    <mergeCell ref="B3:F4"/>
    <mergeCell ref="A64:F64"/>
    <mergeCell ref="A65:F65"/>
  </mergeCells>
  <hyperlinks>
    <hyperlink ref="A1" location="'Indice Nacimientos '!A85" display="volver"/>
  </hyperlinks>
  <printOptions horizontalCentered="1"/>
  <pageMargins left="0.23622047244094491" right="0.23622047244094491" top="0.74803149606299213" bottom="0.74803149606299213" header="0.31496062992125984" footer="0.31496062992125984"/>
  <pageSetup paperSize="14" scale="85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7"/>
  <sheetViews>
    <sheetView showGridLines="0" view="pageBreakPreview" zoomScale="124" zoomScaleNormal="100" zoomScaleSheetLayoutView="124" workbookViewId="0"/>
  </sheetViews>
  <sheetFormatPr baseColWidth="10" defaultColWidth="8" defaultRowHeight="12.75" x14ac:dyDescent="0.25"/>
  <cols>
    <col min="1" max="1" width="14.42578125" style="540" customWidth="1"/>
    <col min="2" max="4" width="20.28515625" style="540" customWidth="1"/>
    <col min="5" max="5" width="8" style="540" customWidth="1"/>
    <col min="6" max="256" width="8" style="540"/>
    <col min="257" max="257" width="14.42578125" style="540" customWidth="1"/>
    <col min="258" max="260" width="20.28515625" style="540" customWidth="1"/>
    <col min="261" max="261" width="8" style="540" customWidth="1"/>
    <col min="262" max="512" width="8" style="540"/>
    <col min="513" max="513" width="14.42578125" style="540" customWidth="1"/>
    <col min="514" max="516" width="20.28515625" style="540" customWidth="1"/>
    <col min="517" max="517" width="8" style="540" customWidth="1"/>
    <col min="518" max="768" width="8" style="540"/>
    <col min="769" max="769" width="14.42578125" style="540" customWidth="1"/>
    <col min="770" max="772" width="20.28515625" style="540" customWidth="1"/>
    <col min="773" max="773" width="8" style="540" customWidth="1"/>
    <col min="774" max="1024" width="8" style="540"/>
    <col min="1025" max="1025" width="14.42578125" style="540" customWidth="1"/>
    <col min="1026" max="1028" width="20.28515625" style="540" customWidth="1"/>
    <col min="1029" max="1029" width="8" style="540" customWidth="1"/>
    <col min="1030" max="1280" width="8" style="540"/>
    <col min="1281" max="1281" width="14.42578125" style="540" customWidth="1"/>
    <col min="1282" max="1284" width="20.28515625" style="540" customWidth="1"/>
    <col min="1285" max="1285" width="8" style="540" customWidth="1"/>
    <col min="1286" max="1536" width="8" style="540"/>
    <col min="1537" max="1537" width="14.42578125" style="540" customWidth="1"/>
    <col min="1538" max="1540" width="20.28515625" style="540" customWidth="1"/>
    <col min="1541" max="1541" width="8" style="540" customWidth="1"/>
    <col min="1542" max="1792" width="8" style="540"/>
    <col min="1793" max="1793" width="14.42578125" style="540" customWidth="1"/>
    <col min="1794" max="1796" width="20.28515625" style="540" customWidth="1"/>
    <col min="1797" max="1797" width="8" style="540" customWidth="1"/>
    <col min="1798" max="2048" width="8" style="540"/>
    <col min="2049" max="2049" width="14.42578125" style="540" customWidth="1"/>
    <col min="2050" max="2052" width="20.28515625" style="540" customWidth="1"/>
    <col min="2053" max="2053" width="8" style="540" customWidth="1"/>
    <col min="2054" max="2304" width="8" style="540"/>
    <col min="2305" max="2305" width="14.42578125" style="540" customWidth="1"/>
    <col min="2306" max="2308" width="20.28515625" style="540" customWidth="1"/>
    <col min="2309" max="2309" width="8" style="540" customWidth="1"/>
    <col min="2310" max="2560" width="8" style="540"/>
    <col min="2561" max="2561" width="14.42578125" style="540" customWidth="1"/>
    <col min="2562" max="2564" width="20.28515625" style="540" customWidth="1"/>
    <col min="2565" max="2565" width="8" style="540" customWidth="1"/>
    <col min="2566" max="2816" width="8" style="540"/>
    <col min="2817" max="2817" width="14.42578125" style="540" customWidth="1"/>
    <col min="2818" max="2820" width="20.28515625" style="540" customWidth="1"/>
    <col min="2821" max="2821" width="8" style="540" customWidth="1"/>
    <col min="2822" max="3072" width="8" style="540"/>
    <col min="3073" max="3073" width="14.42578125" style="540" customWidth="1"/>
    <col min="3074" max="3076" width="20.28515625" style="540" customWidth="1"/>
    <col min="3077" max="3077" width="8" style="540" customWidth="1"/>
    <col min="3078" max="3328" width="8" style="540"/>
    <col min="3329" max="3329" width="14.42578125" style="540" customWidth="1"/>
    <col min="3330" max="3332" width="20.28515625" style="540" customWidth="1"/>
    <col min="3333" max="3333" width="8" style="540" customWidth="1"/>
    <col min="3334" max="3584" width="8" style="540"/>
    <col min="3585" max="3585" width="14.42578125" style="540" customWidth="1"/>
    <col min="3586" max="3588" width="20.28515625" style="540" customWidth="1"/>
    <col min="3589" max="3589" width="8" style="540" customWidth="1"/>
    <col min="3590" max="3840" width="8" style="540"/>
    <col min="3841" max="3841" width="14.42578125" style="540" customWidth="1"/>
    <col min="3842" max="3844" width="20.28515625" style="540" customWidth="1"/>
    <col min="3845" max="3845" width="8" style="540" customWidth="1"/>
    <col min="3846" max="4096" width="8" style="540"/>
    <col min="4097" max="4097" width="14.42578125" style="540" customWidth="1"/>
    <col min="4098" max="4100" width="20.28515625" style="540" customWidth="1"/>
    <col min="4101" max="4101" width="8" style="540" customWidth="1"/>
    <col min="4102" max="4352" width="8" style="540"/>
    <col min="4353" max="4353" width="14.42578125" style="540" customWidth="1"/>
    <col min="4354" max="4356" width="20.28515625" style="540" customWidth="1"/>
    <col min="4357" max="4357" width="8" style="540" customWidth="1"/>
    <col min="4358" max="4608" width="8" style="540"/>
    <col min="4609" max="4609" width="14.42578125" style="540" customWidth="1"/>
    <col min="4610" max="4612" width="20.28515625" style="540" customWidth="1"/>
    <col min="4613" max="4613" width="8" style="540" customWidth="1"/>
    <col min="4614" max="4864" width="8" style="540"/>
    <col min="4865" max="4865" width="14.42578125" style="540" customWidth="1"/>
    <col min="4866" max="4868" width="20.28515625" style="540" customWidth="1"/>
    <col min="4869" max="4869" width="8" style="540" customWidth="1"/>
    <col min="4870" max="5120" width="8" style="540"/>
    <col min="5121" max="5121" width="14.42578125" style="540" customWidth="1"/>
    <col min="5122" max="5124" width="20.28515625" style="540" customWidth="1"/>
    <col min="5125" max="5125" width="8" style="540" customWidth="1"/>
    <col min="5126" max="5376" width="8" style="540"/>
    <col min="5377" max="5377" width="14.42578125" style="540" customWidth="1"/>
    <col min="5378" max="5380" width="20.28515625" style="540" customWidth="1"/>
    <col min="5381" max="5381" width="8" style="540" customWidth="1"/>
    <col min="5382" max="5632" width="8" style="540"/>
    <col min="5633" max="5633" width="14.42578125" style="540" customWidth="1"/>
    <col min="5634" max="5636" width="20.28515625" style="540" customWidth="1"/>
    <col min="5637" max="5637" width="8" style="540" customWidth="1"/>
    <col min="5638" max="5888" width="8" style="540"/>
    <col min="5889" max="5889" width="14.42578125" style="540" customWidth="1"/>
    <col min="5890" max="5892" width="20.28515625" style="540" customWidth="1"/>
    <col min="5893" max="5893" width="8" style="540" customWidth="1"/>
    <col min="5894" max="6144" width="8" style="540"/>
    <col min="6145" max="6145" width="14.42578125" style="540" customWidth="1"/>
    <col min="6146" max="6148" width="20.28515625" style="540" customWidth="1"/>
    <col min="6149" max="6149" width="8" style="540" customWidth="1"/>
    <col min="6150" max="6400" width="8" style="540"/>
    <col min="6401" max="6401" width="14.42578125" style="540" customWidth="1"/>
    <col min="6402" max="6404" width="20.28515625" style="540" customWidth="1"/>
    <col min="6405" max="6405" width="8" style="540" customWidth="1"/>
    <col min="6406" max="6656" width="8" style="540"/>
    <col min="6657" max="6657" width="14.42578125" style="540" customWidth="1"/>
    <col min="6658" max="6660" width="20.28515625" style="540" customWidth="1"/>
    <col min="6661" max="6661" width="8" style="540" customWidth="1"/>
    <col min="6662" max="6912" width="8" style="540"/>
    <col min="6913" max="6913" width="14.42578125" style="540" customWidth="1"/>
    <col min="6914" max="6916" width="20.28515625" style="540" customWidth="1"/>
    <col min="6917" max="6917" width="8" style="540" customWidth="1"/>
    <col min="6918" max="7168" width="8" style="540"/>
    <col min="7169" max="7169" width="14.42578125" style="540" customWidth="1"/>
    <col min="7170" max="7172" width="20.28515625" style="540" customWidth="1"/>
    <col min="7173" max="7173" width="8" style="540" customWidth="1"/>
    <col min="7174" max="7424" width="8" style="540"/>
    <col min="7425" max="7425" width="14.42578125" style="540" customWidth="1"/>
    <col min="7426" max="7428" width="20.28515625" style="540" customWidth="1"/>
    <col min="7429" max="7429" width="8" style="540" customWidth="1"/>
    <col min="7430" max="7680" width="8" style="540"/>
    <col min="7681" max="7681" width="14.42578125" style="540" customWidth="1"/>
    <col min="7682" max="7684" width="20.28515625" style="540" customWidth="1"/>
    <col min="7685" max="7685" width="8" style="540" customWidth="1"/>
    <col min="7686" max="7936" width="8" style="540"/>
    <col min="7937" max="7937" width="14.42578125" style="540" customWidth="1"/>
    <col min="7938" max="7940" width="20.28515625" style="540" customWidth="1"/>
    <col min="7941" max="7941" width="8" style="540" customWidth="1"/>
    <col min="7942" max="8192" width="8" style="540"/>
    <col min="8193" max="8193" width="14.42578125" style="540" customWidth="1"/>
    <col min="8194" max="8196" width="20.28515625" style="540" customWidth="1"/>
    <col min="8197" max="8197" width="8" style="540" customWidth="1"/>
    <col min="8198" max="8448" width="8" style="540"/>
    <col min="8449" max="8449" width="14.42578125" style="540" customWidth="1"/>
    <col min="8450" max="8452" width="20.28515625" style="540" customWidth="1"/>
    <col min="8453" max="8453" width="8" style="540" customWidth="1"/>
    <col min="8454" max="8704" width="8" style="540"/>
    <col min="8705" max="8705" width="14.42578125" style="540" customWidth="1"/>
    <col min="8706" max="8708" width="20.28515625" style="540" customWidth="1"/>
    <col min="8709" max="8709" width="8" style="540" customWidth="1"/>
    <col min="8710" max="8960" width="8" style="540"/>
    <col min="8961" max="8961" width="14.42578125" style="540" customWidth="1"/>
    <col min="8962" max="8964" width="20.28515625" style="540" customWidth="1"/>
    <col min="8965" max="8965" width="8" style="540" customWidth="1"/>
    <col min="8966" max="9216" width="8" style="540"/>
    <col min="9217" max="9217" width="14.42578125" style="540" customWidth="1"/>
    <col min="9218" max="9220" width="20.28515625" style="540" customWidth="1"/>
    <col min="9221" max="9221" width="8" style="540" customWidth="1"/>
    <col min="9222" max="9472" width="8" style="540"/>
    <col min="9473" max="9473" width="14.42578125" style="540" customWidth="1"/>
    <col min="9474" max="9476" width="20.28515625" style="540" customWidth="1"/>
    <col min="9477" max="9477" width="8" style="540" customWidth="1"/>
    <col min="9478" max="9728" width="8" style="540"/>
    <col min="9729" max="9729" width="14.42578125" style="540" customWidth="1"/>
    <col min="9730" max="9732" width="20.28515625" style="540" customWidth="1"/>
    <col min="9733" max="9733" width="8" style="540" customWidth="1"/>
    <col min="9734" max="9984" width="8" style="540"/>
    <col min="9985" max="9985" width="14.42578125" style="540" customWidth="1"/>
    <col min="9986" max="9988" width="20.28515625" style="540" customWidth="1"/>
    <col min="9989" max="9989" width="8" style="540" customWidth="1"/>
    <col min="9990" max="10240" width="8" style="540"/>
    <col min="10241" max="10241" width="14.42578125" style="540" customWidth="1"/>
    <col min="10242" max="10244" width="20.28515625" style="540" customWidth="1"/>
    <col min="10245" max="10245" width="8" style="540" customWidth="1"/>
    <col min="10246" max="10496" width="8" style="540"/>
    <col min="10497" max="10497" width="14.42578125" style="540" customWidth="1"/>
    <col min="10498" max="10500" width="20.28515625" style="540" customWidth="1"/>
    <col min="10501" max="10501" width="8" style="540" customWidth="1"/>
    <col min="10502" max="10752" width="8" style="540"/>
    <col min="10753" max="10753" width="14.42578125" style="540" customWidth="1"/>
    <col min="10754" max="10756" width="20.28515625" style="540" customWidth="1"/>
    <col min="10757" max="10757" width="8" style="540" customWidth="1"/>
    <col min="10758" max="11008" width="8" style="540"/>
    <col min="11009" max="11009" width="14.42578125" style="540" customWidth="1"/>
    <col min="11010" max="11012" width="20.28515625" style="540" customWidth="1"/>
    <col min="11013" max="11013" width="8" style="540" customWidth="1"/>
    <col min="11014" max="11264" width="8" style="540"/>
    <col min="11265" max="11265" width="14.42578125" style="540" customWidth="1"/>
    <col min="11266" max="11268" width="20.28515625" style="540" customWidth="1"/>
    <col min="11269" max="11269" width="8" style="540" customWidth="1"/>
    <col min="11270" max="11520" width="8" style="540"/>
    <col min="11521" max="11521" width="14.42578125" style="540" customWidth="1"/>
    <col min="11522" max="11524" width="20.28515625" style="540" customWidth="1"/>
    <col min="11525" max="11525" width="8" style="540" customWidth="1"/>
    <col min="11526" max="11776" width="8" style="540"/>
    <col min="11777" max="11777" width="14.42578125" style="540" customWidth="1"/>
    <col min="11778" max="11780" width="20.28515625" style="540" customWidth="1"/>
    <col min="11781" max="11781" width="8" style="540" customWidth="1"/>
    <col min="11782" max="12032" width="8" style="540"/>
    <col min="12033" max="12033" width="14.42578125" style="540" customWidth="1"/>
    <col min="12034" max="12036" width="20.28515625" style="540" customWidth="1"/>
    <col min="12037" max="12037" width="8" style="540" customWidth="1"/>
    <col min="12038" max="12288" width="8" style="540"/>
    <col min="12289" max="12289" width="14.42578125" style="540" customWidth="1"/>
    <col min="12290" max="12292" width="20.28515625" style="540" customWidth="1"/>
    <col min="12293" max="12293" width="8" style="540" customWidth="1"/>
    <col min="12294" max="12544" width="8" style="540"/>
    <col min="12545" max="12545" width="14.42578125" style="540" customWidth="1"/>
    <col min="12546" max="12548" width="20.28515625" style="540" customWidth="1"/>
    <col min="12549" max="12549" width="8" style="540" customWidth="1"/>
    <col min="12550" max="12800" width="8" style="540"/>
    <col min="12801" max="12801" width="14.42578125" style="540" customWidth="1"/>
    <col min="12802" max="12804" width="20.28515625" style="540" customWidth="1"/>
    <col min="12805" max="12805" width="8" style="540" customWidth="1"/>
    <col min="12806" max="13056" width="8" style="540"/>
    <col min="13057" max="13057" width="14.42578125" style="540" customWidth="1"/>
    <col min="13058" max="13060" width="20.28515625" style="540" customWidth="1"/>
    <col min="13061" max="13061" width="8" style="540" customWidth="1"/>
    <col min="13062" max="13312" width="8" style="540"/>
    <col min="13313" max="13313" width="14.42578125" style="540" customWidth="1"/>
    <col min="13314" max="13316" width="20.28515625" style="540" customWidth="1"/>
    <col min="13317" max="13317" width="8" style="540" customWidth="1"/>
    <col min="13318" max="13568" width="8" style="540"/>
    <col min="13569" max="13569" width="14.42578125" style="540" customWidth="1"/>
    <col min="13570" max="13572" width="20.28515625" style="540" customWidth="1"/>
    <col min="13573" max="13573" width="8" style="540" customWidth="1"/>
    <col min="13574" max="13824" width="8" style="540"/>
    <col min="13825" max="13825" width="14.42578125" style="540" customWidth="1"/>
    <col min="13826" max="13828" width="20.28515625" style="540" customWidth="1"/>
    <col min="13829" max="13829" width="8" style="540" customWidth="1"/>
    <col min="13830" max="14080" width="8" style="540"/>
    <col min="14081" max="14081" width="14.42578125" style="540" customWidth="1"/>
    <col min="14082" max="14084" width="20.28515625" style="540" customWidth="1"/>
    <col min="14085" max="14085" width="8" style="540" customWidth="1"/>
    <col min="14086" max="14336" width="8" style="540"/>
    <col min="14337" max="14337" width="14.42578125" style="540" customWidth="1"/>
    <col min="14338" max="14340" width="20.28515625" style="540" customWidth="1"/>
    <col min="14341" max="14341" width="8" style="540" customWidth="1"/>
    <col min="14342" max="14592" width="8" style="540"/>
    <col min="14593" max="14593" width="14.42578125" style="540" customWidth="1"/>
    <col min="14594" max="14596" width="20.28515625" style="540" customWidth="1"/>
    <col min="14597" max="14597" width="8" style="540" customWidth="1"/>
    <col min="14598" max="14848" width="8" style="540"/>
    <col min="14849" max="14849" width="14.42578125" style="540" customWidth="1"/>
    <col min="14850" max="14852" width="20.28515625" style="540" customWidth="1"/>
    <col min="14853" max="14853" width="8" style="540" customWidth="1"/>
    <col min="14854" max="15104" width="8" style="540"/>
    <col min="15105" max="15105" width="14.42578125" style="540" customWidth="1"/>
    <col min="15106" max="15108" width="20.28515625" style="540" customWidth="1"/>
    <col min="15109" max="15109" width="8" style="540" customWidth="1"/>
    <col min="15110" max="15360" width="8" style="540"/>
    <col min="15361" max="15361" width="14.42578125" style="540" customWidth="1"/>
    <col min="15362" max="15364" width="20.28515625" style="540" customWidth="1"/>
    <col min="15365" max="15365" width="8" style="540" customWidth="1"/>
    <col min="15366" max="15616" width="8" style="540"/>
    <col min="15617" max="15617" width="14.42578125" style="540" customWidth="1"/>
    <col min="15618" max="15620" width="20.28515625" style="540" customWidth="1"/>
    <col min="15621" max="15621" width="8" style="540" customWidth="1"/>
    <col min="15622" max="15872" width="8" style="540"/>
    <col min="15873" max="15873" width="14.42578125" style="540" customWidth="1"/>
    <col min="15874" max="15876" width="20.28515625" style="540" customWidth="1"/>
    <col min="15877" max="15877" width="8" style="540" customWidth="1"/>
    <col min="15878" max="16128" width="8" style="540"/>
    <col min="16129" max="16129" width="14.42578125" style="540" customWidth="1"/>
    <col min="16130" max="16132" width="20.28515625" style="540" customWidth="1"/>
    <col min="16133" max="16133" width="8" style="540" customWidth="1"/>
    <col min="16134" max="16384" width="8" style="540"/>
  </cols>
  <sheetData>
    <row r="1" spans="1:13" ht="15" x14ac:dyDescent="0.25">
      <c r="A1" s="766" t="s">
        <v>1895</v>
      </c>
    </row>
    <row r="2" spans="1:13" s="601" customFormat="1" ht="16.5" customHeight="1" x14ac:dyDescent="0.3">
      <c r="A2" s="600" t="s">
        <v>1032</v>
      </c>
      <c r="B2" s="957" t="s">
        <v>1033</v>
      </c>
      <c r="C2" s="957"/>
      <c r="D2" s="957"/>
    </row>
    <row r="3" spans="1:13" s="601" customFormat="1" ht="16.5" customHeight="1" thickBot="1" x14ac:dyDescent="0.35">
      <c r="A3" s="600"/>
      <c r="B3" s="957"/>
      <c r="C3" s="957"/>
      <c r="D3" s="957"/>
    </row>
    <row r="4" spans="1:13" ht="14.25" customHeight="1" thickBot="1" x14ac:dyDescent="0.3">
      <c r="A4" s="958" t="s">
        <v>814</v>
      </c>
      <c r="B4" s="960" t="s">
        <v>149</v>
      </c>
      <c r="C4" s="960" t="s">
        <v>1034</v>
      </c>
      <c r="D4" s="960" t="s">
        <v>820</v>
      </c>
      <c r="E4" s="539"/>
    </row>
    <row r="5" spans="1:13" ht="14.25" customHeight="1" thickBot="1" x14ac:dyDescent="0.3">
      <c r="A5" s="959"/>
      <c r="B5" s="960"/>
      <c r="C5" s="960"/>
      <c r="D5" s="960"/>
      <c r="E5" s="539"/>
    </row>
    <row r="6" spans="1:13" s="605" customFormat="1" ht="15" x14ac:dyDescent="0.25">
      <c r="A6" s="602" t="s">
        <v>66</v>
      </c>
      <c r="B6" s="603">
        <f>SUM(C6:D6)</f>
        <v>18191884</v>
      </c>
      <c r="C6" s="603">
        <f>SUM(C7:C23)</f>
        <v>9003254</v>
      </c>
      <c r="D6" s="603">
        <f>SUM(D7:D23)</f>
        <v>9188630</v>
      </c>
      <c r="E6" s="604"/>
      <c r="H6" s="956"/>
      <c r="I6" s="956"/>
      <c r="J6" s="956"/>
      <c r="K6" s="606"/>
      <c r="L6" s="606"/>
      <c r="M6" s="606"/>
    </row>
    <row r="7" spans="1:13" ht="15" x14ac:dyDescent="0.25">
      <c r="A7" s="566" t="s">
        <v>1035</v>
      </c>
      <c r="B7" s="607">
        <f t="shared" ref="B7:B23" si="0">SUM(C7:D7)</f>
        <v>1237960</v>
      </c>
      <c r="C7" s="607">
        <v>630288</v>
      </c>
      <c r="D7" s="607">
        <v>607672</v>
      </c>
      <c r="E7" s="608"/>
      <c r="H7" s="609"/>
      <c r="I7" s="609"/>
      <c r="J7" s="609"/>
      <c r="K7" s="539"/>
      <c r="L7" s="539"/>
      <c r="M7" s="539"/>
    </row>
    <row r="8" spans="1:13" ht="13.5" x14ac:dyDescent="0.25">
      <c r="A8" s="566" t="s">
        <v>1036</v>
      </c>
      <c r="B8" s="607">
        <f t="shared" si="0"/>
        <v>1240731</v>
      </c>
      <c r="C8" s="607">
        <v>632438</v>
      </c>
      <c r="D8" s="607">
        <v>608293</v>
      </c>
      <c r="E8" s="608"/>
      <c r="H8" s="610"/>
      <c r="I8" s="611"/>
      <c r="J8" s="611"/>
      <c r="K8" s="539"/>
      <c r="L8" s="539"/>
      <c r="M8" s="539"/>
    </row>
    <row r="9" spans="1:13" ht="13.5" x14ac:dyDescent="0.25">
      <c r="A9" s="612" t="s">
        <v>1037</v>
      </c>
      <c r="B9" s="607">
        <f t="shared" si="0"/>
        <v>1194224</v>
      </c>
      <c r="C9" s="607">
        <v>609202</v>
      </c>
      <c r="D9" s="607">
        <v>585022</v>
      </c>
      <c r="E9" s="608"/>
      <c r="H9" s="610"/>
      <c r="I9" s="611"/>
      <c r="J9" s="611"/>
      <c r="K9" s="572"/>
      <c r="L9" s="572"/>
      <c r="M9" s="539"/>
    </row>
    <row r="10" spans="1:13" ht="13.5" x14ac:dyDescent="0.25">
      <c r="A10" s="566" t="s">
        <v>1038</v>
      </c>
      <c r="B10" s="607">
        <f t="shared" si="0"/>
        <v>1300362</v>
      </c>
      <c r="C10" s="607">
        <v>664249</v>
      </c>
      <c r="D10" s="607">
        <v>636113</v>
      </c>
      <c r="E10" s="608"/>
      <c r="H10" s="610"/>
      <c r="I10" s="611"/>
      <c r="J10" s="611"/>
      <c r="K10" s="611"/>
      <c r="L10" s="611"/>
      <c r="M10" s="539"/>
    </row>
    <row r="11" spans="1:13" ht="13.5" x14ac:dyDescent="0.25">
      <c r="A11" s="566" t="s">
        <v>1039</v>
      </c>
      <c r="B11" s="607">
        <f t="shared" si="0"/>
        <v>1437569</v>
      </c>
      <c r="C11" s="607">
        <v>732606</v>
      </c>
      <c r="D11" s="607">
        <v>704963</v>
      </c>
      <c r="E11" s="608"/>
      <c r="H11" s="610"/>
      <c r="I11" s="611"/>
      <c r="J11" s="611"/>
      <c r="K11" s="611"/>
      <c r="L11" s="611"/>
      <c r="M11" s="539"/>
    </row>
    <row r="12" spans="1:13" ht="13.5" x14ac:dyDescent="0.25">
      <c r="A12" s="566" t="s">
        <v>1040</v>
      </c>
      <c r="B12" s="607">
        <f t="shared" si="0"/>
        <v>1517178</v>
      </c>
      <c r="C12" s="607">
        <v>767371</v>
      </c>
      <c r="D12" s="607">
        <v>749807</v>
      </c>
      <c r="E12" s="608"/>
      <c r="H12" s="610"/>
      <c r="I12" s="611"/>
      <c r="J12" s="611"/>
      <c r="K12" s="611"/>
      <c r="L12" s="611"/>
      <c r="M12" s="539"/>
    </row>
    <row r="13" spans="1:13" ht="13.5" x14ac:dyDescent="0.25">
      <c r="A13" s="566" t="s">
        <v>1041</v>
      </c>
      <c r="B13" s="607">
        <f t="shared" si="0"/>
        <v>1397156</v>
      </c>
      <c r="C13" s="607">
        <v>703722</v>
      </c>
      <c r="D13" s="607">
        <v>693434</v>
      </c>
      <c r="E13" s="608"/>
      <c r="H13" s="610"/>
      <c r="I13" s="611"/>
      <c r="J13" s="611"/>
      <c r="K13" s="611"/>
      <c r="L13" s="611"/>
      <c r="M13" s="539"/>
    </row>
    <row r="14" spans="1:13" ht="13.5" x14ac:dyDescent="0.25">
      <c r="A14" s="566" t="s">
        <v>1042</v>
      </c>
      <c r="B14" s="607">
        <f t="shared" si="0"/>
        <v>1256597</v>
      </c>
      <c r="C14" s="607">
        <v>629709</v>
      </c>
      <c r="D14" s="607">
        <v>626888</v>
      </c>
      <c r="E14" s="608"/>
      <c r="H14" s="610"/>
      <c r="I14" s="611"/>
      <c r="J14" s="611"/>
      <c r="K14" s="611"/>
      <c r="L14" s="611"/>
      <c r="M14" s="539"/>
    </row>
    <row r="15" spans="1:13" ht="13.5" x14ac:dyDescent="0.25">
      <c r="A15" s="566" t="s">
        <v>1043</v>
      </c>
      <c r="B15" s="607">
        <f t="shared" si="0"/>
        <v>1243759</v>
      </c>
      <c r="C15" s="607">
        <v>619939</v>
      </c>
      <c r="D15" s="607">
        <v>623820</v>
      </c>
      <c r="E15" s="608"/>
      <c r="H15" s="610"/>
      <c r="I15" s="611"/>
      <c r="J15" s="611"/>
      <c r="K15" s="611"/>
      <c r="L15" s="611"/>
      <c r="M15" s="539"/>
    </row>
    <row r="16" spans="1:13" ht="13.5" x14ac:dyDescent="0.25">
      <c r="A16" s="566" t="s">
        <v>1044</v>
      </c>
      <c r="B16" s="607">
        <f t="shared" si="0"/>
        <v>1253992</v>
      </c>
      <c r="C16" s="607">
        <v>621802</v>
      </c>
      <c r="D16" s="607">
        <v>632190</v>
      </c>
      <c r="E16" s="608"/>
      <c r="H16" s="610"/>
      <c r="I16" s="611"/>
      <c r="J16" s="611"/>
      <c r="K16" s="611"/>
      <c r="L16" s="611"/>
      <c r="M16" s="539"/>
    </row>
    <row r="17" spans="1:13" ht="13.5" x14ac:dyDescent="0.25">
      <c r="A17" s="566" t="s">
        <v>1045</v>
      </c>
      <c r="B17" s="607">
        <f t="shared" si="0"/>
        <v>1235770</v>
      </c>
      <c r="C17" s="607">
        <v>608941</v>
      </c>
      <c r="D17" s="607">
        <v>626829</v>
      </c>
      <c r="E17" s="608"/>
      <c r="H17" s="610"/>
      <c r="I17" s="611"/>
      <c r="J17" s="611"/>
      <c r="K17" s="611"/>
      <c r="L17" s="611"/>
      <c r="M17" s="539"/>
    </row>
    <row r="18" spans="1:13" ht="13.5" x14ac:dyDescent="0.25">
      <c r="A18" s="566" t="s">
        <v>1046</v>
      </c>
      <c r="B18" s="607">
        <f t="shared" si="0"/>
        <v>1089897</v>
      </c>
      <c r="C18" s="607">
        <v>533035</v>
      </c>
      <c r="D18" s="607">
        <v>556862</v>
      </c>
      <c r="E18" s="608"/>
      <c r="H18" s="610"/>
      <c r="I18" s="611"/>
      <c r="J18" s="611"/>
      <c r="K18" s="611"/>
      <c r="L18" s="611"/>
      <c r="M18" s="539"/>
    </row>
    <row r="19" spans="1:13" ht="13.5" x14ac:dyDescent="0.25">
      <c r="A19" s="566" t="s">
        <v>1047</v>
      </c>
      <c r="B19" s="607">
        <f t="shared" si="0"/>
        <v>857821</v>
      </c>
      <c r="C19" s="607">
        <v>414517</v>
      </c>
      <c r="D19" s="607">
        <v>443304</v>
      </c>
      <c r="E19" s="608"/>
      <c r="H19" s="610"/>
      <c r="I19" s="611"/>
      <c r="J19" s="611"/>
      <c r="K19" s="611"/>
      <c r="L19" s="611"/>
      <c r="M19" s="539"/>
    </row>
    <row r="20" spans="1:13" ht="13.5" x14ac:dyDescent="0.25">
      <c r="A20" s="566" t="s">
        <v>1048</v>
      </c>
      <c r="B20" s="607">
        <f t="shared" si="0"/>
        <v>664840</v>
      </c>
      <c r="C20" s="607">
        <v>313404</v>
      </c>
      <c r="D20" s="607">
        <v>351436</v>
      </c>
      <c r="E20" s="608"/>
      <c r="H20" s="610"/>
      <c r="I20" s="611"/>
      <c r="J20" s="611"/>
      <c r="K20" s="611"/>
      <c r="L20" s="611"/>
      <c r="M20" s="539"/>
    </row>
    <row r="21" spans="1:13" ht="13.5" x14ac:dyDescent="0.25">
      <c r="A21" s="566" t="s">
        <v>1049</v>
      </c>
      <c r="B21" s="607">
        <f t="shared" si="0"/>
        <v>508241</v>
      </c>
      <c r="C21" s="607">
        <v>230007</v>
      </c>
      <c r="D21" s="607">
        <v>278234</v>
      </c>
      <c r="E21" s="608"/>
      <c r="H21" s="610"/>
      <c r="I21" s="611"/>
      <c r="J21" s="611"/>
      <c r="K21" s="611"/>
      <c r="L21" s="611"/>
      <c r="M21" s="539"/>
    </row>
    <row r="22" spans="1:13" ht="13.5" x14ac:dyDescent="0.25">
      <c r="A22" s="566" t="s">
        <v>1050</v>
      </c>
      <c r="B22" s="607">
        <f t="shared" si="0"/>
        <v>355171</v>
      </c>
      <c r="C22" s="607">
        <v>151296</v>
      </c>
      <c r="D22" s="607">
        <v>203875</v>
      </c>
      <c r="E22" s="608"/>
      <c r="H22" s="610"/>
      <c r="I22" s="611"/>
      <c r="J22" s="611"/>
      <c r="K22" s="611"/>
      <c r="L22" s="611"/>
      <c r="M22" s="539"/>
    </row>
    <row r="23" spans="1:13" ht="14.25" thickBot="1" x14ac:dyDescent="0.3">
      <c r="A23" s="575" t="s">
        <v>1051</v>
      </c>
      <c r="B23" s="613">
        <f t="shared" si="0"/>
        <v>400616</v>
      </c>
      <c r="C23" s="613">
        <v>140728</v>
      </c>
      <c r="D23" s="613">
        <v>259888</v>
      </c>
      <c r="E23" s="608"/>
      <c r="H23" s="610"/>
      <c r="I23" s="611"/>
      <c r="J23" s="611"/>
      <c r="K23" s="611"/>
      <c r="L23" s="611"/>
      <c r="M23" s="539"/>
    </row>
    <row r="24" spans="1:13" ht="13.5" x14ac:dyDescent="0.25">
      <c r="A24" s="573" t="s">
        <v>1052</v>
      </c>
      <c r="B24" s="614"/>
      <c r="C24" s="614"/>
      <c r="D24" s="614"/>
      <c r="E24" s="539"/>
      <c r="H24" s="610"/>
      <c r="I24" s="611"/>
      <c r="J24" s="611"/>
      <c r="K24" s="611"/>
      <c r="L24" s="611"/>
      <c r="M24" s="539"/>
    </row>
    <row r="25" spans="1:13" ht="13.5" x14ac:dyDescent="0.25">
      <c r="H25" s="610"/>
      <c r="I25" s="611"/>
      <c r="J25" s="611"/>
      <c r="K25" s="611"/>
      <c r="L25" s="611"/>
      <c r="M25" s="539"/>
    </row>
    <row r="26" spans="1:13" ht="15" x14ac:dyDescent="0.25">
      <c r="H26" s="615"/>
      <c r="I26" s="616"/>
      <c r="J26" s="616"/>
      <c r="K26" s="572"/>
      <c r="L26" s="572"/>
      <c r="M26" s="539"/>
    </row>
    <row r="27" spans="1:13" x14ac:dyDescent="0.25">
      <c r="H27" s="539"/>
      <c r="I27" s="539"/>
      <c r="J27" s="539"/>
      <c r="K27" s="539"/>
      <c r="L27" s="539"/>
      <c r="M27" s="539"/>
    </row>
  </sheetData>
  <mergeCells count="6">
    <mergeCell ref="H6:J6"/>
    <mergeCell ref="B2:D3"/>
    <mergeCell ref="A4:A5"/>
    <mergeCell ref="B4:B5"/>
    <mergeCell ref="C4:C5"/>
    <mergeCell ref="D4:D5"/>
  </mergeCells>
  <hyperlinks>
    <hyperlink ref="A1" location="'Indice Nacimientos '!A85" display="volver"/>
  </hyperlinks>
  <printOptions horizontalCentered="1"/>
  <pageMargins left="0.23622047244094491" right="0.23622047244094491" top="0.74803149606299213" bottom="0.74803149606299213" header="0.31496062992125984" footer="0.31496062992125984"/>
  <pageSetup paperSize="14" scale="91"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65"/>
  <sheetViews>
    <sheetView view="pageBreakPreview" zoomScaleNormal="100" zoomScaleSheetLayoutView="100" workbookViewId="0"/>
  </sheetViews>
  <sheetFormatPr baseColWidth="10" defaultRowHeight="12.75" x14ac:dyDescent="0.25"/>
  <cols>
    <col min="1" max="1" width="11" style="540"/>
    <col min="2" max="4" width="10" style="540" customWidth="1"/>
    <col min="5" max="5" width="12.85546875" style="540" customWidth="1"/>
    <col min="6" max="6" width="12.42578125" style="540" customWidth="1"/>
    <col min="7" max="7" width="12.28515625" style="540" customWidth="1"/>
    <col min="8" max="10" width="11" style="540"/>
    <col min="11" max="11" width="11.28515625" style="540" customWidth="1"/>
    <col min="12" max="12" width="12" style="540" customWidth="1"/>
    <col min="13" max="13" width="12.42578125" style="540" customWidth="1"/>
    <col min="14" max="15" width="11" style="540"/>
    <col min="16" max="16" width="14.85546875" style="540" customWidth="1"/>
    <col min="17" max="257" width="11" style="540"/>
    <col min="258" max="260" width="10" style="540" customWidth="1"/>
    <col min="261" max="261" width="12.85546875" style="540" customWidth="1"/>
    <col min="262" max="262" width="12.42578125" style="540" customWidth="1"/>
    <col min="263" max="263" width="12.28515625" style="540" customWidth="1"/>
    <col min="264" max="266" width="11" style="540"/>
    <col min="267" max="267" width="11.28515625" style="540" customWidth="1"/>
    <col min="268" max="268" width="12" style="540" customWidth="1"/>
    <col min="269" max="269" width="12.42578125" style="540" customWidth="1"/>
    <col min="270" max="271" width="11" style="540"/>
    <col min="272" max="272" width="14.85546875" style="540" customWidth="1"/>
    <col min="273" max="513" width="11" style="540"/>
    <col min="514" max="516" width="10" style="540" customWidth="1"/>
    <col min="517" max="517" width="12.85546875" style="540" customWidth="1"/>
    <col min="518" max="518" width="12.42578125" style="540" customWidth="1"/>
    <col min="519" max="519" width="12.28515625" style="540" customWidth="1"/>
    <col min="520" max="522" width="11" style="540"/>
    <col min="523" max="523" width="11.28515625" style="540" customWidth="1"/>
    <col min="524" max="524" width="12" style="540" customWidth="1"/>
    <col min="525" max="525" width="12.42578125" style="540" customWidth="1"/>
    <col min="526" max="527" width="11" style="540"/>
    <col min="528" max="528" width="14.85546875" style="540" customWidth="1"/>
    <col min="529" max="769" width="11" style="540"/>
    <col min="770" max="772" width="10" style="540" customWidth="1"/>
    <col min="773" max="773" width="12.85546875" style="540" customWidth="1"/>
    <col min="774" max="774" width="12.42578125" style="540" customWidth="1"/>
    <col min="775" max="775" width="12.28515625" style="540" customWidth="1"/>
    <col min="776" max="778" width="11" style="540"/>
    <col min="779" max="779" width="11.28515625" style="540" customWidth="1"/>
    <col min="780" max="780" width="12" style="540" customWidth="1"/>
    <col min="781" max="781" width="12.42578125" style="540" customWidth="1"/>
    <col min="782" max="783" width="11" style="540"/>
    <col min="784" max="784" width="14.85546875" style="540" customWidth="1"/>
    <col min="785" max="1025" width="11" style="540"/>
    <col min="1026" max="1028" width="10" style="540" customWidth="1"/>
    <col min="1029" max="1029" width="12.85546875" style="540" customWidth="1"/>
    <col min="1030" max="1030" width="12.42578125" style="540" customWidth="1"/>
    <col min="1031" max="1031" width="12.28515625" style="540" customWidth="1"/>
    <col min="1032" max="1034" width="11" style="540"/>
    <col min="1035" max="1035" width="11.28515625" style="540" customWidth="1"/>
    <col min="1036" max="1036" width="12" style="540" customWidth="1"/>
    <col min="1037" max="1037" width="12.42578125" style="540" customWidth="1"/>
    <col min="1038" max="1039" width="11" style="540"/>
    <col min="1040" max="1040" width="14.85546875" style="540" customWidth="1"/>
    <col min="1041" max="1281" width="11" style="540"/>
    <col min="1282" max="1284" width="10" style="540" customWidth="1"/>
    <col min="1285" max="1285" width="12.85546875" style="540" customWidth="1"/>
    <col min="1286" max="1286" width="12.42578125" style="540" customWidth="1"/>
    <col min="1287" max="1287" width="12.28515625" style="540" customWidth="1"/>
    <col min="1288" max="1290" width="11" style="540"/>
    <col min="1291" max="1291" width="11.28515625" style="540" customWidth="1"/>
    <col min="1292" max="1292" width="12" style="540" customWidth="1"/>
    <col min="1293" max="1293" width="12.42578125" style="540" customWidth="1"/>
    <col min="1294" max="1295" width="11" style="540"/>
    <col min="1296" max="1296" width="14.85546875" style="540" customWidth="1"/>
    <col min="1297" max="1537" width="11" style="540"/>
    <col min="1538" max="1540" width="10" style="540" customWidth="1"/>
    <col min="1541" max="1541" width="12.85546875" style="540" customWidth="1"/>
    <col min="1542" max="1542" width="12.42578125" style="540" customWidth="1"/>
    <col min="1543" max="1543" width="12.28515625" style="540" customWidth="1"/>
    <col min="1544" max="1546" width="11" style="540"/>
    <col min="1547" max="1547" width="11.28515625" style="540" customWidth="1"/>
    <col min="1548" max="1548" width="12" style="540" customWidth="1"/>
    <col min="1549" max="1549" width="12.42578125" style="540" customWidth="1"/>
    <col min="1550" max="1551" width="11" style="540"/>
    <col min="1552" max="1552" width="14.85546875" style="540" customWidth="1"/>
    <col min="1553" max="1793" width="11" style="540"/>
    <col min="1794" max="1796" width="10" style="540" customWidth="1"/>
    <col min="1797" max="1797" width="12.85546875" style="540" customWidth="1"/>
    <col min="1798" max="1798" width="12.42578125" style="540" customWidth="1"/>
    <col min="1799" max="1799" width="12.28515625" style="540" customWidth="1"/>
    <col min="1800" max="1802" width="11" style="540"/>
    <col min="1803" max="1803" width="11.28515625" style="540" customWidth="1"/>
    <col min="1804" max="1804" width="12" style="540" customWidth="1"/>
    <col min="1805" max="1805" width="12.42578125" style="540" customWidth="1"/>
    <col min="1806" max="1807" width="11" style="540"/>
    <col min="1808" max="1808" width="14.85546875" style="540" customWidth="1"/>
    <col min="1809" max="2049" width="11" style="540"/>
    <col min="2050" max="2052" width="10" style="540" customWidth="1"/>
    <col min="2053" max="2053" width="12.85546875" style="540" customWidth="1"/>
    <col min="2054" max="2054" width="12.42578125" style="540" customWidth="1"/>
    <col min="2055" max="2055" width="12.28515625" style="540" customWidth="1"/>
    <col min="2056" max="2058" width="11" style="540"/>
    <col min="2059" max="2059" width="11.28515625" style="540" customWidth="1"/>
    <col min="2060" max="2060" width="12" style="540" customWidth="1"/>
    <col min="2061" max="2061" width="12.42578125" style="540" customWidth="1"/>
    <col min="2062" max="2063" width="11" style="540"/>
    <col min="2064" max="2064" width="14.85546875" style="540" customWidth="1"/>
    <col min="2065" max="2305" width="11" style="540"/>
    <col min="2306" max="2308" width="10" style="540" customWidth="1"/>
    <col min="2309" max="2309" width="12.85546875" style="540" customWidth="1"/>
    <col min="2310" max="2310" width="12.42578125" style="540" customWidth="1"/>
    <col min="2311" max="2311" width="12.28515625" style="540" customWidth="1"/>
    <col min="2312" max="2314" width="11" style="540"/>
    <col min="2315" max="2315" width="11.28515625" style="540" customWidth="1"/>
    <col min="2316" max="2316" width="12" style="540" customWidth="1"/>
    <col min="2317" max="2317" width="12.42578125" style="540" customWidth="1"/>
    <col min="2318" max="2319" width="11" style="540"/>
    <col min="2320" max="2320" width="14.85546875" style="540" customWidth="1"/>
    <col min="2321" max="2561" width="11" style="540"/>
    <col min="2562" max="2564" width="10" style="540" customWidth="1"/>
    <col min="2565" max="2565" width="12.85546875" style="540" customWidth="1"/>
    <col min="2566" max="2566" width="12.42578125" style="540" customWidth="1"/>
    <col min="2567" max="2567" width="12.28515625" style="540" customWidth="1"/>
    <col min="2568" max="2570" width="11" style="540"/>
    <col min="2571" max="2571" width="11.28515625" style="540" customWidth="1"/>
    <col min="2572" max="2572" width="12" style="540" customWidth="1"/>
    <col min="2573" max="2573" width="12.42578125" style="540" customWidth="1"/>
    <col min="2574" max="2575" width="11" style="540"/>
    <col min="2576" max="2576" width="14.85546875" style="540" customWidth="1"/>
    <col min="2577" max="2817" width="11" style="540"/>
    <col min="2818" max="2820" width="10" style="540" customWidth="1"/>
    <col min="2821" max="2821" width="12.85546875" style="540" customWidth="1"/>
    <col min="2822" max="2822" width="12.42578125" style="540" customWidth="1"/>
    <col min="2823" max="2823" width="12.28515625" style="540" customWidth="1"/>
    <col min="2824" max="2826" width="11" style="540"/>
    <col min="2827" max="2827" width="11.28515625" style="540" customWidth="1"/>
    <col min="2828" max="2828" width="12" style="540" customWidth="1"/>
    <col min="2829" max="2829" width="12.42578125" style="540" customWidth="1"/>
    <col min="2830" max="2831" width="11" style="540"/>
    <col min="2832" max="2832" width="14.85546875" style="540" customWidth="1"/>
    <col min="2833" max="3073" width="11" style="540"/>
    <col min="3074" max="3076" width="10" style="540" customWidth="1"/>
    <col min="3077" max="3077" width="12.85546875" style="540" customWidth="1"/>
    <col min="3078" max="3078" width="12.42578125" style="540" customWidth="1"/>
    <col min="3079" max="3079" width="12.28515625" style="540" customWidth="1"/>
    <col min="3080" max="3082" width="11" style="540"/>
    <col min="3083" max="3083" width="11.28515625" style="540" customWidth="1"/>
    <col min="3084" max="3084" width="12" style="540" customWidth="1"/>
    <col min="3085" max="3085" width="12.42578125" style="540" customWidth="1"/>
    <col min="3086" max="3087" width="11" style="540"/>
    <col min="3088" max="3088" width="14.85546875" style="540" customWidth="1"/>
    <col min="3089" max="3329" width="11" style="540"/>
    <col min="3330" max="3332" width="10" style="540" customWidth="1"/>
    <col min="3333" max="3333" width="12.85546875" style="540" customWidth="1"/>
    <col min="3334" max="3334" width="12.42578125" style="540" customWidth="1"/>
    <col min="3335" max="3335" width="12.28515625" style="540" customWidth="1"/>
    <col min="3336" max="3338" width="11" style="540"/>
    <col min="3339" max="3339" width="11.28515625" style="540" customWidth="1"/>
    <col min="3340" max="3340" width="12" style="540" customWidth="1"/>
    <col min="3341" max="3341" width="12.42578125" style="540" customWidth="1"/>
    <col min="3342" max="3343" width="11" style="540"/>
    <col min="3344" max="3344" width="14.85546875" style="540" customWidth="1"/>
    <col min="3345" max="3585" width="11" style="540"/>
    <col min="3586" max="3588" width="10" style="540" customWidth="1"/>
    <col min="3589" max="3589" width="12.85546875" style="540" customWidth="1"/>
    <col min="3590" max="3590" width="12.42578125" style="540" customWidth="1"/>
    <col min="3591" max="3591" width="12.28515625" style="540" customWidth="1"/>
    <col min="3592" max="3594" width="11" style="540"/>
    <col min="3595" max="3595" width="11.28515625" style="540" customWidth="1"/>
    <col min="3596" max="3596" width="12" style="540" customWidth="1"/>
    <col min="3597" max="3597" width="12.42578125" style="540" customWidth="1"/>
    <col min="3598" max="3599" width="11" style="540"/>
    <col min="3600" max="3600" width="14.85546875" style="540" customWidth="1"/>
    <col min="3601" max="3841" width="11" style="540"/>
    <col min="3842" max="3844" width="10" style="540" customWidth="1"/>
    <col min="3845" max="3845" width="12.85546875" style="540" customWidth="1"/>
    <col min="3846" max="3846" width="12.42578125" style="540" customWidth="1"/>
    <col min="3847" max="3847" width="12.28515625" style="540" customWidth="1"/>
    <col min="3848" max="3850" width="11" style="540"/>
    <col min="3851" max="3851" width="11.28515625" style="540" customWidth="1"/>
    <col min="3852" max="3852" width="12" style="540" customWidth="1"/>
    <col min="3853" max="3853" width="12.42578125" style="540" customWidth="1"/>
    <col min="3854" max="3855" width="11" style="540"/>
    <col min="3856" max="3856" width="14.85546875" style="540" customWidth="1"/>
    <col min="3857" max="4097" width="11" style="540"/>
    <col min="4098" max="4100" width="10" style="540" customWidth="1"/>
    <col min="4101" max="4101" width="12.85546875" style="540" customWidth="1"/>
    <col min="4102" max="4102" width="12.42578125" style="540" customWidth="1"/>
    <col min="4103" max="4103" width="12.28515625" style="540" customWidth="1"/>
    <col min="4104" max="4106" width="11" style="540"/>
    <col min="4107" max="4107" width="11.28515625" style="540" customWidth="1"/>
    <col min="4108" max="4108" width="12" style="540" customWidth="1"/>
    <col min="4109" max="4109" width="12.42578125" style="540" customWidth="1"/>
    <col min="4110" max="4111" width="11" style="540"/>
    <col min="4112" max="4112" width="14.85546875" style="540" customWidth="1"/>
    <col min="4113" max="4353" width="11" style="540"/>
    <col min="4354" max="4356" width="10" style="540" customWidth="1"/>
    <col min="4357" max="4357" width="12.85546875" style="540" customWidth="1"/>
    <col min="4358" max="4358" width="12.42578125" style="540" customWidth="1"/>
    <col min="4359" max="4359" width="12.28515625" style="540" customWidth="1"/>
    <col min="4360" max="4362" width="11" style="540"/>
    <col min="4363" max="4363" width="11.28515625" style="540" customWidth="1"/>
    <col min="4364" max="4364" width="12" style="540" customWidth="1"/>
    <col min="4365" max="4365" width="12.42578125" style="540" customWidth="1"/>
    <col min="4366" max="4367" width="11" style="540"/>
    <col min="4368" max="4368" width="14.85546875" style="540" customWidth="1"/>
    <col min="4369" max="4609" width="11" style="540"/>
    <col min="4610" max="4612" width="10" style="540" customWidth="1"/>
    <col min="4613" max="4613" width="12.85546875" style="540" customWidth="1"/>
    <col min="4614" max="4614" width="12.42578125" style="540" customWidth="1"/>
    <col min="4615" max="4615" width="12.28515625" style="540" customWidth="1"/>
    <col min="4616" max="4618" width="11" style="540"/>
    <col min="4619" max="4619" width="11.28515625" style="540" customWidth="1"/>
    <col min="4620" max="4620" width="12" style="540" customWidth="1"/>
    <col min="4621" max="4621" width="12.42578125" style="540" customWidth="1"/>
    <col min="4622" max="4623" width="11" style="540"/>
    <col min="4624" max="4624" width="14.85546875" style="540" customWidth="1"/>
    <col min="4625" max="4865" width="11" style="540"/>
    <col min="4866" max="4868" width="10" style="540" customWidth="1"/>
    <col min="4869" max="4869" width="12.85546875" style="540" customWidth="1"/>
    <col min="4870" max="4870" width="12.42578125" style="540" customWidth="1"/>
    <col min="4871" max="4871" width="12.28515625" style="540" customWidth="1"/>
    <col min="4872" max="4874" width="11" style="540"/>
    <col min="4875" max="4875" width="11.28515625" style="540" customWidth="1"/>
    <col min="4876" max="4876" width="12" style="540" customWidth="1"/>
    <col min="4877" max="4877" width="12.42578125" style="540" customWidth="1"/>
    <col min="4878" max="4879" width="11" style="540"/>
    <col min="4880" max="4880" width="14.85546875" style="540" customWidth="1"/>
    <col min="4881" max="5121" width="11" style="540"/>
    <col min="5122" max="5124" width="10" style="540" customWidth="1"/>
    <col min="5125" max="5125" width="12.85546875" style="540" customWidth="1"/>
    <col min="5126" max="5126" width="12.42578125" style="540" customWidth="1"/>
    <col min="5127" max="5127" width="12.28515625" style="540" customWidth="1"/>
    <col min="5128" max="5130" width="11" style="540"/>
    <col min="5131" max="5131" width="11.28515625" style="540" customWidth="1"/>
    <col min="5132" max="5132" width="12" style="540" customWidth="1"/>
    <col min="5133" max="5133" width="12.42578125" style="540" customWidth="1"/>
    <col min="5134" max="5135" width="11" style="540"/>
    <col min="5136" max="5136" width="14.85546875" style="540" customWidth="1"/>
    <col min="5137" max="5377" width="11" style="540"/>
    <col min="5378" max="5380" width="10" style="540" customWidth="1"/>
    <col min="5381" max="5381" width="12.85546875" style="540" customWidth="1"/>
    <col min="5382" max="5382" width="12.42578125" style="540" customWidth="1"/>
    <col min="5383" max="5383" width="12.28515625" style="540" customWidth="1"/>
    <col min="5384" max="5386" width="11" style="540"/>
    <col min="5387" max="5387" width="11.28515625" style="540" customWidth="1"/>
    <col min="5388" max="5388" width="12" style="540" customWidth="1"/>
    <col min="5389" max="5389" width="12.42578125" style="540" customWidth="1"/>
    <col min="5390" max="5391" width="11" style="540"/>
    <col min="5392" max="5392" width="14.85546875" style="540" customWidth="1"/>
    <col min="5393" max="5633" width="11" style="540"/>
    <col min="5634" max="5636" width="10" style="540" customWidth="1"/>
    <col min="5637" max="5637" width="12.85546875" style="540" customWidth="1"/>
    <col min="5638" max="5638" width="12.42578125" style="540" customWidth="1"/>
    <col min="5639" max="5639" width="12.28515625" style="540" customWidth="1"/>
    <col min="5640" max="5642" width="11" style="540"/>
    <col min="5643" max="5643" width="11.28515625" style="540" customWidth="1"/>
    <col min="5644" max="5644" width="12" style="540" customWidth="1"/>
    <col min="5645" max="5645" width="12.42578125" style="540" customWidth="1"/>
    <col min="5646" max="5647" width="11" style="540"/>
    <col min="5648" max="5648" width="14.85546875" style="540" customWidth="1"/>
    <col min="5649" max="5889" width="11" style="540"/>
    <col min="5890" max="5892" width="10" style="540" customWidth="1"/>
    <col min="5893" max="5893" width="12.85546875" style="540" customWidth="1"/>
    <col min="5894" max="5894" width="12.42578125" style="540" customWidth="1"/>
    <col min="5895" max="5895" width="12.28515625" style="540" customWidth="1"/>
    <col min="5896" max="5898" width="11" style="540"/>
    <col min="5899" max="5899" width="11.28515625" style="540" customWidth="1"/>
    <col min="5900" max="5900" width="12" style="540" customWidth="1"/>
    <col min="5901" max="5901" width="12.42578125" style="540" customWidth="1"/>
    <col min="5902" max="5903" width="11" style="540"/>
    <col min="5904" max="5904" width="14.85546875" style="540" customWidth="1"/>
    <col min="5905" max="6145" width="11" style="540"/>
    <col min="6146" max="6148" width="10" style="540" customWidth="1"/>
    <col min="6149" max="6149" width="12.85546875" style="540" customWidth="1"/>
    <col min="6150" max="6150" width="12.42578125" style="540" customWidth="1"/>
    <col min="6151" max="6151" width="12.28515625" style="540" customWidth="1"/>
    <col min="6152" max="6154" width="11" style="540"/>
    <col min="6155" max="6155" width="11.28515625" style="540" customWidth="1"/>
    <col min="6156" max="6156" width="12" style="540" customWidth="1"/>
    <col min="6157" max="6157" width="12.42578125" style="540" customWidth="1"/>
    <col min="6158" max="6159" width="11" style="540"/>
    <col min="6160" max="6160" width="14.85546875" style="540" customWidth="1"/>
    <col min="6161" max="6401" width="11" style="540"/>
    <col min="6402" max="6404" width="10" style="540" customWidth="1"/>
    <col min="6405" max="6405" width="12.85546875" style="540" customWidth="1"/>
    <col min="6406" max="6406" width="12.42578125" style="540" customWidth="1"/>
    <col min="6407" max="6407" width="12.28515625" style="540" customWidth="1"/>
    <col min="6408" max="6410" width="11" style="540"/>
    <col min="6411" max="6411" width="11.28515625" style="540" customWidth="1"/>
    <col min="6412" max="6412" width="12" style="540" customWidth="1"/>
    <col min="6413" max="6413" width="12.42578125" style="540" customWidth="1"/>
    <col min="6414" max="6415" width="11" style="540"/>
    <col min="6416" max="6416" width="14.85546875" style="540" customWidth="1"/>
    <col min="6417" max="6657" width="11" style="540"/>
    <col min="6658" max="6660" width="10" style="540" customWidth="1"/>
    <col min="6661" max="6661" width="12.85546875" style="540" customWidth="1"/>
    <col min="6662" max="6662" width="12.42578125" style="540" customWidth="1"/>
    <col min="6663" max="6663" width="12.28515625" style="540" customWidth="1"/>
    <col min="6664" max="6666" width="11" style="540"/>
    <col min="6667" max="6667" width="11.28515625" style="540" customWidth="1"/>
    <col min="6668" max="6668" width="12" style="540" customWidth="1"/>
    <col min="6669" max="6669" width="12.42578125" style="540" customWidth="1"/>
    <col min="6670" max="6671" width="11" style="540"/>
    <col min="6672" max="6672" width="14.85546875" style="540" customWidth="1"/>
    <col min="6673" max="6913" width="11" style="540"/>
    <col min="6914" max="6916" width="10" style="540" customWidth="1"/>
    <col min="6917" max="6917" width="12.85546875" style="540" customWidth="1"/>
    <col min="6918" max="6918" width="12.42578125" style="540" customWidth="1"/>
    <col min="6919" max="6919" width="12.28515625" style="540" customWidth="1"/>
    <col min="6920" max="6922" width="11" style="540"/>
    <col min="6923" max="6923" width="11.28515625" style="540" customWidth="1"/>
    <col min="6924" max="6924" width="12" style="540" customWidth="1"/>
    <col min="6925" max="6925" width="12.42578125" style="540" customWidth="1"/>
    <col min="6926" max="6927" width="11" style="540"/>
    <col min="6928" max="6928" width="14.85546875" style="540" customWidth="1"/>
    <col min="6929" max="7169" width="11" style="540"/>
    <col min="7170" max="7172" width="10" style="540" customWidth="1"/>
    <col min="7173" max="7173" width="12.85546875" style="540" customWidth="1"/>
    <col min="7174" max="7174" width="12.42578125" style="540" customWidth="1"/>
    <col min="7175" max="7175" width="12.28515625" style="540" customWidth="1"/>
    <col min="7176" max="7178" width="11" style="540"/>
    <col min="7179" max="7179" width="11.28515625" style="540" customWidth="1"/>
    <col min="7180" max="7180" width="12" style="540" customWidth="1"/>
    <col min="7181" max="7181" width="12.42578125" style="540" customWidth="1"/>
    <col min="7182" max="7183" width="11" style="540"/>
    <col min="7184" max="7184" width="14.85546875" style="540" customWidth="1"/>
    <col min="7185" max="7425" width="11" style="540"/>
    <col min="7426" max="7428" width="10" style="540" customWidth="1"/>
    <col min="7429" max="7429" width="12.85546875" style="540" customWidth="1"/>
    <col min="7430" max="7430" width="12.42578125" style="540" customWidth="1"/>
    <col min="7431" max="7431" width="12.28515625" style="540" customWidth="1"/>
    <col min="7432" max="7434" width="11" style="540"/>
    <col min="7435" max="7435" width="11.28515625" style="540" customWidth="1"/>
    <col min="7436" max="7436" width="12" style="540" customWidth="1"/>
    <col min="7437" max="7437" width="12.42578125" style="540" customWidth="1"/>
    <col min="7438" max="7439" width="11" style="540"/>
    <col min="7440" max="7440" width="14.85546875" style="540" customWidth="1"/>
    <col min="7441" max="7681" width="11" style="540"/>
    <col min="7682" max="7684" width="10" style="540" customWidth="1"/>
    <col min="7685" max="7685" width="12.85546875" style="540" customWidth="1"/>
    <col min="7686" max="7686" width="12.42578125" style="540" customWidth="1"/>
    <col min="7687" max="7687" width="12.28515625" style="540" customWidth="1"/>
    <col min="7688" max="7690" width="11" style="540"/>
    <col min="7691" max="7691" width="11.28515625" style="540" customWidth="1"/>
    <col min="7692" max="7692" width="12" style="540" customWidth="1"/>
    <col min="7693" max="7693" width="12.42578125" style="540" customWidth="1"/>
    <col min="7694" max="7695" width="11" style="540"/>
    <col min="7696" max="7696" width="14.85546875" style="540" customWidth="1"/>
    <col min="7697" max="7937" width="11" style="540"/>
    <col min="7938" max="7940" width="10" style="540" customWidth="1"/>
    <col min="7941" max="7941" width="12.85546875" style="540" customWidth="1"/>
    <col min="7942" max="7942" width="12.42578125" style="540" customWidth="1"/>
    <col min="7943" max="7943" width="12.28515625" style="540" customWidth="1"/>
    <col min="7944" max="7946" width="11" style="540"/>
    <col min="7947" max="7947" width="11.28515625" style="540" customWidth="1"/>
    <col min="7948" max="7948" width="12" style="540" customWidth="1"/>
    <col min="7949" max="7949" width="12.42578125" style="540" customWidth="1"/>
    <col min="7950" max="7951" width="11" style="540"/>
    <col min="7952" max="7952" width="14.85546875" style="540" customWidth="1"/>
    <col min="7953" max="8193" width="11" style="540"/>
    <col min="8194" max="8196" width="10" style="540" customWidth="1"/>
    <col min="8197" max="8197" width="12.85546875" style="540" customWidth="1"/>
    <col min="8198" max="8198" width="12.42578125" style="540" customWidth="1"/>
    <col min="8199" max="8199" width="12.28515625" style="540" customWidth="1"/>
    <col min="8200" max="8202" width="11" style="540"/>
    <col min="8203" max="8203" width="11.28515625" style="540" customWidth="1"/>
    <col min="8204" max="8204" width="12" style="540" customWidth="1"/>
    <col min="8205" max="8205" width="12.42578125" style="540" customWidth="1"/>
    <col min="8206" max="8207" width="11" style="540"/>
    <col min="8208" max="8208" width="14.85546875" style="540" customWidth="1"/>
    <col min="8209" max="8449" width="11" style="540"/>
    <col min="8450" max="8452" width="10" style="540" customWidth="1"/>
    <col min="8453" max="8453" width="12.85546875" style="540" customWidth="1"/>
    <col min="8454" max="8454" width="12.42578125" style="540" customWidth="1"/>
    <col min="8455" max="8455" width="12.28515625" style="540" customWidth="1"/>
    <col min="8456" max="8458" width="11" style="540"/>
    <col min="8459" max="8459" width="11.28515625" style="540" customWidth="1"/>
    <col min="8460" max="8460" width="12" style="540" customWidth="1"/>
    <col min="8461" max="8461" width="12.42578125" style="540" customWidth="1"/>
    <col min="8462" max="8463" width="11" style="540"/>
    <col min="8464" max="8464" width="14.85546875" style="540" customWidth="1"/>
    <col min="8465" max="8705" width="11" style="540"/>
    <col min="8706" max="8708" width="10" style="540" customWidth="1"/>
    <col min="8709" max="8709" width="12.85546875" style="540" customWidth="1"/>
    <col min="8710" max="8710" width="12.42578125" style="540" customWidth="1"/>
    <col min="8711" max="8711" width="12.28515625" style="540" customWidth="1"/>
    <col min="8712" max="8714" width="11" style="540"/>
    <col min="8715" max="8715" width="11.28515625" style="540" customWidth="1"/>
    <col min="8716" max="8716" width="12" style="540" customWidth="1"/>
    <col min="8717" max="8717" width="12.42578125" style="540" customWidth="1"/>
    <col min="8718" max="8719" width="11" style="540"/>
    <col min="8720" max="8720" width="14.85546875" style="540" customWidth="1"/>
    <col min="8721" max="8961" width="11" style="540"/>
    <col min="8962" max="8964" width="10" style="540" customWidth="1"/>
    <col min="8965" max="8965" width="12.85546875" style="540" customWidth="1"/>
    <col min="8966" max="8966" width="12.42578125" style="540" customWidth="1"/>
    <col min="8967" max="8967" width="12.28515625" style="540" customWidth="1"/>
    <col min="8968" max="8970" width="11" style="540"/>
    <col min="8971" max="8971" width="11.28515625" style="540" customWidth="1"/>
    <col min="8972" max="8972" width="12" style="540" customWidth="1"/>
    <col min="8973" max="8973" width="12.42578125" style="540" customWidth="1"/>
    <col min="8974" max="8975" width="11" style="540"/>
    <col min="8976" max="8976" width="14.85546875" style="540" customWidth="1"/>
    <col min="8977" max="9217" width="11" style="540"/>
    <col min="9218" max="9220" width="10" style="540" customWidth="1"/>
    <col min="9221" max="9221" width="12.85546875" style="540" customWidth="1"/>
    <col min="9222" max="9222" width="12.42578125" style="540" customWidth="1"/>
    <col min="9223" max="9223" width="12.28515625" style="540" customWidth="1"/>
    <col min="9224" max="9226" width="11" style="540"/>
    <col min="9227" max="9227" width="11.28515625" style="540" customWidth="1"/>
    <col min="9228" max="9228" width="12" style="540" customWidth="1"/>
    <col min="9229" max="9229" width="12.42578125" style="540" customWidth="1"/>
    <col min="9230" max="9231" width="11" style="540"/>
    <col min="9232" max="9232" width="14.85546875" style="540" customWidth="1"/>
    <col min="9233" max="9473" width="11" style="540"/>
    <col min="9474" max="9476" width="10" style="540" customWidth="1"/>
    <col min="9477" max="9477" width="12.85546875" style="540" customWidth="1"/>
    <col min="9478" max="9478" width="12.42578125" style="540" customWidth="1"/>
    <col min="9479" max="9479" width="12.28515625" style="540" customWidth="1"/>
    <col min="9480" max="9482" width="11" style="540"/>
    <col min="9483" max="9483" width="11.28515625" style="540" customWidth="1"/>
    <col min="9484" max="9484" width="12" style="540" customWidth="1"/>
    <col min="9485" max="9485" width="12.42578125" style="540" customWidth="1"/>
    <col min="9486" max="9487" width="11" style="540"/>
    <col min="9488" max="9488" width="14.85546875" style="540" customWidth="1"/>
    <col min="9489" max="9729" width="11" style="540"/>
    <col min="9730" max="9732" width="10" style="540" customWidth="1"/>
    <col min="9733" max="9733" width="12.85546875" style="540" customWidth="1"/>
    <col min="9734" max="9734" width="12.42578125" style="540" customWidth="1"/>
    <col min="9735" max="9735" width="12.28515625" style="540" customWidth="1"/>
    <col min="9736" max="9738" width="11" style="540"/>
    <col min="9739" max="9739" width="11.28515625" style="540" customWidth="1"/>
    <col min="9740" max="9740" width="12" style="540" customWidth="1"/>
    <col min="9741" max="9741" width="12.42578125" style="540" customWidth="1"/>
    <col min="9742" max="9743" width="11" style="540"/>
    <col min="9744" max="9744" width="14.85546875" style="540" customWidth="1"/>
    <col min="9745" max="9985" width="11" style="540"/>
    <col min="9986" max="9988" width="10" style="540" customWidth="1"/>
    <col min="9989" max="9989" width="12.85546875" style="540" customWidth="1"/>
    <col min="9990" max="9990" width="12.42578125" style="540" customWidth="1"/>
    <col min="9991" max="9991" width="12.28515625" style="540" customWidth="1"/>
    <col min="9992" max="9994" width="11" style="540"/>
    <col min="9995" max="9995" width="11.28515625" style="540" customWidth="1"/>
    <col min="9996" max="9996" width="12" style="540" customWidth="1"/>
    <col min="9997" max="9997" width="12.42578125" style="540" customWidth="1"/>
    <col min="9998" max="9999" width="11" style="540"/>
    <col min="10000" max="10000" width="14.85546875" style="540" customWidth="1"/>
    <col min="10001" max="10241" width="11" style="540"/>
    <col min="10242" max="10244" width="10" style="540" customWidth="1"/>
    <col min="10245" max="10245" width="12.85546875" style="540" customWidth="1"/>
    <col min="10246" max="10246" width="12.42578125" style="540" customWidth="1"/>
    <col min="10247" max="10247" width="12.28515625" style="540" customWidth="1"/>
    <col min="10248" max="10250" width="11" style="540"/>
    <col min="10251" max="10251" width="11.28515625" style="540" customWidth="1"/>
    <col min="10252" max="10252" width="12" style="540" customWidth="1"/>
    <col min="10253" max="10253" width="12.42578125" style="540" customWidth="1"/>
    <col min="10254" max="10255" width="11" style="540"/>
    <col min="10256" max="10256" width="14.85546875" style="540" customWidth="1"/>
    <col min="10257" max="10497" width="11" style="540"/>
    <col min="10498" max="10500" width="10" style="540" customWidth="1"/>
    <col min="10501" max="10501" width="12.85546875" style="540" customWidth="1"/>
    <col min="10502" max="10502" width="12.42578125" style="540" customWidth="1"/>
    <col min="10503" max="10503" width="12.28515625" style="540" customWidth="1"/>
    <col min="10504" max="10506" width="11" style="540"/>
    <col min="10507" max="10507" width="11.28515625" style="540" customWidth="1"/>
    <col min="10508" max="10508" width="12" style="540" customWidth="1"/>
    <col min="10509" max="10509" width="12.42578125" style="540" customWidth="1"/>
    <col min="10510" max="10511" width="11" style="540"/>
    <col min="10512" max="10512" width="14.85546875" style="540" customWidth="1"/>
    <col min="10513" max="10753" width="11" style="540"/>
    <col min="10754" max="10756" width="10" style="540" customWidth="1"/>
    <col min="10757" max="10757" width="12.85546875" style="540" customWidth="1"/>
    <col min="10758" max="10758" width="12.42578125" style="540" customWidth="1"/>
    <col min="10759" max="10759" width="12.28515625" style="540" customWidth="1"/>
    <col min="10760" max="10762" width="11" style="540"/>
    <col min="10763" max="10763" width="11.28515625" style="540" customWidth="1"/>
    <col min="10764" max="10764" width="12" style="540" customWidth="1"/>
    <col min="10765" max="10765" width="12.42578125" style="540" customWidth="1"/>
    <col min="10766" max="10767" width="11" style="540"/>
    <col min="10768" max="10768" width="14.85546875" style="540" customWidth="1"/>
    <col min="10769" max="11009" width="11" style="540"/>
    <col min="11010" max="11012" width="10" style="540" customWidth="1"/>
    <col min="11013" max="11013" width="12.85546875" style="540" customWidth="1"/>
    <col min="11014" max="11014" width="12.42578125" style="540" customWidth="1"/>
    <col min="11015" max="11015" width="12.28515625" style="540" customWidth="1"/>
    <col min="11016" max="11018" width="11" style="540"/>
    <col min="11019" max="11019" width="11.28515625" style="540" customWidth="1"/>
    <col min="11020" max="11020" width="12" style="540" customWidth="1"/>
    <col min="11021" max="11021" width="12.42578125" style="540" customWidth="1"/>
    <col min="11022" max="11023" width="11" style="540"/>
    <col min="11024" max="11024" width="14.85546875" style="540" customWidth="1"/>
    <col min="11025" max="11265" width="11" style="540"/>
    <col min="11266" max="11268" width="10" style="540" customWidth="1"/>
    <col min="11269" max="11269" width="12.85546875" style="540" customWidth="1"/>
    <col min="11270" max="11270" width="12.42578125" style="540" customWidth="1"/>
    <col min="11271" max="11271" width="12.28515625" style="540" customWidth="1"/>
    <col min="11272" max="11274" width="11" style="540"/>
    <col min="11275" max="11275" width="11.28515625" style="540" customWidth="1"/>
    <col min="11276" max="11276" width="12" style="540" customWidth="1"/>
    <col min="11277" max="11277" width="12.42578125" style="540" customWidth="1"/>
    <col min="11278" max="11279" width="11" style="540"/>
    <col min="11280" max="11280" width="14.85546875" style="540" customWidth="1"/>
    <col min="11281" max="11521" width="11" style="540"/>
    <col min="11522" max="11524" width="10" style="540" customWidth="1"/>
    <col min="11525" max="11525" width="12.85546875" style="540" customWidth="1"/>
    <col min="11526" max="11526" width="12.42578125" style="540" customWidth="1"/>
    <col min="11527" max="11527" width="12.28515625" style="540" customWidth="1"/>
    <col min="11528" max="11530" width="11" style="540"/>
    <col min="11531" max="11531" width="11.28515625" style="540" customWidth="1"/>
    <col min="11532" max="11532" width="12" style="540" customWidth="1"/>
    <col min="11533" max="11533" width="12.42578125" style="540" customWidth="1"/>
    <col min="11534" max="11535" width="11" style="540"/>
    <col min="11536" max="11536" width="14.85546875" style="540" customWidth="1"/>
    <col min="11537" max="11777" width="11" style="540"/>
    <col min="11778" max="11780" width="10" style="540" customWidth="1"/>
    <col min="11781" max="11781" width="12.85546875" style="540" customWidth="1"/>
    <col min="11782" max="11782" width="12.42578125" style="540" customWidth="1"/>
    <col min="11783" max="11783" width="12.28515625" style="540" customWidth="1"/>
    <col min="11784" max="11786" width="11" style="540"/>
    <col min="11787" max="11787" width="11.28515625" style="540" customWidth="1"/>
    <col min="11788" max="11788" width="12" style="540" customWidth="1"/>
    <col min="11789" max="11789" width="12.42578125" style="540" customWidth="1"/>
    <col min="11790" max="11791" width="11" style="540"/>
    <col min="11792" max="11792" width="14.85546875" style="540" customWidth="1"/>
    <col min="11793" max="12033" width="11" style="540"/>
    <col min="12034" max="12036" width="10" style="540" customWidth="1"/>
    <col min="12037" max="12037" width="12.85546875" style="540" customWidth="1"/>
    <col min="12038" max="12038" width="12.42578125" style="540" customWidth="1"/>
    <col min="12039" max="12039" width="12.28515625" style="540" customWidth="1"/>
    <col min="12040" max="12042" width="11" style="540"/>
    <col min="12043" max="12043" width="11.28515625" style="540" customWidth="1"/>
    <col min="12044" max="12044" width="12" style="540" customWidth="1"/>
    <col min="12045" max="12045" width="12.42578125" style="540" customWidth="1"/>
    <col min="12046" max="12047" width="11" style="540"/>
    <col min="12048" max="12048" width="14.85546875" style="540" customWidth="1"/>
    <col min="12049" max="12289" width="11" style="540"/>
    <col min="12290" max="12292" width="10" style="540" customWidth="1"/>
    <col min="12293" max="12293" width="12.85546875" style="540" customWidth="1"/>
    <col min="12294" max="12294" width="12.42578125" style="540" customWidth="1"/>
    <col min="12295" max="12295" width="12.28515625" style="540" customWidth="1"/>
    <col min="12296" max="12298" width="11" style="540"/>
    <col min="12299" max="12299" width="11.28515625" style="540" customWidth="1"/>
    <col min="12300" max="12300" width="12" style="540" customWidth="1"/>
    <col min="12301" max="12301" width="12.42578125" style="540" customWidth="1"/>
    <col min="12302" max="12303" width="11" style="540"/>
    <col min="12304" max="12304" width="14.85546875" style="540" customWidth="1"/>
    <col min="12305" max="12545" width="11" style="540"/>
    <col min="12546" max="12548" width="10" style="540" customWidth="1"/>
    <col min="12549" max="12549" width="12.85546875" style="540" customWidth="1"/>
    <col min="12550" max="12550" width="12.42578125" style="540" customWidth="1"/>
    <col min="12551" max="12551" width="12.28515625" style="540" customWidth="1"/>
    <col min="12552" max="12554" width="11" style="540"/>
    <col min="12555" max="12555" width="11.28515625" style="540" customWidth="1"/>
    <col min="12556" max="12556" width="12" style="540" customWidth="1"/>
    <col min="12557" max="12557" width="12.42578125" style="540" customWidth="1"/>
    <col min="12558" max="12559" width="11" style="540"/>
    <col min="12560" max="12560" width="14.85546875" style="540" customWidth="1"/>
    <col min="12561" max="12801" width="11" style="540"/>
    <col min="12802" max="12804" width="10" style="540" customWidth="1"/>
    <col min="12805" max="12805" width="12.85546875" style="540" customWidth="1"/>
    <col min="12806" max="12806" width="12.42578125" style="540" customWidth="1"/>
    <col min="12807" max="12807" width="12.28515625" style="540" customWidth="1"/>
    <col min="12808" max="12810" width="11" style="540"/>
    <col min="12811" max="12811" width="11.28515625" style="540" customWidth="1"/>
    <col min="12812" max="12812" width="12" style="540" customWidth="1"/>
    <col min="12813" max="12813" width="12.42578125" style="540" customWidth="1"/>
    <col min="12814" max="12815" width="11" style="540"/>
    <col min="12816" max="12816" width="14.85546875" style="540" customWidth="1"/>
    <col min="12817" max="13057" width="11" style="540"/>
    <col min="13058" max="13060" width="10" style="540" customWidth="1"/>
    <col min="13061" max="13061" width="12.85546875" style="540" customWidth="1"/>
    <col min="13062" max="13062" width="12.42578125" style="540" customWidth="1"/>
    <col min="13063" max="13063" width="12.28515625" style="540" customWidth="1"/>
    <col min="13064" max="13066" width="11" style="540"/>
    <col min="13067" max="13067" width="11.28515625" style="540" customWidth="1"/>
    <col min="13068" max="13068" width="12" style="540" customWidth="1"/>
    <col min="13069" max="13069" width="12.42578125" style="540" customWidth="1"/>
    <col min="13070" max="13071" width="11" style="540"/>
    <col min="13072" max="13072" width="14.85546875" style="540" customWidth="1"/>
    <col min="13073" max="13313" width="11" style="540"/>
    <col min="13314" max="13316" width="10" style="540" customWidth="1"/>
    <col min="13317" max="13317" width="12.85546875" style="540" customWidth="1"/>
    <col min="13318" max="13318" width="12.42578125" style="540" customWidth="1"/>
    <col min="13319" max="13319" width="12.28515625" style="540" customWidth="1"/>
    <col min="13320" max="13322" width="11" style="540"/>
    <col min="13323" max="13323" width="11.28515625" style="540" customWidth="1"/>
    <col min="13324" max="13324" width="12" style="540" customWidth="1"/>
    <col min="13325" max="13325" width="12.42578125" style="540" customWidth="1"/>
    <col min="13326" max="13327" width="11" style="540"/>
    <col min="13328" max="13328" width="14.85546875" style="540" customWidth="1"/>
    <col min="13329" max="13569" width="11" style="540"/>
    <col min="13570" max="13572" width="10" style="540" customWidth="1"/>
    <col min="13573" max="13573" width="12.85546875" style="540" customWidth="1"/>
    <col min="13574" max="13574" width="12.42578125" style="540" customWidth="1"/>
    <col min="13575" max="13575" width="12.28515625" style="540" customWidth="1"/>
    <col min="13576" max="13578" width="11" style="540"/>
    <col min="13579" max="13579" width="11.28515625" style="540" customWidth="1"/>
    <col min="13580" max="13580" width="12" style="540" customWidth="1"/>
    <col min="13581" max="13581" width="12.42578125" style="540" customWidth="1"/>
    <col min="13582" max="13583" width="11" style="540"/>
    <col min="13584" max="13584" width="14.85546875" style="540" customWidth="1"/>
    <col min="13585" max="13825" width="11" style="540"/>
    <col min="13826" max="13828" width="10" style="540" customWidth="1"/>
    <col min="13829" max="13829" width="12.85546875" style="540" customWidth="1"/>
    <col min="13830" max="13830" width="12.42578125" style="540" customWidth="1"/>
    <col min="13831" max="13831" width="12.28515625" style="540" customWidth="1"/>
    <col min="13832" max="13834" width="11" style="540"/>
    <col min="13835" max="13835" width="11.28515625" style="540" customWidth="1"/>
    <col min="13836" max="13836" width="12" style="540" customWidth="1"/>
    <col min="13837" max="13837" width="12.42578125" style="540" customWidth="1"/>
    <col min="13838" max="13839" width="11" style="540"/>
    <col min="13840" max="13840" width="14.85546875" style="540" customWidth="1"/>
    <col min="13841" max="14081" width="11" style="540"/>
    <col min="14082" max="14084" width="10" style="540" customWidth="1"/>
    <col min="14085" max="14085" width="12.85546875" style="540" customWidth="1"/>
    <col min="14086" max="14086" width="12.42578125" style="540" customWidth="1"/>
    <col min="14087" max="14087" width="12.28515625" style="540" customWidth="1"/>
    <col min="14088" max="14090" width="11" style="540"/>
    <col min="14091" max="14091" width="11.28515625" style="540" customWidth="1"/>
    <col min="14092" max="14092" width="12" style="540" customWidth="1"/>
    <col min="14093" max="14093" width="12.42578125" style="540" customWidth="1"/>
    <col min="14094" max="14095" width="11" style="540"/>
    <col min="14096" max="14096" width="14.85546875" style="540" customWidth="1"/>
    <col min="14097" max="14337" width="11" style="540"/>
    <col min="14338" max="14340" width="10" style="540" customWidth="1"/>
    <col min="14341" max="14341" width="12.85546875" style="540" customWidth="1"/>
    <col min="14342" max="14342" width="12.42578125" style="540" customWidth="1"/>
    <col min="14343" max="14343" width="12.28515625" style="540" customWidth="1"/>
    <col min="14344" max="14346" width="11" style="540"/>
    <col min="14347" max="14347" width="11.28515625" style="540" customWidth="1"/>
    <col min="14348" max="14348" width="12" style="540" customWidth="1"/>
    <col min="14349" max="14349" width="12.42578125" style="540" customWidth="1"/>
    <col min="14350" max="14351" width="11" style="540"/>
    <col min="14352" max="14352" width="14.85546875" style="540" customWidth="1"/>
    <col min="14353" max="14593" width="11" style="540"/>
    <col min="14594" max="14596" width="10" style="540" customWidth="1"/>
    <col min="14597" max="14597" width="12.85546875" style="540" customWidth="1"/>
    <col min="14598" max="14598" width="12.42578125" style="540" customWidth="1"/>
    <col min="14599" max="14599" width="12.28515625" style="540" customWidth="1"/>
    <col min="14600" max="14602" width="11" style="540"/>
    <col min="14603" max="14603" width="11.28515625" style="540" customWidth="1"/>
    <col min="14604" max="14604" width="12" style="540" customWidth="1"/>
    <col min="14605" max="14605" width="12.42578125" style="540" customWidth="1"/>
    <col min="14606" max="14607" width="11" style="540"/>
    <col min="14608" max="14608" width="14.85546875" style="540" customWidth="1"/>
    <col min="14609" max="14849" width="11" style="540"/>
    <col min="14850" max="14852" width="10" style="540" customWidth="1"/>
    <col min="14853" max="14853" width="12.85546875" style="540" customWidth="1"/>
    <col min="14854" max="14854" width="12.42578125" style="540" customWidth="1"/>
    <col min="14855" max="14855" width="12.28515625" style="540" customWidth="1"/>
    <col min="14856" max="14858" width="11" style="540"/>
    <col min="14859" max="14859" width="11.28515625" style="540" customWidth="1"/>
    <col min="14860" max="14860" width="12" style="540" customWidth="1"/>
    <col min="14861" max="14861" width="12.42578125" style="540" customWidth="1"/>
    <col min="14862" max="14863" width="11" style="540"/>
    <col min="14864" max="14864" width="14.85546875" style="540" customWidth="1"/>
    <col min="14865" max="15105" width="11" style="540"/>
    <col min="15106" max="15108" width="10" style="540" customWidth="1"/>
    <col min="15109" max="15109" width="12.85546875" style="540" customWidth="1"/>
    <col min="15110" max="15110" width="12.42578125" style="540" customWidth="1"/>
    <col min="15111" max="15111" width="12.28515625" style="540" customWidth="1"/>
    <col min="15112" max="15114" width="11" style="540"/>
    <col min="15115" max="15115" width="11.28515625" style="540" customWidth="1"/>
    <col min="15116" max="15116" width="12" style="540" customWidth="1"/>
    <col min="15117" max="15117" width="12.42578125" style="540" customWidth="1"/>
    <col min="15118" max="15119" width="11" style="540"/>
    <col min="15120" max="15120" width="14.85546875" style="540" customWidth="1"/>
    <col min="15121" max="15361" width="11" style="540"/>
    <col min="15362" max="15364" width="10" style="540" customWidth="1"/>
    <col min="15365" max="15365" width="12.85546875" style="540" customWidth="1"/>
    <col min="15366" max="15366" width="12.42578125" style="540" customWidth="1"/>
    <col min="15367" max="15367" width="12.28515625" style="540" customWidth="1"/>
    <col min="15368" max="15370" width="11" style="540"/>
    <col min="15371" max="15371" width="11.28515625" style="540" customWidth="1"/>
    <col min="15372" max="15372" width="12" style="540" customWidth="1"/>
    <col min="15373" max="15373" width="12.42578125" style="540" customWidth="1"/>
    <col min="15374" max="15375" width="11" style="540"/>
    <col min="15376" max="15376" width="14.85546875" style="540" customWidth="1"/>
    <col min="15377" max="15617" width="11" style="540"/>
    <col min="15618" max="15620" width="10" style="540" customWidth="1"/>
    <col min="15621" max="15621" width="12.85546875" style="540" customWidth="1"/>
    <col min="15622" max="15622" width="12.42578125" style="540" customWidth="1"/>
    <col min="15623" max="15623" width="12.28515625" style="540" customWidth="1"/>
    <col min="15624" max="15626" width="11" style="540"/>
    <col min="15627" max="15627" width="11.28515625" style="540" customWidth="1"/>
    <col min="15628" max="15628" width="12" style="540" customWidth="1"/>
    <col min="15629" max="15629" width="12.42578125" style="540" customWidth="1"/>
    <col min="15630" max="15631" width="11" style="540"/>
    <col min="15632" max="15632" width="14.85546875" style="540" customWidth="1"/>
    <col min="15633" max="15873" width="11" style="540"/>
    <col min="15874" max="15876" width="10" style="540" customWidth="1"/>
    <col min="15877" max="15877" width="12.85546875" style="540" customWidth="1"/>
    <col min="15878" max="15878" width="12.42578125" style="540" customWidth="1"/>
    <col min="15879" max="15879" width="12.28515625" style="540" customWidth="1"/>
    <col min="15880" max="15882" width="11" style="540"/>
    <col min="15883" max="15883" width="11.28515625" style="540" customWidth="1"/>
    <col min="15884" max="15884" width="12" style="540" customWidth="1"/>
    <col min="15885" max="15885" width="12.42578125" style="540" customWidth="1"/>
    <col min="15886" max="15887" width="11" style="540"/>
    <col min="15888" max="15888" width="14.85546875" style="540" customWidth="1"/>
    <col min="15889" max="16129" width="11" style="540"/>
    <col min="16130" max="16132" width="10" style="540" customWidth="1"/>
    <col min="16133" max="16133" width="12.85546875" style="540" customWidth="1"/>
    <col min="16134" max="16134" width="12.42578125" style="540" customWidth="1"/>
    <col min="16135" max="16135" width="12.28515625" style="540" customWidth="1"/>
    <col min="16136" max="16138" width="11" style="540"/>
    <col min="16139" max="16139" width="11.28515625" style="540" customWidth="1"/>
    <col min="16140" max="16140" width="12" style="540" customWidth="1"/>
    <col min="16141" max="16141" width="12.42578125" style="540" customWidth="1"/>
    <col min="16142" max="16143" width="11" style="540"/>
    <col min="16144" max="16144" width="14.85546875" style="540" customWidth="1"/>
    <col min="16145" max="16384" width="11" style="540"/>
  </cols>
  <sheetData>
    <row r="1" spans="1:8" ht="15" x14ac:dyDescent="0.25">
      <c r="A1" s="766" t="s">
        <v>1895</v>
      </c>
    </row>
    <row r="2" spans="1:8" s="543" customFormat="1" ht="16.5" x14ac:dyDescent="0.3">
      <c r="A2" s="617" t="s">
        <v>1054</v>
      </c>
      <c r="B2" s="957" t="s">
        <v>1055</v>
      </c>
      <c r="C2" s="957"/>
      <c r="D2" s="957"/>
      <c r="E2" s="957"/>
      <c r="F2" s="957"/>
      <c r="G2" s="957"/>
      <c r="H2" s="957"/>
    </row>
    <row r="3" spans="1:8" s="543" customFormat="1" ht="17.25" thickBot="1" x14ac:dyDescent="0.35">
      <c r="A3" s="617"/>
      <c r="B3" s="957"/>
      <c r="C3" s="957"/>
      <c r="D3" s="957"/>
      <c r="E3" s="957"/>
      <c r="F3" s="957"/>
      <c r="G3" s="957"/>
      <c r="H3" s="957"/>
    </row>
    <row r="4" spans="1:8" ht="14.25" customHeight="1" thickBot="1" x14ac:dyDescent="0.3">
      <c r="A4" s="961" t="s">
        <v>490</v>
      </c>
      <c r="B4" s="964" t="s">
        <v>1056</v>
      </c>
      <c r="C4" s="965"/>
      <c r="D4" s="961" t="s">
        <v>493</v>
      </c>
      <c r="E4" s="961" t="s">
        <v>492</v>
      </c>
      <c r="F4" s="966" t="s">
        <v>494</v>
      </c>
      <c r="G4" s="967"/>
      <c r="H4" s="958" t="s">
        <v>1057</v>
      </c>
    </row>
    <row r="5" spans="1:8" ht="13.5" customHeight="1" x14ac:dyDescent="0.25">
      <c r="A5" s="962"/>
      <c r="B5" s="961" t="s">
        <v>497</v>
      </c>
      <c r="C5" s="961" t="s">
        <v>1058</v>
      </c>
      <c r="D5" s="962"/>
      <c r="E5" s="962"/>
      <c r="F5" s="961" t="s">
        <v>551</v>
      </c>
      <c r="G5" s="961" t="s">
        <v>500</v>
      </c>
      <c r="H5" s="968"/>
    </row>
    <row r="6" spans="1:8" ht="13.5" customHeight="1" x14ac:dyDescent="0.25">
      <c r="A6" s="962"/>
      <c r="B6" s="962"/>
      <c r="C6" s="962"/>
      <c r="D6" s="962"/>
      <c r="E6" s="962"/>
      <c r="F6" s="962"/>
      <c r="G6" s="962"/>
      <c r="H6" s="968"/>
    </row>
    <row r="7" spans="1:8" ht="14.25" customHeight="1" thickBot="1" x14ac:dyDescent="0.3">
      <c r="A7" s="963"/>
      <c r="B7" s="963"/>
      <c r="C7" s="963"/>
      <c r="D7" s="963"/>
      <c r="E7" s="963"/>
      <c r="F7" s="963"/>
      <c r="G7" s="963"/>
      <c r="H7" s="959"/>
    </row>
    <row r="8" spans="1:8" x14ac:dyDescent="0.25">
      <c r="A8" s="618">
        <v>1974</v>
      </c>
      <c r="B8" s="619">
        <v>250462</v>
      </c>
      <c r="C8" s="619">
        <v>278165</v>
      </c>
      <c r="D8" s="619">
        <v>79954</v>
      </c>
      <c r="E8" s="619">
        <v>78493</v>
      </c>
      <c r="F8" s="619">
        <v>17202</v>
      </c>
      <c r="G8" s="619">
        <v>6891</v>
      </c>
      <c r="H8" s="620">
        <v>4340</v>
      </c>
    </row>
    <row r="9" spans="1:8" x14ac:dyDescent="0.25">
      <c r="A9" s="555">
        <v>1975</v>
      </c>
      <c r="B9" s="572">
        <v>237966</v>
      </c>
      <c r="C9" s="572">
        <v>266513</v>
      </c>
      <c r="D9" s="572">
        <v>76205</v>
      </c>
      <c r="E9" s="572">
        <v>74481</v>
      </c>
      <c r="F9" s="572">
        <v>14427</v>
      </c>
      <c r="G9" s="572">
        <v>6369</v>
      </c>
      <c r="H9" s="621">
        <v>3886</v>
      </c>
    </row>
    <row r="10" spans="1:8" x14ac:dyDescent="0.25">
      <c r="A10" s="555">
        <v>1976</v>
      </c>
      <c r="B10" s="572">
        <v>229231</v>
      </c>
      <c r="C10" s="572">
        <v>256641</v>
      </c>
      <c r="D10" s="572">
        <v>73575</v>
      </c>
      <c r="E10" s="572">
        <v>80537</v>
      </c>
      <c r="F10" s="572">
        <v>13663</v>
      </c>
      <c r="G10" s="572">
        <v>5811</v>
      </c>
      <c r="H10" s="621">
        <v>3257</v>
      </c>
    </row>
    <row r="11" spans="1:8" x14ac:dyDescent="0.25">
      <c r="A11" s="555">
        <v>1977</v>
      </c>
      <c r="B11" s="572">
        <v>216872</v>
      </c>
      <c r="C11" s="572">
        <v>242847</v>
      </c>
      <c r="D11" s="572">
        <v>74302</v>
      </c>
      <c r="E11" s="572">
        <v>73446</v>
      </c>
      <c r="F11" s="572">
        <v>11445</v>
      </c>
      <c r="G11" s="572">
        <v>4881</v>
      </c>
      <c r="H11" s="621">
        <v>2909</v>
      </c>
    </row>
    <row r="12" spans="1:8" x14ac:dyDescent="0.25">
      <c r="A12" s="555">
        <v>1978</v>
      </c>
      <c r="B12" s="572">
        <v>218581</v>
      </c>
      <c r="C12" s="572">
        <v>245763</v>
      </c>
      <c r="D12" s="572">
        <v>77499</v>
      </c>
      <c r="E12" s="572">
        <v>72436</v>
      </c>
      <c r="F12" s="572">
        <v>9220</v>
      </c>
      <c r="G12" s="572">
        <v>4297</v>
      </c>
      <c r="H12" s="621">
        <v>2534</v>
      </c>
    </row>
    <row r="13" spans="1:8" x14ac:dyDescent="0.25">
      <c r="A13" s="555">
        <v>1979</v>
      </c>
      <c r="B13" s="572">
        <v>223098</v>
      </c>
      <c r="C13" s="572">
        <v>251745</v>
      </c>
      <c r="D13" s="572">
        <v>80072</v>
      </c>
      <c r="E13" s="572">
        <v>74528</v>
      </c>
      <c r="F13" s="572">
        <v>8897</v>
      </c>
      <c r="G13" s="572">
        <v>4388</v>
      </c>
      <c r="H13" s="621">
        <v>2361</v>
      </c>
    </row>
    <row r="14" spans="1:8" x14ac:dyDescent="0.25">
      <c r="A14" s="555">
        <v>1980</v>
      </c>
      <c r="B14" s="622">
        <v>234662</v>
      </c>
      <c r="C14" s="622">
        <v>262030</v>
      </c>
      <c r="D14" s="572">
        <v>86001</v>
      </c>
      <c r="E14" s="572">
        <v>74109</v>
      </c>
      <c r="F14" s="572">
        <v>8158</v>
      </c>
      <c r="G14" s="572">
        <v>4120</v>
      </c>
      <c r="H14" s="623">
        <v>2257</v>
      </c>
    </row>
    <row r="15" spans="1:8" x14ac:dyDescent="0.25">
      <c r="A15" s="555">
        <v>1981</v>
      </c>
      <c r="B15" s="622">
        <v>251569</v>
      </c>
      <c r="C15" s="622">
        <v>273882</v>
      </c>
      <c r="D15" s="572">
        <v>90564</v>
      </c>
      <c r="E15" s="572">
        <v>69971</v>
      </c>
      <c r="F15" s="572">
        <v>7141</v>
      </c>
      <c r="G15" s="572">
        <v>3460</v>
      </c>
      <c r="H15" s="623">
        <v>2032</v>
      </c>
    </row>
    <row r="16" spans="1:8" x14ac:dyDescent="0.25">
      <c r="A16" s="555">
        <v>1982</v>
      </c>
      <c r="B16" s="622">
        <v>256503</v>
      </c>
      <c r="C16" s="622">
        <v>278000</v>
      </c>
      <c r="D16" s="572">
        <v>80115</v>
      </c>
      <c r="E16" s="572">
        <v>69887</v>
      </c>
      <c r="F16" s="572">
        <v>6483</v>
      </c>
      <c r="G16" s="572">
        <v>3241</v>
      </c>
      <c r="H16" s="623">
        <v>2003</v>
      </c>
    </row>
    <row r="17" spans="1:8" x14ac:dyDescent="0.25">
      <c r="A17" s="555">
        <v>1983</v>
      </c>
      <c r="B17" s="622">
        <v>243712</v>
      </c>
      <c r="C17" s="622">
        <v>259888</v>
      </c>
      <c r="D17" s="572">
        <v>82483</v>
      </c>
      <c r="E17" s="572">
        <v>74296</v>
      </c>
      <c r="F17" s="572">
        <v>5705</v>
      </c>
      <c r="G17" s="572">
        <v>2799</v>
      </c>
      <c r="H17" s="623">
        <v>1542</v>
      </c>
    </row>
    <row r="18" spans="1:8" x14ac:dyDescent="0.25">
      <c r="A18" s="555">
        <v>1984</v>
      </c>
      <c r="B18" s="622">
        <v>251765</v>
      </c>
      <c r="C18" s="622">
        <v>262317</v>
      </c>
      <c r="D18" s="572">
        <v>87261</v>
      </c>
      <c r="E18" s="572">
        <v>74669</v>
      </c>
      <c r="F18" s="572">
        <v>5182</v>
      </c>
      <c r="G18" s="572">
        <v>2449</v>
      </c>
      <c r="H18" s="623">
        <v>1612</v>
      </c>
    </row>
    <row r="19" spans="1:8" x14ac:dyDescent="0.25">
      <c r="A19" s="555">
        <v>1985</v>
      </c>
      <c r="B19" s="622">
        <v>248879</v>
      </c>
      <c r="C19" s="622">
        <v>263039</v>
      </c>
      <c r="D19" s="572">
        <v>91099</v>
      </c>
      <c r="E19" s="572">
        <v>73534</v>
      </c>
      <c r="F19" s="572">
        <v>5105</v>
      </c>
      <c r="G19" s="572">
        <v>2582</v>
      </c>
      <c r="H19" s="623">
        <v>1522</v>
      </c>
    </row>
    <row r="20" spans="1:8" x14ac:dyDescent="0.25">
      <c r="A20" s="555">
        <v>1986</v>
      </c>
      <c r="B20" s="622">
        <v>259347</v>
      </c>
      <c r="C20" s="622">
        <v>272941</v>
      </c>
      <c r="D20" s="572">
        <v>93995</v>
      </c>
      <c r="E20" s="572">
        <v>72209</v>
      </c>
      <c r="F20" s="572">
        <v>5220</v>
      </c>
      <c r="G20" s="572">
        <v>2655</v>
      </c>
      <c r="H20" s="623">
        <v>1746</v>
      </c>
    </row>
    <row r="21" spans="1:8" x14ac:dyDescent="0.25">
      <c r="A21" s="555">
        <v>1987</v>
      </c>
      <c r="B21" s="622">
        <v>265774</v>
      </c>
      <c r="C21" s="622">
        <v>279367</v>
      </c>
      <c r="D21" s="572">
        <v>95531</v>
      </c>
      <c r="E21" s="572">
        <v>70559</v>
      </c>
      <c r="F21" s="572">
        <v>5182</v>
      </c>
      <c r="G21" s="572">
        <v>2691</v>
      </c>
      <c r="H21" s="623">
        <v>1823</v>
      </c>
    </row>
    <row r="22" spans="1:8" x14ac:dyDescent="0.25">
      <c r="A22" s="555">
        <v>1988</v>
      </c>
      <c r="B22" s="622">
        <v>281752</v>
      </c>
      <c r="C22" s="622">
        <v>297823</v>
      </c>
      <c r="D22" s="572">
        <v>103484</v>
      </c>
      <c r="E22" s="572">
        <v>74435</v>
      </c>
      <c r="F22" s="572">
        <v>5598</v>
      </c>
      <c r="G22" s="572">
        <v>2814</v>
      </c>
      <c r="H22" s="623">
        <v>1985</v>
      </c>
    </row>
    <row r="23" spans="1:8" x14ac:dyDescent="0.25">
      <c r="A23" s="555">
        <v>1989</v>
      </c>
      <c r="B23" s="622">
        <v>288608</v>
      </c>
      <c r="C23" s="622">
        <v>306080</v>
      </c>
      <c r="D23" s="572">
        <v>103710</v>
      </c>
      <c r="E23" s="572">
        <v>75453</v>
      </c>
      <c r="F23" s="572">
        <v>5183</v>
      </c>
      <c r="G23" s="572">
        <v>2767</v>
      </c>
      <c r="H23" s="623">
        <v>1960</v>
      </c>
    </row>
    <row r="24" spans="1:8" x14ac:dyDescent="0.25">
      <c r="A24" s="555">
        <v>1990</v>
      </c>
      <c r="B24" s="622">
        <v>292146</v>
      </c>
      <c r="C24" s="622">
        <v>309220</v>
      </c>
      <c r="D24" s="572">
        <v>98702</v>
      </c>
      <c r="E24" s="572">
        <v>78434</v>
      </c>
      <c r="F24" s="572">
        <v>4915</v>
      </c>
      <c r="G24" s="572">
        <v>2608</v>
      </c>
      <c r="H24" s="623">
        <v>1789</v>
      </c>
    </row>
    <row r="25" spans="1:8" x14ac:dyDescent="0.25">
      <c r="A25" s="555">
        <v>1991</v>
      </c>
      <c r="B25" s="622">
        <v>284483</v>
      </c>
      <c r="C25" s="622">
        <v>300740</v>
      </c>
      <c r="D25" s="572">
        <v>91732</v>
      </c>
      <c r="E25" s="572">
        <v>74862</v>
      </c>
      <c r="F25" s="572">
        <v>4385</v>
      </c>
      <c r="G25" s="572">
        <v>2360</v>
      </c>
      <c r="H25" s="623">
        <v>1754</v>
      </c>
    </row>
    <row r="26" spans="1:8" x14ac:dyDescent="0.25">
      <c r="A26" s="555">
        <v>1992</v>
      </c>
      <c r="B26" s="622">
        <v>279098</v>
      </c>
      <c r="C26" s="622">
        <v>294218</v>
      </c>
      <c r="D26" s="572">
        <v>89370</v>
      </c>
      <c r="E26" s="572">
        <v>74090</v>
      </c>
      <c r="F26" s="572">
        <v>4209</v>
      </c>
      <c r="G26" s="572">
        <v>2254</v>
      </c>
      <c r="H26" s="623">
        <v>1667</v>
      </c>
    </row>
    <row r="27" spans="1:8" x14ac:dyDescent="0.25">
      <c r="A27" s="555">
        <v>1993</v>
      </c>
      <c r="B27" s="572">
        <v>275916</v>
      </c>
      <c r="C27" s="572">
        <v>289419</v>
      </c>
      <c r="D27" s="572">
        <v>92821</v>
      </c>
      <c r="E27" s="572">
        <v>76261</v>
      </c>
      <c r="F27" s="572">
        <v>3792</v>
      </c>
      <c r="G27" s="572">
        <v>2007</v>
      </c>
      <c r="H27" s="623">
        <v>1535</v>
      </c>
    </row>
    <row r="28" spans="1:8" x14ac:dyDescent="0.25">
      <c r="A28" s="555">
        <v>1994</v>
      </c>
      <c r="B28" s="572">
        <v>273766</v>
      </c>
      <c r="C28" s="622">
        <v>285228</v>
      </c>
      <c r="D28" s="572">
        <v>91555</v>
      </c>
      <c r="E28" s="572">
        <v>75445</v>
      </c>
      <c r="F28" s="572">
        <v>3454</v>
      </c>
      <c r="G28" s="572">
        <v>1971</v>
      </c>
      <c r="H28" s="623">
        <v>1321</v>
      </c>
    </row>
    <row r="29" spans="1:8" x14ac:dyDescent="0.25">
      <c r="A29" s="555">
        <v>1995</v>
      </c>
      <c r="B29" s="572">
        <v>265932</v>
      </c>
      <c r="C29" s="622">
        <v>275760</v>
      </c>
      <c r="D29" s="572">
        <v>87205</v>
      </c>
      <c r="E29" s="572">
        <v>78531</v>
      </c>
      <c r="F29" s="572">
        <v>3107</v>
      </c>
      <c r="G29" s="572">
        <v>1695</v>
      </c>
      <c r="H29" s="623">
        <v>1277</v>
      </c>
    </row>
    <row r="30" spans="1:8" x14ac:dyDescent="0.25">
      <c r="A30" s="555">
        <v>1996</v>
      </c>
      <c r="B30" s="572">
        <v>264793</v>
      </c>
      <c r="C30" s="622">
        <v>272163</v>
      </c>
      <c r="D30" s="572">
        <v>83547</v>
      </c>
      <c r="E30" s="572">
        <v>79123</v>
      </c>
      <c r="F30" s="572">
        <v>3095</v>
      </c>
      <c r="G30" s="572">
        <v>1743</v>
      </c>
      <c r="H30" s="623">
        <v>1244</v>
      </c>
    </row>
    <row r="31" spans="1:8" x14ac:dyDescent="0.25">
      <c r="A31" s="555">
        <v>1997</v>
      </c>
      <c r="B31" s="572">
        <v>259959</v>
      </c>
      <c r="C31" s="622">
        <v>265493</v>
      </c>
      <c r="D31" s="572">
        <v>78077</v>
      </c>
      <c r="E31" s="572">
        <v>78472</v>
      </c>
      <c r="F31" s="572">
        <v>2732</v>
      </c>
      <c r="G31" s="572">
        <v>1569</v>
      </c>
      <c r="H31" s="623">
        <v>1240</v>
      </c>
    </row>
    <row r="32" spans="1:8" x14ac:dyDescent="0.25">
      <c r="A32" s="555">
        <v>1998</v>
      </c>
      <c r="B32" s="622">
        <v>257105</v>
      </c>
      <c r="C32" s="622">
        <v>261802</v>
      </c>
      <c r="D32" s="572">
        <v>73456</v>
      </c>
      <c r="E32" s="572">
        <v>80257</v>
      </c>
      <c r="F32" s="572">
        <v>2793</v>
      </c>
      <c r="G32" s="572">
        <v>1614</v>
      </c>
      <c r="H32" s="623">
        <v>1161</v>
      </c>
    </row>
    <row r="33" spans="1:12" x14ac:dyDescent="0.25">
      <c r="A33" s="555">
        <v>1999</v>
      </c>
      <c r="B33" s="622">
        <v>250674</v>
      </c>
      <c r="C33" s="622">
        <v>254096</v>
      </c>
      <c r="D33" s="572">
        <v>69765</v>
      </c>
      <c r="E33" s="572">
        <v>81984</v>
      </c>
      <c r="F33" s="572">
        <v>2654</v>
      </c>
      <c r="G33" s="572">
        <v>1547</v>
      </c>
      <c r="H33" s="623">
        <v>1080</v>
      </c>
    </row>
    <row r="34" spans="1:12" x14ac:dyDescent="0.25">
      <c r="A34" s="555">
        <v>2000</v>
      </c>
      <c r="B34" s="622">
        <v>248893</v>
      </c>
      <c r="C34" s="622">
        <v>252155</v>
      </c>
      <c r="D34" s="572">
        <v>66607</v>
      </c>
      <c r="E34" s="572">
        <v>78814</v>
      </c>
      <c r="F34" s="572">
        <v>2336</v>
      </c>
      <c r="G34" s="572">
        <v>1467</v>
      </c>
      <c r="H34" s="623">
        <v>1116</v>
      </c>
    </row>
    <row r="35" spans="1:12" x14ac:dyDescent="0.25">
      <c r="A35" s="555">
        <v>2001</v>
      </c>
      <c r="B35" s="622">
        <v>246116</v>
      </c>
      <c r="C35" s="622">
        <v>248651</v>
      </c>
      <c r="D35" s="622">
        <v>64088</v>
      </c>
      <c r="E35" s="572">
        <v>81873</v>
      </c>
      <c r="F35" s="622">
        <v>2159</v>
      </c>
      <c r="G35" s="622">
        <v>1290</v>
      </c>
      <c r="H35" s="624">
        <v>1278</v>
      </c>
    </row>
    <row r="36" spans="1:12" x14ac:dyDescent="0.25">
      <c r="A36" s="555">
        <v>2002</v>
      </c>
      <c r="B36" s="622">
        <v>238981</v>
      </c>
      <c r="C36" s="622">
        <v>241027</v>
      </c>
      <c r="D36" s="622">
        <v>60971</v>
      </c>
      <c r="E36" s="572">
        <v>81079</v>
      </c>
      <c r="F36" s="622">
        <v>1964</v>
      </c>
      <c r="G36" s="622">
        <v>1249</v>
      </c>
      <c r="H36" s="624">
        <v>1197</v>
      </c>
    </row>
    <row r="37" spans="1:12" x14ac:dyDescent="0.25">
      <c r="A37" s="555">
        <v>2003</v>
      </c>
      <c r="B37" s="622">
        <v>234486</v>
      </c>
      <c r="C37" s="622">
        <v>236223</v>
      </c>
      <c r="D37" s="622">
        <v>56659</v>
      </c>
      <c r="E37" s="572">
        <v>83672</v>
      </c>
      <c r="F37" s="622">
        <v>1935</v>
      </c>
      <c r="G37" s="622">
        <v>1212</v>
      </c>
      <c r="H37" s="624">
        <v>1404</v>
      </c>
      <c r="I37" s="539"/>
    </row>
    <row r="38" spans="1:12" x14ac:dyDescent="0.25">
      <c r="A38" s="555">
        <v>2004</v>
      </c>
      <c r="B38" s="622">
        <v>230352</v>
      </c>
      <c r="C38" s="622">
        <v>232588</v>
      </c>
      <c r="D38" s="625">
        <v>53403</v>
      </c>
      <c r="E38" s="572">
        <v>86138</v>
      </c>
      <c r="F38" s="625">
        <v>2034</v>
      </c>
      <c r="G38" s="625">
        <v>1305</v>
      </c>
      <c r="H38" s="626">
        <v>1510</v>
      </c>
      <c r="I38" s="539"/>
    </row>
    <row r="39" spans="1:12" x14ac:dyDescent="0.25">
      <c r="A39" s="627">
        <v>2005</v>
      </c>
      <c r="B39" s="628">
        <v>230831</v>
      </c>
      <c r="C39" s="628">
        <v>232092</v>
      </c>
      <c r="D39" s="629">
        <v>53842</v>
      </c>
      <c r="E39" s="629">
        <v>86102</v>
      </c>
      <c r="F39" s="629">
        <v>1911</v>
      </c>
      <c r="G39" s="629">
        <v>1254</v>
      </c>
      <c r="H39" s="630">
        <v>1841</v>
      </c>
      <c r="I39" s="539"/>
    </row>
    <row r="40" spans="1:12" s="631" customFormat="1" x14ac:dyDescent="0.25">
      <c r="A40" s="555">
        <v>2006</v>
      </c>
      <c r="B40" s="622">
        <v>231383</v>
      </c>
      <c r="C40" s="622">
        <v>233104</v>
      </c>
      <c r="D40" s="572">
        <v>58155</v>
      </c>
      <c r="E40" s="572">
        <v>85639</v>
      </c>
      <c r="F40" s="572">
        <v>1839</v>
      </c>
      <c r="G40" s="572">
        <v>1249</v>
      </c>
      <c r="H40" s="623">
        <v>2124</v>
      </c>
      <c r="I40" s="573"/>
      <c r="K40" s="576" t="s">
        <v>559</v>
      </c>
      <c r="L40" s="576" t="s">
        <v>559</v>
      </c>
    </row>
    <row r="41" spans="1:12" x14ac:dyDescent="0.25">
      <c r="A41" s="555">
        <v>2007</v>
      </c>
      <c r="B41" s="622">
        <v>240569</v>
      </c>
      <c r="C41" s="622">
        <v>242054</v>
      </c>
      <c r="D41" s="572">
        <v>57792</v>
      </c>
      <c r="E41" s="572">
        <v>93000</v>
      </c>
      <c r="F41" s="572">
        <v>2009</v>
      </c>
      <c r="G41" s="572">
        <v>1356</v>
      </c>
      <c r="H41" s="621">
        <v>2165</v>
      </c>
      <c r="I41" s="539"/>
    </row>
    <row r="42" spans="1:12" x14ac:dyDescent="0.25">
      <c r="A42" s="632">
        <v>2008</v>
      </c>
      <c r="B42" s="633">
        <v>246581</v>
      </c>
      <c r="C42" s="633">
        <v>248366</v>
      </c>
      <c r="D42" s="634">
        <v>56112</v>
      </c>
      <c r="E42" s="634">
        <v>90168</v>
      </c>
      <c r="F42" s="634">
        <v>1948</v>
      </c>
      <c r="G42" s="634">
        <v>1369</v>
      </c>
      <c r="H42" s="635">
        <v>2167</v>
      </c>
      <c r="I42" s="636"/>
    </row>
    <row r="43" spans="1:12" x14ac:dyDescent="0.25">
      <c r="A43" s="555">
        <v>2009</v>
      </c>
      <c r="B43" s="633">
        <v>252240</v>
      </c>
      <c r="C43" s="633">
        <v>253574</v>
      </c>
      <c r="D43" s="634">
        <v>56127</v>
      </c>
      <c r="E43" s="634">
        <v>91965</v>
      </c>
      <c r="F43" s="634">
        <v>1997</v>
      </c>
      <c r="G43" s="634">
        <v>1359</v>
      </c>
      <c r="H43" s="635">
        <v>2252</v>
      </c>
      <c r="I43" s="636"/>
    </row>
    <row r="44" spans="1:12" x14ac:dyDescent="0.25">
      <c r="A44" s="637">
        <v>2010</v>
      </c>
      <c r="B44" s="638">
        <v>250643</v>
      </c>
      <c r="C44" s="638">
        <v>251199</v>
      </c>
      <c r="D44" s="639">
        <v>60362</v>
      </c>
      <c r="E44" s="639">
        <v>97930</v>
      </c>
      <c r="F44" s="639">
        <v>1862</v>
      </c>
      <c r="G44" s="639">
        <v>1283</v>
      </c>
      <c r="H44" s="640">
        <v>2166</v>
      </c>
      <c r="I44" s="636"/>
    </row>
    <row r="45" spans="1:12" x14ac:dyDescent="0.25">
      <c r="A45" s="555">
        <v>2011</v>
      </c>
      <c r="B45" s="572">
        <v>247358</v>
      </c>
      <c r="C45" s="572">
        <v>248879</v>
      </c>
      <c r="D45" s="572">
        <v>64768</v>
      </c>
      <c r="E45" s="572">
        <v>94985</v>
      </c>
      <c r="F45" s="572">
        <v>1908</v>
      </c>
      <c r="G45" s="572">
        <v>1346</v>
      </c>
      <c r="H45" s="623">
        <v>2098</v>
      </c>
      <c r="I45" s="636"/>
    </row>
    <row r="46" spans="1:12" x14ac:dyDescent="0.25">
      <c r="A46" s="555">
        <v>2012</v>
      </c>
      <c r="B46" s="572">
        <v>243635</v>
      </c>
      <c r="C46" s="572">
        <v>243858</v>
      </c>
      <c r="D46" s="572">
        <v>63736</v>
      </c>
      <c r="E46" s="572">
        <v>98711</v>
      </c>
      <c r="F46" s="572">
        <v>1812</v>
      </c>
      <c r="G46" s="572">
        <v>1307</v>
      </c>
      <c r="H46" s="623">
        <v>2064</v>
      </c>
      <c r="I46" s="636"/>
    </row>
    <row r="47" spans="1:12" x14ac:dyDescent="0.25">
      <c r="A47" s="637">
        <v>2013</v>
      </c>
      <c r="B47" s="641">
        <v>242005</v>
      </c>
      <c r="C47" s="641">
        <v>242862</v>
      </c>
      <c r="D47" s="642">
        <v>61446</v>
      </c>
      <c r="E47" s="643">
        <v>99770</v>
      </c>
      <c r="F47" s="642">
        <v>1692</v>
      </c>
      <c r="G47" s="644">
        <v>1253</v>
      </c>
      <c r="H47" s="645">
        <v>2090</v>
      </c>
      <c r="I47" s="636"/>
    </row>
    <row r="48" spans="1:12" s="631" customFormat="1" x14ac:dyDescent="0.25">
      <c r="A48" s="637">
        <v>2014</v>
      </c>
      <c r="B48" s="641">
        <v>250997</v>
      </c>
      <c r="C48" s="641">
        <v>252194</v>
      </c>
      <c r="D48" s="642">
        <v>64868</v>
      </c>
      <c r="E48" s="643">
        <v>101960</v>
      </c>
      <c r="F48" s="642">
        <v>1825</v>
      </c>
      <c r="G48" s="644">
        <v>1311</v>
      </c>
      <c r="H48" s="645">
        <v>2154</v>
      </c>
      <c r="I48" s="646"/>
    </row>
    <row r="49" spans="1:10" s="631" customFormat="1" x14ac:dyDescent="0.25">
      <c r="A49" s="637">
        <v>2015</v>
      </c>
      <c r="B49" s="641">
        <v>244670</v>
      </c>
      <c r="C49" s="641">
        <v>245406</v>
      </c>
      <c r="D49" s="642">
        <v>61744</v>
      </c>
      <c r="E49" s="643">
        <v>103327</v>
      </c>
      <c r="F49" s="642">
        <v>1683</v>
      </c>
      <c r="G49" s="644">
        <v>1250</v>
      </c>
      <c r="H49" s="645">
        <v>2028</v>
      </c>
      <c r="I49" s="646"/>
    </row>
    <row r="50" spans="1:10" s="631" customFormat="1" ht="13.5" thickBot="1" x14ac:dyDescent="0.3">
      <c r="A50" s="647">
        <v>2016</v>
      </c>
      <c r="B50" s="648">
        <v>231749</v>
      </c>
      <c r="C50" s="648">
        <v>232616</v>
      </c>
      <c r="D50" s="648">
        <v>62464</v>
      </c>
      <c r="E50" s="648">
        <v>104026</v>
      </c>
      <c r="F50" s="648">
        <v>1629</v>
      </c>
      <c r="G50" s="648">
        <v>1213</v>
      </c>
      <c r="H50" s="649">
        <v>1992</v>
      </c>
      <c r="I50" s="646"/>
    </row>
    <row r="51" spans="1:10" x14ac:dyDescent="0.25">
      <c r="A51" s="581" t="s">
        <v>1059</v>
      </c>
      <c r="B51" s="581"/>
      <c r="C51" s="581"/>
      <c r="D51" s="581"/>
      <c r="E51" s="581"/>
      <c r="F51" s="581"/>
      <c r="G51" s="581"/>
      <c r="H51" s="581"/>
      <c r="I51" s="650"/>
    </row>
    <row r="52" spans="1:10" ht="11.25" customHeight="1" x14ac:dyDescent="0.25">
      <c r="A52" s="581" t="s">
        <v>1060</v>
      </c>
      <c r="B52" s="581"/>
      <c r="C52" s="581"/>
      <c r="D52" s="581"/>
      <c r="E52" s="581"/>
      <c r="F52" s="581"/>
      <c r="G52" s="581"/>
      <c r="H52" s="581"/>
      <c r="I52" s="650"/>
    </row>
    <row r="53" spans="1:10" x14ac:dyDescent="0.25">
      <c r="A53" s="581" t="s">
        <v>1061</v>
      </c>
      <c r="B53" s="651"/>
      <c r="C53" s="651"/>
      <c r="D53" s="651"/>
      <c r="E53" s="572"/>
      <c r="F53" s="572"/>
      <c r="G53" s="572"/>
      <c r="H53" s="652"/>
      <c r="I53" s="539"/>
    </row>
    <row r="54" spans="1:10" x14ac:dyDescent="0.25">
      <c r="A54" s="539" t="s">
        <v>1062</v>
      </c>
      <c r="B54" s="572"/>
      <c r="C54" s="572"/>
      <c r="D54" s="572"/>
      <c r="E54" s="572"/>
      <c r="F54" s="572"/>
      <c r="G54" s="572"/>
      <c r="H54" s="572"/>
      <c r="I54" s="572"/>
    </row>
    <row r="55" spans="1:10" x14ac:dyDescent="0.25">
      <c r="A55" s="539"/>
      <c r="H55" s="539" t="s">
        <v>559</v>
      </c>
      <c r="J55" s="572"/>
    </row>
    <row r="56" spans="1:10" x14ac:dyDescent="0.25">
      <c r="I56" s="539"/>
    </row>
    <row r="57" spans="1:10" x14ac:dyDescent="0.25">
      <c r="I57" s="539"/>
    </row>
    <row r="58" spans="1:10" x14ac:dyDescent="0.25">
      <c r="I58" s="572"/>
    </row>
    <row r="59" spans="1:10" x14ac:dyDescent="0.25">
      <c r="I59" s="572"/>
    </row>
    <row r="60" spans="1:10" x14ac:dyDescent="0.25">
      <c r="I60" s="572"/>
    </row>
    <row r="61" spans="1:10" x14ac:dyDescent="0.25">
      <c r="I61" s="572"/>
    </row>
    <row r="62" spans="1:10" x14ac:dyDescent="0.25">
      <c r="I62" s="572"/>
    </row>
    <row r="63" spans="1:10" x14ac:dyDescent="0.25">
      <c r="I63" s="572"/>
    </row>
    <row r="64" spans="1:10" x14ac:dyDescent="0.25">
      <c r="I64" s="572"/>
    </row>
    <row r="65" spans="9:9" x14ac:dyDescent="0.25">
      <c r="I65" s="572"/>
    </row>
  </sheetData>
  <mergeCells count="11">
    <mergeCell ref="G5:G7"/>
    <mergeCell ref="B2:H3"/>
    <mergeCell ref="A4:A7"/>
    <mergeCell ref="B4:C4"/>
    <mergeCell ref="D4:D7"/>
    <mergeCell ref="E4:E7"/>
    <mergeCell ref="F4:G4"/>
    <mergeCell ref="H4:H7"/>
    <mergeCell ref="B5:B7"/>
    <mergeCell ref="C5:C7"/>
    <mergeCell ref="F5:F7"/>
  </mergeCells>
  <hyperlinks>
    <hyperlink ref="A1" location="'Indice Nacimientos '!A85" display="volver"/>
  </hyperlinks>
  <pageMargins left="0.25" right="0.25" top="0.75" bottom="0.75" header="0.3" footer="0.3"/>
  <pageSetup paperSize="14" scale="88" orientation="portrait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62"/>
  <sheetViews>
    <sheetView view="pageBreakPreview" zoomScaleNormal="100" zoomScaleSheetLayoutView="100" workbookViewId="0"/>
  </sheetViews>
  <sheetFormatPr baseColWidth="10" defaultColWidth="11" defaultRowHeight="12.75" x14ac:dyDescent="0.2"/>
  <cols>
    <col min="1" max="1" width="11" style="653"/>
    <col min="2" max="3" width="12.7109375" style="653" customWidth="1"/>
    <col min="4" max="4" width="13" style="653" customWidth="1"/>
    <col min="5" max="5" width="11.28515625" style="653" customWidth="1"/>
    <col min="6" max="6" width="10.5703125" style="653" customWidth="1"/>
    <col min="7" max="7" width="14.42578125" style="653" customWidth="1"/>
    <col min="8" max="16384" width="11" style="653"/>
  </cols>
  <sheetData>
    <row r="1" spans="1:7" ht="15" x14ac:dyDescent="0.25">
      <c r="A1" s="766" t="s">
        <v>1895</v>
      </c>
    </row>
    <row r="2" spans="1:7" s="543" customFormat="1" ht="16.5" x14ac:dyDescent="0.3">
      <c r="A2" s="617" t="s">
        <v>1071</v>
      </c>
      <c r="B2" s="957" t="s">
        <v>1070</v>
      </c>
      <c r="C2" s="957"/>
      <c r="D2" s="957"/>
      <c r="E2" s="957"/>
      <c r="F2" s="957"/>
      <c r="G2" s="957"/>
    </row>
    <row r="3" spans="1:7" s="543" customFormat="1" ht="17.25" thickBot="1" x14ac:dyDescent="0.35">
      <c r="A3" s="617"/>
      <c r="B3" s="953"/>
      <c r="C3" s="953"/>
      <c r="D3" s="953"/>
      <c r="E3" s="953"/>
      <c r="F3" s="953"/>
      <c r="G3" s="953"/>
    </row>
    <row r="4" spans="1:7" s="597" customFormat="1" ht="14.25" customHeight="1" thickBot="1" x14ac:dyDescent="0.3">
      <c r="A4" s="961" t="s">
        <v>490</v>
      </c>
      <c r="B4" s="977" t="s">
        <v>1069</v>
      </c>
      <c r="C4" s="978"/>
      <c r="D4" s="978"/>
      <c r="E4" s="972" t="s">
        <v>1068</v>
      </c>
      <c r="F4" s="973"/>
      <c r="G4" s="974"/>
    </row>
    <row r="5" spans="1:7" s="597" customFormat="1" ht="13.5" customHeight="1" thickBot="1" x14ac:dyDescent="0.3">
      <c r="A5" s="962"/>
      <c r="B5" s="975" t="s">
        <v>1067</v>
      </c>
      <c r="C5" s="975" t="s">
        <v>504</v>
      </c>
      <c r="D5" s="975" t="s">
        <v>503</v>
      </c>
      <c r="E5" s="979" t="s">
        <v>522</v>
      </c>
      <c r="F5" s="980"/>
      <c r="G5" s="958"/>
    </row>
    <row r="6" spans="1:7" s="597" customFormat="1" ht="13.5" customHeight="1" thickBot="1" x14ac:dyDescent="0.3">
      <c r="A6" s="962"/>
      <c r="B6" s="976"/>
      <c r="C6" s="976"/>
      <c r="D6" s="976"/>
      <c r="E6" s="680" t="s">
        <v>507</v>
      </c>
      <c r="F6" s="680" t="s">
        <v>508</v>
      </c>
      <c r="G6" s="679" t="s">
        <v>1066</v>
      </c>
    </row>
    <row r="7" spans="1:7" ht="13.5" x14ac:dyDescent="0.25">
      <c r="A7" s="618">
        <v>1974</v>
      </c>
      <c r="B7" s="678">
        <v>27.2</v>
      </c>
      <c r="C7" s="678">
        <v>7.8</v>
      </c>
      <c r="D7" s="678">
        <v>7.7</v>
      </c>
      <c r="E7" s="678">
        <v>61.8</v>
      </c>
      <c r="F7" s="678">
        <v>24.8</v>
      </c>
      <c r="G7" s="677">
        <v>15.6</v>
      </c>
    </row>
    <row r="8" spans="1:7" ht="13.5" x14ac:dyDescent="0.25">
      <c r="A8" s="555">
        <v>1975</v>
      </c>
      <c r="B8" s="675">
        <v>25.6</v>
      </c>
      <c r="C8" s="675">
        <v>7.3</v>
      </c>
      <c r="D8" s="675">
        <v>7.2</v>
      </c>
      <c r="E8" s="675">
        <v>54.1</v>
      </c>
      <c r="F8" s="675">
        <v>23.9</v>
      </c>
      <c r="G8" s="676">
        <v>14.6</v>
      </c>
    </row>
    <row r="9" spans="1:7" ht="13.5" x14ac:dyDescent="0.25">
      <c r="A9" s="555">
        <v>1976</v>
      </c>
      <c r="B9" s="675">
        <v>24.3</v>
      </c>
      <c r="C9" s="675">
        <v>7</v>
      </c>
      <c r="D9" s="675">
        <v>7.6</v>
      </c>
      <c r="E9" s="675">
        <v>53.2</v>
      </c>
      <c r="F9" s="675">
        <v>22.6</v>
      </c>
      <c r="G9" s="676">
        <v>12.7</v>
      </c>
    </row>
    <row r="10" spans="1:7" ht="13.5" x14ac:dyDescent="0.25">
      <c r="A10" s="555">
        <v>1977</v>
      </c>
      <c r="B10" s="675">
        <v>22.7</v>
      </c>
      <c r="C10" s="675">
        <v>6.9</v>
      </c>
      <c r="D10" s="675">
        <v>6.9</v>
      </c>
      <c r="E10" s="675">
        <v>47.1</v>
      </c>
      <c r="F10" s="675">
        <v>20.100000000000001</v>
      </c>
      <c r="G10" s="676">
        <v>12</v>
      </c>
    </row>
    <row r="11" spans="1:7" ht="13.5" x14ac:dyDescent="0.25">
      <c r="A11" s="555">
        <v>1978</v>
      </c>
      <c r="B11" s="675">
        <v>22.6</v>
      </c>
      <c r="C11" s="675">
        <v>7.1</v>
      </c>
      <c r="D11" s="675">
        <v>6.7</v>
      </c>
      <c r="E11" s="675">
        <v>37.5</v>
      </c>
      <c r="F11" s="675">
        <v>17.5</v>
      </c>
      <c r="G11" s="676">
        <v>10.3</v>
      </c>
    </row>
    <row r="12" spans="1:7" ht="13.5" x14ac:dyDescent="0.25">
      <c r="A12" s="555">
        <v>1979</v>
      </c>
      <c r="B12" s="675">
        <v>22.8</v>
      </c>
      <c r="C12" s="675">
        <v>7.3</v>
      </c>
      <c r="D12" s="675">
        <v>6.8</v>
      </c>
      <c r="E12" s="675">
        <v>35.299999999999997</v>
      </c>
      <c r="F12" s="675">
        <v>17.399999999999999</v>
      </c>
      <c r="G12" s="676">
        <v>9.4</v>
      </c>
    </row>
    <row r="13" spans="1:7" ht="13.5" x14ac:dyDescent="0.25">
      <c r="A13" s="555">
        <v>1980</v>
      </c>
      <c r="B13" s="675">
        <v>23.4</v>
      </c>
      <c r="C13" s="673">
        <v>7.7</v>
      </c>
      <c r="D13" s="675">
        <v>6.6</v>
      </c>
      <c r="E13" s="673">
        <v>31.1</v>
      </c>
      <c r="F13" s="673">
        <v>15.7</v>
      </c>
      <c r="G13" s="671">
        <v>8.61</v>
      </c>
    </row>
    <row r="14" spans="1:7" ht="13.5" x14ac:dyDescent="0.25">
      <c r="A14" s="555">
        <v>1981</v>
      </c>
      <c r="B14" s="675">
        <v>24.1</v>
      </c>
      <c r="C14" s="673">
        <v>8</v>
      </c>
      <c r="D14" s="675">
        <v>6.2</v>
      </c>
      <c r="E14" s="673">
        <v>26.1</v>
      </c>
      <c r="F14" s="673">
        <v>12.6</v>
      </c>
      <c r="G14" s="671">
        <v>7.42</v>
      </c>
    </row>
    <row r="15" spans="1:7" ht="13.5" x14ac:dyDescent="0.25">
      <c r="A15" s="555">
        <v>1982</v>
      </c>
      <c r="B15" s="675">
        <v>24.1</v>
      </c>
      <c r="C15" s="673">
        <v>6.9</v>
      </c>
      <c r="D15" s="675">
        <v>6.1</v>
      </c>
      <c r="E15" s="673">
        <v>23.3</v>
      </c>
      <c r="F15" s="673">
        <v>11.7</v>
      </c>
      <c r="G15" s="671">
        <v>7.21</v>
      </c>
    </row>
    <row r="16" spans="1:7" ht="13.5" x14ac:dyDescent="0.25">
      <c r="A16" s="555">
        <v>1983</v>
      </c>
      <c r="B16" s="675">
        <v>22.2</v>
      </c>
      <c r="C16" s="673">
        <v>7</v>
      </c>
      <c r="D16" s="675">
        <v>6.3</v>
      </c>
      <c r="E16" s="673">
        <v>22</v>
      </c>
      <c r="F16" s="673">
        <v>10.8</v>
      </c>
      <c r="G16" s="671">
        <v>5.93</v>
      </c>
    </row>
    <row r="17" spans="1:7" ht="13.5" x14ac:dyDescent="0.25">
      <c r="A17" s="555">
        <v>1984</v>
      </c>
      <c r="B17" s="675">
        <v>22</v>
      </c>
      <c r="C17" s="673">
        <v>7.3</v>
      </c>
      <c r="D17" s="675">
        <v>6.3</v>
      </c>
      <c r="E17" s="673">
        <v>19.8</v>
      </c>
      <c r="F17" s="673">
        <v>9.3000000000000007</v>
      </c>
      <c r="G17" s="671">
        <v>6.15</v>
      </c>
    </row>
    <row r="18" spans="1:7" ht="13.5" x14ac:dyDescent="0.25">
      <c r="A18" s="555">
        <v>1985</v>
      </c>
      <c r="B18" s="675">
        <v>21.7</v>
      </c>
      <c r="C18" s="673">
        <v>7.5</v>
      </c>
      <c r="D18" s="675">
        <v>6.1</v>
      </c>
      <c r="E18" s="673">
        <v>19.399999999999999</v>
      </c>
      <c r="F18" s="673">
        <v>9.8000000000000007</v>
      </c>
      <c r="G18" s="671">
        <v>5.79</v>
      </c>
    </row>
    <row r="19" spans="1:7" ht="13.5" x14ac:dyDescent="0.25">
      <c r="A19" s="555">
        <v>1986</v>
      </c>
      <c r="B19" s="675">
        <v>22.2</v>
      </c>
      <c r="C19" s="673">
        <v>7.6</v>
      </c>
      <c r="D19" s="675">
        <v>5.9</v>
      </c>
      <c r="E19" s="673">
        <v>19.100000000000001</v>
      </c>
      <c r="F19" s="673">
        <v>9.6999999999999993</v>
      </c>
      <c r="G19" s="671">
        <v>6.4</v>
      </c>
    </row>
    <row r="20" spans="1:7" ht="13.5" x14ac:dyDescent="0.25">
      <c r="A20" s="555">
        <v>1987</v>
      </c>
      <c r="B20" s="675">
        <v>22.3</v>
      </c>
      <c r="C20" s="673">
        <v>7.6</v>
      </c>
      <c r="D20" s="675">
        <v>5.6</v>
      </c>
      <c r="E20" s="673">
        <v>18.5</v>
      </c>
      <c r="F20" s="673">
        <v>9.6</v>
      </c>
      <c r="G20" s="671">
        <v>6.53</v>
      </c>
    </row>
    <row r="21" spans="1:7" ht="13.5" x14ac:dyDescent="0.25">
      <c r="A21" s="555">
        <v>1988</v>
      </c>
      <c r="B21" s="675">
        <v>23.4</v>
      </c>
      <c r="C21" s="673">
        <v>8.1</v>
      </c>
      <c r="D21" s="675">
        <v>5.8</v>
      </c>
      <c r="E21" s="673">
        <v>18.8</v>
      </c>
      <c r="F21" s="673">
        <v>9.4</v>
      </c>
      <c r="G21" s="671">
        <v>6.67</v>
      </c>
    </row>
    <row r="22" spans="1:7" ht="13.5" x14ac:dyDescent="0.25">
      <c r="A22" s="555">
        <v>1989</v>
      </c>
      <c r="B22" s="675">
        <v>23.6</v>
      </c>
      <c r="C22" s="673">
        <v>8</v>
      </c>
      <c r="D22" s="675">
        <v>5.8</v>
      </c>
      <c r="E22" s="673">
        <v>16.899999999999999</v>
      </c>
      <c r="F22" s="673">
        <v>9</v>
      </c>
      <c r="G22" s="671">
        <v>6.4</v>
      </c>
    </row>
    <row r="23" spans="1:7" ht="13.5" x14ac:dyDescent="0.25">
      <c r="A23" s="555">
        <v>1990</v>
      </c>
      <c r="B23" s="675">
        <v>23.5</v>
      </c>
      <c r="C23" s="673">
        <v>7.5</v>
      </c>
      <c r="D23" s="675">
        <v>6</v>
      </c>
      <c r="E23" s="673">
        <v>15.9</v>
      </c>
      <c r="F23" s="673">
        <v>8.4</v>
      </c>
      <c r="G23" s="671">
        <v>5.79</v>
      </c>
    </row>
    <row r="24" spans="1:7" ht="13.5" x14ac:dyDescent="0.25">
      <c r="A24" s="555">
        <v>1991</v>
      </c>
      <c r="B24" s="675">
        <v>22.4</v>
      </c>
      <c r="C24" s="673">
        <v>6.8</v>
      </c>
      <c r="D24" s="675">
        <v>5.6</v>
      </c>
      <c r="E24" s="673">
        <v>14.6</v>
      </c>
      <c r="F24" s="673">
        <v>7.8</v>
      </c>
      <c r="G24" s="671">
        <v>5.83</v>
      </c>
    </row>
    <row r="25" spans="1:7" ht="13.5" x14ac:dyDescent="0.25">
      <c r="A25" s="555">
        <v>1992</v>
      </c>
      <c r="B25" s="675">
        <v>21.5</v>
      </c>
      <c r="C25" s="673">
        <v>6.5</v>
      </c>
      <c r="D25" s="675">
        <v>5.4</v>
      </c>
      <c r="E25" s="673">
        <v>14.3</v>
      </c>
      <c r="F25" s="673">
        <v>7.7</v>
      </c>
      <c r="G25" s="671">
        <v>5.67</v>
      </c>
    </row>
    <row r="26" spans="1:7" ht="13.5" x14ac:dyDescent="0.25">
      <c r="A26" s="555">
        <v>1993</v>
      </c>
      <c r="B26" s="675">
        <v>20.8</v>
      </c>
      <c r="C26" s="673">
        <v>6.7</v>
      </c>
      <c r="D26" s="675">
        <v>5.5</v>
      </c>
      <c r="E26" s="673">
        <v>13.1</v>
      </c>
      <c r="F26" s="673">
        <v>6.9</v>
      </c>
      <c r="G26" s="671">
        <v>5.3</v>
      </c>
    </row>
    <row r="27" spans="1:7" ht="13.5" x14ac:dyDescent="0.25">
      <c r="A27" s="555">
        <v>1994</v>
      </c>
      <c r="B27" s="675">
        <v>20.2</v>
      </c>
      <c r="C27" s="673">
        <v>6.5</v>
      </c>
      <c r="D27" s="675">
        <v>5.3</v>
      </c>
      <c r="E27" s="673">
        <v>12.1</v>
      </c>
      <c r="F27" s="673">
        <v>6.9</v>
      </c>
      <c r="G27" s="671">
        <v>4.63</v>
      </c>
    </row>
    <row r="28" spans="1:7" ht="13.5" x14ac:dyDescent="0.25">
      <c r="A28" s="555">
        <v>1995</v>
      </c>
      <c r="B28" s="675">
        <v>19.2</v>
      </c>
      <c r="C28" s="673">
        <v>6.1</v>
      </c>
      <c r="D28" s="675">
        <v>5.5</v>
      </c>
      <c r="E28" s="673">
        <v>11.3</v>
      </c>
      <c r="F28" s="673">
        <v>6.1</v>
      </c>
      <c r="G28" s="671">
        <v>4.63</v>
      </c>
    </row>
    <row r="29" spans="1:7" ht="13.5" x14ac:dyDescent="0.25">
      <c r="A29" s="555">
        <v>1996</v>
      </c>
      <c r="B29" s="675">
        <v>18.600000000000001</v>
      </c>
      <c r="C29" s="673">
        <v>5.7</v>
      </c>
      <c r="D29" s="675">
        <v>5.4</v>
      </c>
      <c r="E29" s="673">
        <v>11.4</v>
      </c>
      <c r="F29" s="673">
        <v>6.4</v>
      </c>
      <c r="G29" s="671">
        <v>4.57</v>
      </c>
    </row>
    <row r="30" spans="1:7" ht="13.5" x14ac:dyDescent="0.25">
      <c r="A30" s="555">
        <v>1997</v>
      </c>
      <c r="B30" s="675">
        <v>17.899999999999999</v>
      </c>
      <c r="C30" s="673">
        <v>5.3</v>
      </c>
      <c r="D30" s="675">
        <v>5.3</v>
      </c>
      <c r="E30" s="673">
        <v>10.3</v>
      </c>
      <c r="F30" s="673">
        <v>5.9</v>
      </c>
      <c r="G30" s="671">
        <v>4.67</v>
      </c>
    </row>
    <row r="31" spans="1:7" ht="13.5" x14ac:dyDescent="0.25">
      <c r="A31" s="555">
        <v>1998</v>
      </c>
      <c r="B31" s="675">
        <v>17.5</v>
      </c>
      <c r="C31" s="673">
        <v>4.9000000000000004</v>
      </c>
      <c r="D31" s="675">
        <v>5.4</v>
      </c>
      <c r="E31" s="673">
        <v>10.7</v>
      </c>
      <c r="F31" s="673">
        <v>6.2</v>
      </c>
      <c r="G31" s="671">
        <v>4.43</v>
      </c>
    </row>
    <row r="32" spans="1:7" ht="13.5" x14ac:dyDescent="0.25">
      <c r="A32" s="555">
        <v>1999</v>
      </c>
      <c r="B32" s="675">
        <v>16.7</v>
      </c>
      <c r="C32" s="673">
        <v>4.5999999999999996</v>
      </c>
      <c r="D32" s="675">
        <v>5.4</v>
      </c>
      <c r="E32" s="673">
        <v>10.4</v>
      </c>
      <c r="F32" s="673">
        <v>6.1</v>
      </c>
      <c r="G32" s="671">
        <v>4.25</v>
      </c>
    </row>
    <row r="33" spans="1:8" ht="13.5" x14ac:dyDescent="0.25">
      <c r="A33" s="555">
        <v>2000</v>
      </c>
      <c r="B33" s="675">
        <v>16.399999999999999</v>
      </c>
      <c r="C33" s="673">
        <v>4.3</v>
      </c>
      <c r="D33" s="675">
        <v>5.0999999999999996</v>
      </c>
      <c r="E33" s="673">
        <v>9.3000000000000007</v>
      </c>
      <c r="F33" s="673">
        <v>5.8</v>
      </c>
      <c r="G33" s="671">
        <v>4.43</v>
      </c>
    </row>
    <row r="34" spans="1:8" ht="13.5" x14ac:dyDescent="0.25">
      <c r="A34" s="555">
        <v>2001</v>
      </c>
      <c r="B34" s="675">
        <v>16</v>
      </c>
      <c r="C34" s="673">
        <v>4.0999999999999996</v>
      </c>
      <c r="D34" s="675">
        <v>5.3</v>
      </c>
      <c r="E34" s="673">
        <v>8.6999999999999993</v>
      </c>
      <c r="F34" s="673">
        <v>5.2</v>
      </c>
      <c r="G34" s="671">
        <v>5.14</v>
      </c>
    </row>
    <row r="35" spans="1:8" ht="13.5" x14ac:dyDescent="0.25">
      <c r="A35" s="555">
        <v>2002</v>
      </c>
      <c r="B35" s="675">
        <v>15.3</v>
      </c>
      <c r="C35" s="673">
        <v>3.9</v>
      </c>
      <c r="D35" s="675">
        <v>5.0999999999999996</v>
      </c>
      <c r="E35" s="673">
        <v>8.1</v>
      </c>
      <c r="F35" s="673">
        <v>5.2</v>
      </c>
      <c r="G35" s="671">
        <v>4.97</v>
      </c>
    </row>
    <row r="36" spans="1:8" ht="13.5" x14ac:dyDescent="0.25">
      <c r="A36" s="555">
        <v>2003</v>
      </c>
      <c r="B36" s="675">
        <v>14.8</v>
      </c>
      <c r="C36" s="673">
        <v>3.6</v>
      </c>
      <c r="D36" s="675">
        <v>5.3</v>
      </c>
      <c r="E36" s="673">
        <v>8.1999999999999993</v>
      </c>
      <c r="F36" s="673">
        <v>5.0999999999999996</v>
      </c>
      <c r="G36" s="671">
        <v>5.94</v>
      </c>
    </row>
    <row r="37" spans="1:8" ht="13.5" x14ac:dyDescent="0.25">
      <c r="A37" s="555">
        <v>2004</v>
      </c>
      <c r="B37" s="675">
        <v>14.5</v>
      </c>
      <c r="C37" s="673">
        <v>3.3</v>
      </c>
      <c r="D37" s="675">
        <v>5.4</v>
      </c>
      <c r="E37" s="673">
        <v>8.6999999999999993</v>
      </c>
      <c r="F37" s="673">
        <v>5.6</v>
      </c>
      <c r="G37" s="671">
        <v>6.49</v>
      </c>
    </row>
    <row r="38" spans="1:8" ht="13.5" x14ac:dyDescent="0.25">
      <c r="A38" s="555">
        <v>2005</v>
      </c>
      <c r="B38" s="675">
        <v>14.3</v>
      </c>
      <c r="C38" s="673">
        <v>3.3</v>
      </c>
      <c r="D38" s="675">
        <v>5.3</v>
      </c>
      <c r="E38" s="673">
        <v>8.1999999999999993</v>
      </c>
      <c r="F38" s="673">
        <v>5.4</v>
      </c>
      <c r="G38" s="671">
        <v>7.93</v>
      </c>
    </row>
    <row r="39" spans="1:8" ht="13.5" x14ac:dyDescent="0.25">
      <c r="A39" s="555">
        <v>2006</v>
      </c>
      <c r="B39" s="675">
        <v>14.2</v>
      </c>
      <c r="C39" s="673">
        <v>3.5</v>
      </c>
      <c r="D39" s="675">
        <v>5.2</v>
      </c>
      <c r="E39" s="673">
        <v>7.9</v>
      </c>
      <c r="F39" s="673">
        <v>5.4</v>
      </c>
      <c r="G39" s="671">
        <v>9.11</v>
      </c>
    </row>
    <row r="40" spans="1:8" ht="13.5" x14ac:dyDescent="0.25">
      <c r="A40" s="555">
        <v>2007</v>
      </c>
      <c r="B40" s="675">
        <v>14.6</v>
      </c>
      <c r="C40" s="673">
        <v>3.5</v>
      </c>
      <c r="D40" s="675">
        <v>5.6</v>
      </c>
      <c r="E40" s="673">
        <v>8.3000000000000007</v>
      </c>
      <c r="F40" s="673">
        <v>5.6</v>
      </c>
      <c r="G40" s="671">
        <v>8.94</v>
      </c>
    </row>
    <row r="41" spans="1:8" ht="13.5" x14ac:dyDescent="0.25">
      <c r="A41" s="555">
        <v>2008</v>
      </c>
      <c r="B41" s="675">
        <v>14.8</v>
      </c>
      <c r="C41" s="673">
        <v>3.3</v>
      </c>
      <c r="D41" s="675">
        <v>5.4</v>
      </c>
      <c r="E41" s="673">
        <v>7.8</v>
      </c>
      <c r="F41" s="673">
        <v>5.5</v>
      </c>
      <c r="G41" s="671">
        <v>8.6999999999999993</v>
      </c>
    </row>
    <row r="42" spans="1:8" ht="13.5" x14ac:dyDescent="0.25">
      <c r="A42" s="632">
        <v>2009</v>
      </c>
      <c r="B42" s="674">
        <v>15</v>
      </c>
      <c r="C42" s="673">
        <v>3.3153417832362497</v>
      </c>
      <c r="D42" s="673">
        <v>5.4320804462293504</v>
      </c>
      <c r="E42" s="673">
        <v>7.8754130944024228</v>
      </c>
      <c r="F42" s="672">
        <v>5.3593822710530254</v>
      </c>
      <c r="G42" s="671">
        <v>8.9</v>
      </c>
    </row>
    <row r="43" spans="1:8" s="666" customFormat="1" ht="13.5" x14ac:dyDescent="0.25">
      <c r="A43" s="670">
        <v>2010</v>
      </c>
      <c r="B43" s="669">
        <v>14.7</v>
      </c>
      <c r="C43" s="668">
        <v>3.5</v>
      </c>
      <c r="D43" s="668">
        <v>5.7</v>
      </c>
      <c r="E43" s="668">
        <v>7.4</v>
      </c>
      <c r="F43" s="664">
        <v>5.0999999999999996</v>
      </c>
      <c r="G43" s="667">
        <v>8.6</v>
      </c>
    </row>
    <row r="44" spans="1:8" s="666" customFormat="1" ht="13.5" x14ac:dyDescent="0.25">
      <c r="A44" s="665">
        <v>2011</v>
      </c>
      <c r="B44" s="669">
        <v>14.4</v>
      </c>
      <c r="C44" s="668">
        <v>3.8</v>
      </c>
      <c r="D44" s="668">
        <v>5.5068716319437394</v>
      </c>
      <c r="E44" s="668">
        <v>7.6663760301190536</v>
      </c>
      <c r="F44" s="664">
        <v>5.4082505956709888</v>
      </c>
      <c r="G44" s="667">
        <v>8.4</v>
      </c>
    </row>
    <row r="45" spans="1:8" s="666" customFormat="1" ht="13.5" x14ac:dyDescent="0.25">
      <c r="A45" s="665">
        <v>2012</v>
      </c>
      <c r="B45" s="664">
        <v>14</v>
      </c>
      <c r="C45" s="664">
        <v>3.6624349308121817</v>
      </c>
      <c r="D45" s="664">
        <v>5.6721886289601056</v>
      </c>
      <c r="E45" s="664">
        <v>7.4305538469109074</v>
      </c>
      <c r="F45" s="664">
        <v>5.3596765330643246</v>
      </c>
      <c r="G45" s="663">
        <v>8.4639421302561324</v>
      </c>
    </row>
    <row r="46" spans="1:8" s="666" customFormat="1" ht="13.5" x14ac:dyDescent="0.25">
      <c r="A46" s="665">
        <v>2013</v>
      </c>
      <c r="B46" s="664">
        <v>13.774262645449962</v>
      </c>
      <c r="C46" s="664">
        <v>3.484997004522397</v>
      </c>
      <c r="D46" s="664">
        <v>5.6585402816162977</v>
      </c>
      <c r="E46" s="664">
        <v>6.9669194851397087</v>
      </c>
      <c r="F46" s="664">
        <v>5.1593085785343122</v>
      </c>
      <c r="G46" s="663">
        <v>8.6057102387364015</v>
      </c>
    </row>
    <row r="47" spans="1:8" s="658" customFormat="1" ht="13.5" x14ac:dyDescent="0.25">
      <c r="A47" s="665">
        <v>2014</v>
      </c>
      <c r="B47" s="664">
        <v>14.153052120499799</v>
      </c>
      <c r="C47" s="664">
        <v>3.6403728278729051</v>
      </c>
      <c r="D47" s="664">
        <v>5.7</v>
      </c>
      <c r="E47" s="664">
        <v>7.2</v>
      </c>
      <c r="F47" s="664">
        <v>5.2</v>
      </c>
      <c r="G47" s="663">
        <v>8.5</v>
      </c>
      <c r="H47" s="659"/>
    </row>
    <row r="48" spans="1:8" s="658" customFormat="1" ht="13.5" x14ac:dyDescent="0.25">
      <c r="A48" s="665">
        <v>2015</v>
      </c>
      <c r="B48" s="664">
        <v>13.628815650939941</v>
      </c>
      <c r="C48" s="664">
        <v>3.4290016881213448</v>
      </c>
      <c r="D48" s="664">
        <v>5.7383463563830359</v>
      </c>
      <c r="E48" s="664">
        <v>6.8580230312217303</v>
      </c>
      <c r="F48" s="664">
        <v>5.0935999934801917</v>
      </c>
      <c r="G48" s="663">
        <v>8.2638568878173828</v>
      </c>
      <c r="H48" s="659"/>
    </row>
    <row r="49" spans="1:9" s="658" customFormat="1" ht="14.25" thickBot="1" x14ac:dyDescent="0.3">
      <c r="A49" s="662">
        <v>2016</v>
      </c>
      <c r="B49" s="661">
        <v>12.786800971246297</v>
      </c>
      <c r="C49" s="661">
        <v>3.4336190798050383</v>
      </c>
      <c r="D49" s="661">
        <v>5.7182642545434001</v>
      </c>
      <c r="E49" s="661">
        <v>7.0029576641331639</v>
      </c>
      <c r="F49" s="661">
        <v>5.21</v>
      </c>
      <c r="G49" s="660">
        <v>8.5634694088110876</v>
      </c>
      <c r="H49" s="659"/>
    </row>
    <row r="50" spans="1:9" ht="15.75" customHeight="1" x14ac:dyDescent="0.25">
      <c r="A50" s="969" t="s">
        <v>1065</v>
      </c>
      <c r="B50" s="970"/>
      <c r="C50" s="970"/>
      <c r="D50" s="970"/>
      <c r="E50" s="970"/>
      <c r="F50" s="970"/>
      <c r="G50" s="970"/>
      <c r="H50" s="597"/>
      <c r="I50" s="597"/>
    </row>
    <row r="51" spans="1:9" ht="25.5" customHeight="1" x14ac:dyDescent="0.25">
      <c r="A51" s="971"/>
      <c r="B51" s="971"/>
      <c r="C51" s="971"/>
      <c r="D51" s="971"/>
      <c r="E51" s="971"/>
      <c r="F51" s="971"/>
      <c r="G51" s="971"/>
      <c r="H51" s="597"/>
      <c r="I51" s="597"/>
    </row>
    <row r="52" spans="1:9" ht="13.5" x14ac:dyDescent="0.25">
      <c r="A52" s="657" t="s">
        <v>1064</v>
      </c>
      <c r="B52" s="597"/>
      <c r="C52" s="597"/>
      <c r="D52" s="597"/>
      <c r="E52" s="597"/>
      <c r="F52" s="597"/>
      <c r="G52" s="597"/>
      <c r="H52" s="597"/>
      <c r="I52" s="597"/>
    </row>
    <row r="53" spans="1:9" ht="13.5" x14ac:dyDescent="0.25">
      <c r="A53" s="656" t="s">
        <v>1063</v>
      </c>
      <c r="B53" s="597"/>
      <c r="C53" s="597"/>
      <c r="D53" s="597"/>
      <c r="E53" s="597"/>
      <c r="F53" s="597"/>
      <c r="G53" s="597"/>
      <c r="H53" s="597"/>
      <c r="I53" s="597"/>
    </row>
    <row r="54" spans="1:9" ht="13.5" x14ac:dyDescent="0.25">
      <c r="A54" s="539" t="s">
        <v>1062</v>
      </c>
      <c r="B54" s="539"/>
      <c r="C54" s="539"/>
      <c r="D54" s="597"/>
      <c r="E54" s="597"/>
      <c r="F54" s="597"/>
      <c r="G54" s="597"/>
    </row>
    <row r="55" spans="1:9" x14ac:dyDescent="0.2">
      <c r="A55" s="655"/>
      <c r="B55" s="655"/>
      <c r="C55" s="655"/>
      <c r="D55" s="593"/>
      <c r="E55" s="593"/>
      <c r="F55" s="593"/>
      <c r="G55" s="593"/>
    </row>
    <row r="56" spans="1:9" x14ac:dyDescent="0.2">
      <c r="A56" s="655"/>
      <c r="B56" s="655"/>
      <c r="C56" s="655"/>
      <c r="D56" s="593"/>
      <c r="E56" s="593"/>
      <c r="F56" s="593"/>
      <c r="G56" s="593"/>
    </row>
    <row r="57" spans="1:9" x14ac:dyDescent="0.2">
      <c r="A57" s="654"/>
      <c r="B57" s="654"/>
      <c r="C57" s="654"/>
    </row>
    <row r="58" spans="1:9" x14ac:dyDescent="0.2">
      <c r="A58" s="654"/>
      <c r="B58" s="654"/>
      <c r="C58" s="654"/>
    </row>
    <row r="59" spans="1:9" x14ac:dyDescent="0.2">
      <c r="A59" s="654"/>
      <c r="B59" s="654"/>
      <c r="C59" s="654"/>
    </row>
    <row r="60" spans="1:9" x14ac:dyDescent="0.2">
      <c r="A60" s="654"/>
      <c r="B60" s="654"/>
      <c r="C60" s="654"/>
    </row>
    <row r="61" spans="1:9" x14ac:dyDescent="0.2">
      <c r="A61" s="654"/>
      <c r="B61" s="654"/>
      <c r="C61" s="654"/>
    </row>
    <row r="62" spans="1:9" x14ac:dyDescent="0.2">
      <c r="A62" s="654"/>
      <c r="B62" s="654"/>
      <c r="C62" s="654"/>
    </row>
  </sheetData>
  <mergeCells count="9">
    <mergeCell ref="A50:G51"/>
    <mergeCell ref="A4:A6"/>
    <mergeCell ref="E4:G4"/>
    <mergeCell ref="B2:G3"/>
    <mergeCell ref="B5:B6"/>
    <mergeCell ref="D5:D6"/>
    <mergeCell ref="C5:C6"/>
    <mergeCell ref="B4:D4"/>
    <mergeCell ref="E5:G5"/>
  </mergeCells>
  <hyperlinks>
    <hyperlink ref="A1" location="'Indice Nacimientos '!A85" display="volver"/>
  </hyperlinks>
  <printOptions horizontalCentered="1"/>
  <pageMargins left="0.23622047244094491" right="0.23622047244094491" top="0.74803149606299213" bottom="0.74803149606299213" header="0.31496062992125984" footer="0.31496062992125984"/>
  <pageSetup paperSize="14" scale="91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07"/>
  <sheetViews>
    <sheetView showGridLines="0" view="pageBreakPreview" zoomScaleNormal="100" zoomScaleSheetLayoutView="100" workbookViewId="0"/>
  </sheetViews>
  <sheetFormatPr baseColWidth="10" defaultColWidth="8" defaultRowHeight="13.5" customHeight="1" x14ac:dyDescent="0.2"/>
  <cols>
    <col min="1" max="1" width="9.42578125" style="100" customWidth="1"/>
    <col min="2" max="2" width="1.140625" style="100" customWidth="1"/>
    <col min="3" max="3" width="8.7109375" style="100" customWidth="1"/>
    <col min="4" max="5" width="11.28515625" style="100" customWidth="1"/>
    <col min="6" max="6" width="9.7109375" style="100" customWidth="1"/>
    <col min="7" max="8" width="10.7109375" style="100" customWidth="1"/>
    <col min="9" max="9" width="10.5703125" style="100" customWidth="1"/>
    <col min="10" max="10" width="3.5703125" style="100" customWidth="1"/>
    <col min="11" max="256" width="8" style="100"/>
    <col min="257" max="257" width="9.42578125" style="100" customWidth="1"/>
    <col min="258" max="258" width="1.140625" style="100" customWidth="1"/>
    <col min="259" max="259" width="8.7109375" style="100" customWidth="1"/>
    <col min="260" max="261" width="11.28515625" style="100" customWidth="1"/>
    <col min="262" max="262" width="9.7109375" style="100" customWidth="1"/>
    <col min="263" max="264" width="10.7109375" style="100" customWidth="1"/>
    <col min="265" max="265" width="10.5703125" style="100" customWidth="1"/>
    <col min="266" max="266" width="3.5703125" style="100" customWidth="1"/>
    <col min="267" max="512" width="8" style="100"/>
    <col min="513" max="513" width="9.42578125" style="100" customWidth="1"/>
    <col min="514" max="514" width="1.140625" style="100" customWidth="1"/>
    <col min="515" max="515" width="8.7109375" style="100" customWidth="1"/>
    <col min="516" max="517" width="11.28515625" style="100" customWidth="1"/>
    <col min="518" max="518" width="9.7109375" style="100" customWidth="1"/>
    <col min="519" max="520" width="10.7109375" style="100" customWidth="1"/>
    <col min="521" max="521" width="10.5703125" style="100" customWidth="1"/>
    <col min="522" max="522" width="3.5703125" style="100" customWidth="1"/>
    <col min="523" max="768" width="8" style="100"/>
    <col min="769" max="769" width="9.42578125" style="100" customWidth="1"/>
    <col min="770" max="770" width="1.140625" style="100" customWidth="1"/>
    <col min="771" max="771" width="8.7109375" style="100" customWidth="1"/>
    <col min="772" max="773" width="11.28515625" style="100" customWidth="1"/>
    <col min="774" max="774" width="9.7109375" style="100" customWidth="1"/>
    <col min="775" max="776" width="10.7109375" style="100" customWidth="1"/>
    <col min="777" max="777" width="10.5703125" style="100" customWidth="1"/>
    <col min="778" max="778" width="3.5703125" style="100" customWidth="1"/>
    <col min="779" max="1024" width="8" style="100"/>
    <col min="1025" max="1025" width="9.42578125" style="100" customWidth="1"/>
    <col min="1026" max="1026" width="1.140625" style="100" customWidth="1"/>
    <col min="1027" max="1027" width="8.7109375" style="100" customWidth="1"/>
    <col min="1028" max="1029" width="11.28515625" style="100" customWidth="1"/>
    <col min="1030" max="1030" width="9.7109375" style="100" customWidth="1"/>
    <col min="1031" max="1032" width="10.7109375" style="100" customWidth="1"/>
    <col min="1033" max="1033" width="10.5703125" style="100" customWidth="1"/>
    <col min="1034" max="1034" width="3.5703125" style="100" customWidth="1"/>
    <col min="1035" max="1280" width="8" style="100"/>
    <col min="1281" max="1281" width="9.42578125" style="100" customWidth="1"/>
    <col min="1282" max="1282" width="1.140625" style="100" customWidth="1"/>
    <col min="1283" max="1283" width="8.7109375" style="100" customWidth="1"/>
    <col min="1284" max="1285" width="11.28515625" style="100" customWidth="1"/>
    <col min="1286" max="1286" width="9.7109375" style="100" customWidth="1"/>
    <col min="1287" max="1288" width="10.7109375" style="100" customWidth="1"/>
    <col min="1289" max="1289" width="10.5703125" style="100" customWidth="1"/>
    <col min="1290" max="1290" width="3.5703125" style="100" customWidth="1"/>
    <col min="1291" max="1536" width="8" style="100"/>
    <col min="1537" max="1537" width="9.42578125" style="100" customWidth="1"/>
    <col min="1538" max="1538" width="1.140625" style="100" customWidth="1"/>
    <col min="1539" max="1539" width="8.7109375" style="100" customWidth="1"/>
    <col min="1540" max="1541" width="11.28515625" style="100" customWidth="1"/>
    <col min="1542" max="1542" width="9.7109375" style="100" customWidth="1"/>
    <col min="1543" max="1544" width="10.7109375" style="100" customWidth="1"/>
    <col min="1545" max="1545" width="10.5703125" style="100" customWidth="1"/>
    <col min="1546" max="1546" width="3.5703125" style="100" customWidth="1"/>
    <col min="1547" max="1792" width="8" style="100"/>
    <col min="1793" max="1793" width="9.42578125" style="100" customWidth="1"/>
    <col min="1794" max="1794" width="1.140625" style="100" customWidth="1"/>
    <col min="1795" max="1795" width="8.7109375" style="100" customWidth="1"/>
    <col min="1796" max="1797" width="11.28515625" style="100" customWidth="1"/>
    <col min="1798" max="1798" width="9.7109375" style="100" customWidth="1"/>
    <col min="1799" max="1800" width="10.7109375" style="100" customWidth="1"/>
    <col min="1801" max="1801" width="10.5703125" style="100" customWidth="1"/>
    <col min="1802" max="1802" width="3.5703125" style="100" customWidth="1"/>
    <col min="1803" max="2048" width="8" style="100"/>
    <col min="2049" max="2049" width="9.42578125" style="100" customWidth="1"/>
    <col min="2050" max="2050" width="1.140625" style="100" customWidth="1"/>
    <col min="2051" max="2051" width="8.7109375" style="100" customWidth="1"/>
    <col min="2052" max="2053" width="11.28515625" style="100" customWidth="1"/>
    <col min="2054" max="2054" width="9.7109375" style="100" customWidth="1"/>
    <col min="2055" max="2056" width="10.7109375" style="100" customWidth="1"/>
    <col min="2057" max="2057" width="10.5703125" style="100" customWidth="1"/>
    <col min="2058" max="2058" width="3.5703125" style="100" customWidth="1"/>
    <col min="2059" max="2304" width="8" style="100"/>
    <col min="2305" max="2305" width="9.42578125" style="100" customWidth="1"/>
    <col min="2306" max="2306" width="1.140625" style="100" customWidth="1"/>
    <col min="2307" max="2307" width="8.7109375" style="100" customWidth="1"/>
    <col min="2308" max="2309" width="11.28515625" style="100" customWidth="1"/>
    <col min="2310" max="2310" width="9.7109375" style="100" customWidth="1"/>
    <col min="2311" max="2312" width="10.7109375" style="100" customWidth="1"/>
    <col min="2313" max="2313" width="10.5703125" style="100" customWidth="1"/>
    <col min="2314" max="2314" width="3.5703125" style="100" customWidth="1"/>
    <col min="2315" max="2560" width="8" style="100"/>
    <col min="2561" max="2561" width="9.42578125" style="100" customWidth="1"/>
    <col min="2562" max="2562" width="1.140625" style="100" customWidth="1"/>
    <col min="2563" max="2563" width="8.7109375" style="100" customWidth="1"/>
    <col min="2564" max="2565" width="11.28515625" style="100" customWidth="1"/>
    <col min="2566" max="2566" width="9.7109375" style="100" customWidth="1"/>
    <col min="2567" max="2568" width="10.7109375" style="100" customWidth="1"/>
    <col min="2569" max="2569" width="10.5703125" style="100" customWidth="1"/>
    <col min="2570" max="2570" width="3.5703125" style="100" customWidth="1"/>
    <col min="2571" max="2816" width="8" style="100"/>
    <col min="2817" max="2817" width="9.42578125" style="100" customWidth="1"/>
    <col min="2818" max="2818" width="1.140625" style="100" customWidth="1"/>
    <col min="2819" max="2819" width="8.7109375" style="100" customWidth="1"/>
    <col min="2820" max="2821" width="11.28515625" style="100" customWidth="1"/>
    <col min="2822" max="2822" width="9.7109375" style="100" customWidth="1"/>
    <col min="2823" max="2824" width="10.7109375" style="100" customWidth="1"/>
    <col min="2825" max="2825" width="10.5703125" style="100" customWidth="1"/>
    <col min="2826" max="2826" width="3.5703125" style="100" customWidth="1"/>
    <col min="2827" max="3072" width="8" style="100"/>
    <col min="3073" max="3073" width="9.42578125" style="100" customWidth="1"/>
    <col min="3074" max="3074" width="1.140625" style="100" customWidth="1"/>
    <col min="3075" max="3075" width="8.7109375" style="100" customWidth="1"/>
    <col min="3076" max="3077" width="11.28515625" style="100" customWidth="1"/>
    <col min="3078" max="3078" width="9.7109375" style="100" customWidth="1"/>
    <col min="3079" max="3080" width="10.7109375" style="100" customWidth="1"/>
    <col min="3081" max="3081" width="10.5703125" style="100" customWidth="1"/>
    <col min="3082" max="3082" width="3.5703125" style="100" customWidth="1"/>
    <col min="3083" max="3328" width="8" style="100"/>
    <col min="3329" max="3329" width="9.42578125" style="100" customWidth="1"/>
    <col min="3330" max="3330" width="1.140625" style="100" customWidth="1"/>
    <col min="3331" max="3331" width="8.7109375" style="100" customWidth="1"/>
    <col min="3332" max="3333" width="11.28515625" style="100" customWidth="1"/>
    <col min="3334" max="3334" width="9.7109375" style="100" customWidth="1"/>
    <col min="3335" max="3336" width="10.7109375" style="100" customWidth="1"/>
    <col min="3337" max="3337" width="10.5703125" style="100" customWidth="1"/>
    <col min="3338" max="3338" width="3.5703125" style="100" customWidth="1"/>
    <col min="3339" max="3584" width="8" style="100"/>
    <col min="3585" max="3585" width="9.42578125" style="100" customWidth="1"/>
    <col min="3586" max="3586" width="1.140625" style="100" customWidth="1"/>
    <col min="3587" max="3587" width="8.7109375" style="100" customWidth="1"/>
    <col min="3588" max="3589" width="11.28515625" style="100" customWidth="1"/>
    <col min="3590" max="3590" width="9.7109375" style="100" customWidth="1"/>
    <col min="3591" max="3592" width="10.7109375" style="100" customWidth="1"/>
    <col min="3593" max="3593" width="10.5703125" style="100" customWidth="1"/>
    <col min="3594" max="3594" width="3.5703125" style="100" customWidth="1"/>
    <col min="3595" max="3840" width="8" style="100"/>
    <col min="3841" max="3841" width="9.42578125" style="100" customWidth="1"/>
    <col min="3842" max="3842" width="1.140625" style="100" customWidth="1"/>
    <col min="3843" max="3843" width="8.7109375" style="100" customWidth="1"/>
    <col min="3844" max="3845" width="11.28515625" style="100" customWidth="1"/>
    <col min="3846" max="3846" width="9.7109375" style="100" customWidth="1"/>
    <col min="3847" max="3848" width="10.7109375" style="100" customWidth="1"/>
    <col min="3849" max="3849" width="10.5703125" style="100" customWidth="1"/>
    <col min="3850" max="3850" width="3.5703125" style="100" customWidth="1"/>
    <col min="3851" max="4096" width="8" style="100"/>
    <col min="4097" max="4097" width="9.42578125" style="100" customWidth="1"/>
    <col min="4098" max="4098" width="1.140625" style="100" customWidth="1"/>
    <col min="4099" max="4099" width="8.7109375" style="100" customWidth="1"/>
    <col min="4100" max="4101" width="11.28515625" style="100" customWidth="1"/>
    <col min="4102" max="4102" width="9.7109375" style="100" customWidth="1"/>
    <col min="4103" max="4104" width="10.7109375" style="100" customWidth="1"/>
    <col min="4105" max="4105" width="10.5703125" style="100" customWidth="1"/>
    <col min="4106" max="4106" width="3.5703125" style="100" customWidth="1"/>
    <col min="4107" max="4352" width="8" style="100"/>
    <col min="4353" max="4353" width="9.42578125" style="100" customWidth="1"/>
    <col min="4354" max="4354" width="1.140625" style="100" customWidth="1"/>
    <col min="4355" max="4355" width="8.7109375" style="100" customWidth="1"/>
    <col min="4356" max="4357" width="11.28515625" style="100" customWidth="1"/>
    <col min="4358" max="4358" width="9.7109375" style="100" customWidth="1"/>
    <col min="4359" max="4360" width="10.7109375" style="100" customWidth="1"/>
    <col min="4361" max="4361" width="10.5703125" style="100" customWidth="1"/>
    <col min="4362" max="4362" width="3.5703125" style="100" customWidth="1"/>
    <col min="4363" max="4608" width="8" style="100"/>
    <col min="4609" max="4609" width="9.42578125" style="100" customWidth="1"/>
    <col min="4610" max="4610" width="1.140625" style="100" customWidth="1"/>
    <col min="4611" max="4611" width="8.7109375" style="100" customWidth="1"/>
    <col min="4612" max="4613" width="11.28515625" style="100" customWidth="1"/>
    <col min="4614" max="4614" width="9.7109375" style="100" customWidth="1"/>
    <col min="4615" max="4616" width="10.7109375" style="100" customWidth="1"/>
    <col min="4617" max="4617" width="10.5703125" style="100" customWidth="1"/>
    <col min="4618" max="4618" width="3.5703125" style="100" customWidth="1"/>
    <col min="4619" max="4864" width="8" style="100"/>
    <col min="4865" max="4865" width="9.42578125" style="100" customWidth="1"/>
    <col min="4866" max="4866" width="1.140625" style="100" customWidth="1"/>
    <col min="4867" max="4867" width="8.7109375" style="100" customWidth="1"/>
    <col min="4868" max="4869" width="11.28515625" style="100" customWidth="1"/>
    <col min="4870" max="4870" width="9.7109375" style="100" customWidth="1"/>
    <col min="4871" max="4872" width="10.7109375" style="100" customWidth="1"/>
    <col min="4873" max="4873" width="10.5703125" style="100" customWidth="1"/>
    <col min="4874" max="4874" width="3.5703125" style="100" customWidth="1"/>
    <col min="4875" max="5120" width="8" style="100"/>
    <col min="5121" max="5121" width="9.42578125" style="100" customWidth="1"/>
    <col min="5122" max="5122" width="1.140625" style="100" customWidth="1"/>
    <col min="5123" max="5123" width="8.7109375" style="100" customWidth="1"/>
    <col min="5124" max="5125" width="11.28515625" style="100" customWidth="1"/>
    <col min="5126" max="5126" width="9.7109375" style="100" customWidth="1"/>
    <col min="5127" max="5128" width="10.7109375" style="100" customWidth="1"/>
    <col min="5129" max="5129" width="10.5703125" style="100" customWidth="1"/>
    <col min="5130" max="5130" width="3.5703125" style="100" customWidth="1"/>
    <col min="5131" max="5376" width="8" style="100"/>
    <col min="5377" max="5377" width="9.42578125" style="100" customWidth="1"/>
    <col min="5378" max="5378" width="1.140625" style="100" customWidth="1"/>
    <col min="5379" max="5379" width="8.7109375" style="100" customWidth="1"/>
    <col min="5380" max="5381" width="11.28515625" style="100" customWidth="1"/>
    <col min="5382" max="5382" width="9.7109375" style="100" customWidth="1"/>
    <col min="5383" max="5384" width="10.7109375" style="100" customWidth="1"/>
    <col min="5385" max="5385" width="10.5703125" style="100" customWidth="1"/>
    <col min="5386" max="5386" width="3.5703125" style="100" customWidth="1"/>
    <col min="5387" max="5632" width="8" style="100"/>
    <col min="5633" max="5633" width="9.42578125" style="100" customWidth="1"/>
    <col min="5634" max="5634" width="1.140625" style="100" customWidth="1"/>
    <col min="5635" max="5635" width="8.7109375" style="100" customWidth="1"/>
    <col min="5636" max="5637" width="11.28515625" style="100" customWidth="1"/>
    <col min="5638" max="5638" width="9.7109375" style="100" customWidth="1"/>
    <col min="5639" max="5640" width="10.7109375" style="100" customWidth="1"/>
    <col min="5641" max="5641" width="10.5703125" style="100" customWidth="1"/>
    <col min="5642" max="5642" width="3.5703125" style="100" customWidth="1"/>
    <col min="5643" max="5888" width="8" style="100"/>
    <col min="5889" max="5889" width="9.42578125" style="100" customWidth="1"/>
    <col min="5890" max="5890" width="1.140625" style="100" customWidth="1"/>
    <col min="5891" max="5891" width="8.7109375" style="100" customWidth="1"/>
    <col min="5892" max="5893" width="11.28515625" style="100" customWidth="1"/>
    <col min="5894" max="5894" width="9.7109375" style="100" customWidth="1"/>
    <col min="5895" max="5896" width="10.7109375" style="100" customWidth="1"/>
    <col min="5897" max="5897" width="10.5703125" style="100" customWidth="1"/>
    <col min="5898" max="5898" width="3.5703125" style="100" customWidth="1"/>
    <col min="5899" max="6144" width="8" style="100"/>
    <col min="6145" max="6145" width="9.42578125" style="100" customWidth="1"/>
    <col min="6146" max="6146" width="1.140625" style="100" customWidth="1"/>
    <col min="6147" max="6147" width="8.7109375" style="100" customWidth="1"/>
    <col min="6148" max="6149" width="11.28515625" style="100" customWidth="1"/>
    <col min="6150" max="6150" width="9.7109375" style="100" customWidth="1"/>
    <col min="6151" max="6152" width="10.7109375" style="100" customWidth="1"/>
    <col min="6153" max="6153" width="10.5703125" style="100" customWidth="1"/>
    <col min="6154" max="6154" width="3.5703125" style="100" customWidth="1"/>
    <col min="6155" max="6400" width="8" style="100"/>
    <col min="6401" max="6401" width="9.42578125" style="100" customWidth="1"/>
    <col min="6402" max="6402" width="1.140625" style="100" customWidth="1"/>
    <col min="6403" max="6403" width="8.7109375" style="100" customWidth="1"/>
    <col min="6404" max="6405" width="11.28515625" style="100" customWidth="1"/>
    <col min="6406" max="6406" width="9.7109375" style="100" customWidth="1"/>
    <col min="6407" max="6408" width="10.7109375" style="100" customWidth="1"/>
    <col min="6409" max="6409" width="10.5703125" style="100" customWidth="1"/>
    <col min="6410" max="6410" width="3.5703125" style="100" customWidth="1"/>
    <col min="6411" max="6656" width="8" style="100"/>
    <col min="6657" max="6657" width="9.42578125" style="100" customWidth="1"/>
    <col min="6658" max="6658" width="1.140625" style="100" customWidth="1"/>
    <col min="6659" max="6659" width="8.7109375" style="100" customWidth="1"/>
    <col min="6660" max="6661" width="11.28515625" style="100" customWidth="1"/>
    <col min="6662" max="6662" width="9.7109375" style="100" customWidth="1"/>
    <col min="6663" max="6664" width="10.7109375" style="100" customWidth="1"/>
    <col min="6665" max="6665" width="10.5703125" style="100" customWidth="1"/>
    <col min="6666" max="6666" width="3.5703125" style="100" customWidth="1"/>
    <col min="6667" max="6912" width="8" style="100"/>
    <col min="6913" max="6913" width="9.42578125" style="100" customWidth="1"/>
    <col min="6914" max="6914" width="1.140625" style="100" customWidth="1"/>
    <col min="6915" max="6915" width="8.7109375" style="100" customWidth="1"/>
    <col min="6916" max="6917" width="11.28515625" style="100" customWidth="1"/>
    <col min="6918" max="6918" width="9.7109375" style="100" customWidth="1"/>
    <col min="6919" max="6920" width="10.7109375" style="100" customWidth="1"/>
    <col min="6921" max="6921" width="10.5703125" style="100" customWidth="1"/>
    <col min="6922" max="6922" width="3.5703125" style="100" customWidth="1"/>
    <col min="6923" max="7168" width="8" style="100"/>
    <col min="7169" max="7169" width="9.42578125" style="100" customWidth="1"/>
    <col min="7170" max="7170" width="1.140625" style="100" customWidth="1"/>
    <col min="7171" max="7171" width="8.7109375" style="100" customWidth="1"/>
    <col min="7172" max="7173" width="11.28515625" style="100" customWidth="1"/>
    <col min="7174" max="7174" width="9.7109375" style="100" customWidth="1"/>
    <col min="7175" max="7176" width="10.7109375" style="100" customWidth="1"/>
    <col min="7177" max="7177" width="10.5703125" style="100" customWidth="1"/>
    <col min="7178" max="7178" width="3.5703125" style="100" customWidth="1"/>
    <col min="7179" max="7424" width="8" style="100"/>
    <col min="7425" max="7425" width="9.42578125" style="100" customWidth="1"/>
    <col min="7426" max="7426" width="1.140625" style="100" customWidth="1"/>
    <col min="7427" max="7427" width="8.7109375" style="100" customWidth="1"/>
    <col min="7428" max="7429" width="11.28515625" style="100" customWidth="1"/>
    <col min="7430" max="7430" width="9.7109375" style="100" customWidth="1"/>
    <col min="7431" max="7432" width="10.7109375" style="100" customWidth="1"/>
    <col min="7433" max="7433" width="10.5703125" style="100" customWidth="1"/>
    <col min="7434" max="7434" width="3.5703125" style="100" customWidth="1"/>
    <col min="7435" max="7680" width="8" style="100"/>
    <col min="7681" max="7681" width="9.42578125" style="100" customWidth="1"/>
    <col min="7682" max="7682" width="1.140625" style="100" customWidth="1"/>
    <col min="7683" max="7683" width="8.7109375" style="100" customWidth="1"/>
    <col min="7684" max="7685" width="11.28515625" style="100" customWidth="1"/>
    <col min="7686" max="7686" width="9.7109375" style="100" customWidth="1"/>
    <col min="7687" max="7688" width="10.7109375" style="100" customWidth="1"/>
    <col min="7689" max="7689" width="10.5703125" style="100" customWidth="1"/>
    <col min="7690" max="7690" width="3.5703125" style="100" customWidth="1"/>
    <col min="7691" max="7936" width="8" style="100"/>
    <col min="7937" max="7937" width="9.42578125" style="100" customWidth="1"/>
    <col min="7938" max="7938" width="1.140625" style="100" customWidth="1"/>
    <col min="7939" max="7939" width="8.7109375" style="100" customWidth="1"/>
    <col min="7940" max="7941" width="11.28515625" style="100" customWidth="1"/>
    <col min="7942" max="7942" width="9.7109375" style="100" customWidth="1"/>
    <col min="7943" max="7944" width="10.7109375" style="100" customWidth="1"/>
    <col min="7945" max="7945" width="10.5703125" style="100" customWidth="1"/>
    <col min="7946" max="7946" width="3.5703125" style="100" customWidth="1"/>
    <col min="7947" max="8192" width="8" style="100"/>
    <col min="8193" max="8193" width="9.42578125" style="100" customWidth="1"/>
    <col min="8194" max="8194" width="1.140625" style="100" customWidth="1"/>
    <col min="8195" max="8195" width="8.7109375" style="100" customWidth="1"/>
    <col min="8196" max="8197" width="11.28515625" style="100" customWidth="1"/>
    <col min="8198" max="8198" width="9.7109375" style="100" customWidth="1"/>
    <col min="8199" max="8200" width="10.7109375" style="100" customWidth="1"/>
    <col min="8201" max="8201" width="10.5703125" style="100" customWidth="1"/>
    <col min="8202" max="8202" width="3.5703125" style="100" customWidth="1"/>
    <col min="8203" max="8448" width="8" style="100"/>
    <col min="8449" max="8449" width="9.42578125" style="100" customWidth="1"/>
    <col min="8450" max="8450" width="1.140625" style="100" customWidth="1"/>
    <col min="8451" max="8451" width="8.7109375" style="100" customWidth="1"/>
    <col min="8452" max="8453" width="11.28515625" style="100" customWidth="1"/>
    <col min="8454" max="8454" width="9.7109375" style="100" customWidth="1"/>
    <col min="8455" max="8456" width="10.7109375" style="100" customWidth="1"/>
    <col min="8457" max="8457" width="10.5703125" style="100" customWidth="1"/>
    <col min="8458" max="8458" width="3.5703125" style="100" customWidth="1"/>
    <col min="8459" max="8704" width="8" style="100"/>
    <col min="8705" max="8705" width="9.42578125" style="100" customWidth="1"/>
    <col min="8706" max="8706" width="1.140625" style="100" customWidth="1"/>
    <col min="8707" max="8707" width="8.7109375" style="100" customWidth="1"/>
    <col min="8708" max="8709" width="11.28515625" style="100" customWidth="1"/>
    <col min="8710" max="8710" width="9.7109375" style="100" customWidth="1"/>
    <col min="8711" max="8712" width="10.7109375" style="100" customWidth="1"/>
    <col min="8713" max="8713" width="10.5703125" style="100" customWidth="1"/>
    <col min="8714" max="8714" width="3.5703125" style="100" customWidth="1"/>
    <col min="8715" max="8960" width="8" style="100"/>
    <col min="8961" max="8961" width="9.42578125" style="100" customWidth="1"/>
    <col min="8962" max="8962" width="1.140625" style="100" customWidth="1"/>
    <col min="8963" max="8963" width="8.7109375" style="100" customWidth="1"/>
    <col min="8964" max="8965" width="11.28515625" style="100" customWidth="1"/>
    <col min="8966" max="8966" width="9.7109375" style="100" customWidth="1"/>
    <col min="8967" max="8968" width="10.7109375" style="100" customWidth="1"/>
    <col min="8969" max="8969" width="10.5703125" style="100" customWidth="1"/>
    <col min="8970" max="8970" width="3.5703125" style="100" customWidth="1"/>
    <col min="8971" max="9216" width="8" style="100"/>
    <col min="9217" max="9217" width="9.42578125" style="100" customWidth="1"/>
    <col min="9218" max="9218" width="1.140625" style="100" customWidth="1"/>
    <col min="9219" max="9219" width="8.7109375" style="100" customWidth="1"/>
    <col min="9220" max="9221" width="11.28515625" style="100" customWidth="1"/>
    <col min="9222" max="9222" width="9.7109375" style="100" customWidth="1"/>
    <col min="9223" max="9224" width="10.7109375" style="100" customWidth="1"/>
    <col min="9225" max="9225" width="10.5703125" style="100" customWidth="1"/>
    <col min="9226" max="9226" width="3.5703125" style="100" customWidth="1"/>
    <col min="9227" max="9472" width="8" style="100"/>
    <col min="9473" max="9473" width="9.42578125" style="100" customWidth="1"/>
    <col min="9474" max="9474" width="1.140625" style="100" customWidth="1"/>
    <col min="9475" max="9475" width="8.7109375" style="100" customWidth="1"/>
    <col min="9476" max="9477" width="11.28515625" style="100" customWidth="1"/>
    <col min="9478" max="9478" width="9.7109375" style="100" customWidth="1"/>
    <col min="9479" max="9480" width="10.7109375" style="100" customWidth="1"/>
    <col min="9481" max="9481" width="10.5703125" style="100" customWidth="1"/>
    <col min="9482" max="9482" width="3.5703125" style="100" customWidth="1"/>
    <col min="9483" max="9728" width="8" style="100"/>
    <col min="9729" max="9729" width="9.42578125" style="100" customWidth="1"/>
    <col min="9730" max="9730" width="1.140625" style="100" customWidth="1"/>
    <col min="9731" max="9731" width="8.7109375" style="100" customWidth="1"/>
    <col min="9732" max="9733" width="11.28515625" style="100" customWidth="1"/>
    <col min="9734" max="9734" width="9.7109375" style="100" customWidth="1"/>
    <col min="9735" max="9736" width="10.7109375" style="100" customWidth="1"/>
    <col min="9737" max="9737" width="10.5703125" style="100" customWidth="1"/>
    <col min="9738" max="9738" width="3.5703125" style="100" customWidth="1"/>
    <col min="9739" max="9984" width="8" style="100"/>
    <col min="9985" max="9985" width="9.42578125" style="100" customWidth="1"/>
    <col min="9986" max="9986" width="1.140625" style="100" customWidth="1"/>
    <col min="9987" max="9987" width="8.7109375" style="100" customWidth="1"/>
    <col min="9988" max="9989" width="11.28515625" style="100" customWidth="1"/>
    <col min="9990" max="9990" width="9.7109375" style="100" customWidth="1"/>
    <col min="9991" max="9992" width="10.7109375" style="100" customWidth="1"/>
    <col min="9993" max="9993" width="10.5703125" style="100" customWidth="1"/>
    <col min="9994" max="9994" width="3.5703125" style="100" customWidth="1"/>
    <col min="9995" max="10240" width="8" style="100"/>
    <col min="10241" max="10241" width="9.42578125" style="100" customWidth="1"/>
    <col min="10242" max="10242" width="1.140625" style="100" customWidth="1"/>
    <col min="10243" max="10243" width="8.7109375" style="100" customWidth="1"/>
    <col min="10244" max="10245" width="11.28515625" style="100" customWidth="1"/>
    <col min="10246" max="10246" width="9.7109375" style="100" customWidth="1"/>
    <col min="10247" max="10248" width="10.7109375" style="100" customWidth="1"/>
    <col min="10249" max="10249" width="10.5703125" style="100" customWidth="1"/>
    <col min="10250" max="10250" width="3.5703125" style="100" customWidth="1"/>
    <col min="10251" max="10496" width="8" style="100"/>
    <col min="10497" max="10497" width="9.42578125" style="100" customWidth="1"/>
    <col min="10498" max="10498" width="1.140625" style="100" customWidth="1"/>
    <col min="10499" max="10499" width="8.7109375" style="100" customWidth="1"/>
    <col min="10500" max="10501" width="11.28515625" style="100" customWidth="1"/>
    <col min="10502" max="10502" width="9.7109375" style="100" customWidth="1"/>
    <col min="10503" max="10504" width="10.7109375" style="100" customWidth="1"/>
    <col min="10505" max="10505" width="10.5703125" style="100" customWidth="1"/>
    <col min="10506" max="10506" width="3.5703125" style="100" customWidth="1"/>
    <col min="10507" max="10752" width="8" style="100"/>
    <col min="10753" max="10753" width="9.42578125" style="100" customWidth="1"/>
    <col min="10754" max="10754" width="1.140625" style="100" customWidth="1"/>
    <col min="10755" max="10755" width="8.7109375" style="100" customWidth="1"/>
    <col min="10756" max="10757" width="11.28515625" style="100" customWidth="1"/>
    <col min="10758" max="10758" width="9.7109375" style="100" customWidth="1"/>
    <col min="10759" max="10760" width="10.7109375" style="100" customWidth="1"/>
    <col min="10761" max="10761" width="10.5703125" style="100" customWidth="1"/>
    <col min="10762" max="10762" width="3.5703125" style="100" customWidth="1"/>
    <col min="10763" max="11008" width="8" style="100"/>
    <col min="11009" max="11009" width="9.42578125" style="100" customWidth="1"/>
    <col min="11010" max="11010" width="1.140625" style="100" customWidth="1"/>
    <col min="11011" max="11011" width="8.7109375" style="100" customWidth="1"/>
    <col min="11012" max="11013" width="11.28515625" style="100" customWidth="1"/>
    <col min="11014" max="11014" width="9.7109375" style="100" customWidth="1"/>
    <col min="11015" max="11016" width="10.7109375" style="100" customWidth="1"/>
    <col min="11017" max="11017" width="10.5703125" style="100" customWidth="1"/>
    <col min="11018" max="11018" width="3.5703125" style="100" customWidth="1"/>
    <col min="11019" max="11264" width="8" style="100"/>
    <col min="11265" max="11265" width="9.42578125" style="100" customWidth="1"/>
    <col min="11266" max="11266" width="1.140625" style="100" customWidth="1"/>
    <col min="11267" max="11267" width="8.7109375" style="100" customWidth="1"/>
    <col min="11268" max="11269" width="11.28515625" style="100" customWidth="1"/>
    <col min="11270" max="11270" width="9.7109375" style="100" customWidth="1"/>
    <col min="11271" max="11272" width="10.7109375" style="100" customWidth="1"/>
    <col min="11273" max="11273" width="10.5703125" style="100" customWidth="1"/>
    <col min="11274" max="11274" width="3.5703125" style="100" customWidth="1"/>
    <col min="11275" max="11520" width="8" style="100"/>
    <col min="11521" max="11521" width="9.42578125" style="100" customWidth="1"/>
    <col min="11522" max="11522" width="1.140625" style="100" customWidth="1"/>
    <col min="11523" max="11523" width="8.7109375" style="100" customWidth="1"/>
    <col min="11524" max="11525" width="11.28515625" style="100" customWidth="1"/>
    <col min="11526" max="11526" width="9.7109375" style="100" customWidth="1"/>
    <col min="11527" max="11528" width="10.7109375" style="100" customWidth="1"/>
    <col min="11529" max="11529" width="10.5703125" style="100" customWidth="1"/>
    <col min="11530" max="11530" width="3.5703125" style="100" customWidth="1"/>
    <col min="11531" max="11776" width="8" style="100"/>
    <col min="11777" max="11777" width="9.42578125" style="100" customWidth="1"/>
    <col min="11778" max="11778" width="1.140625" style="100" customWidth="1"/>
    <col min="11779" max="11779" width="8.7109375" style="100" customWidth="1"/>
    <col min="11780" max="11781" width="11.28515625" style="100" customWidth="1"/>
    <col min="11782" max="11782" width="9.7109375" style="100" customWidth="1"/>
    <col min="11783" max="11784" width="10.7109375" style="100" customWidth="1"/>
    <col min="11785" max="11785" width="10.5703125" style="100" customWidth="1"/>
    <col min="11786" max="11786" width="3.5703125" style="100" customWidth="1"/>
    <col min="11787" max="12032" width="8" style="100"/>
    <col min="12033" max="12033" width="9.42578125" style="100" customWidth="1"/>
    <col min="12034" max="12034" width="1.140625" style="100" customWidth="1"/>
    <col min="12035" max="12035" width="8.7109375" style="100" customWidth="1"/>
    <col min="12036" max="12037" width="11.28515625" style="100" customWidth="1"/>
    <col min="12038" max="12038" width="9.7109375" style="100" customWidth="1"/>
    <col min="12039" max="12040" width="10.7109375" style="100" customWidth="1"/>
    <col min="12041" max="12041" width="10.5703125" style="100" customWidth="1"/>
    <col min="12042" max="12042" width="3.5703125" style="100" customWidth="1"/>
    <col min="12043" max="12288" width="8" style="100"/>
    <col min="12289" max="12289" width="9.42578125" style="100" customWidth="1"/>
    <col min="12290" max="12290" width="1.140625" style="100" customWidth="1"/>
    <col min="12291" max="12291" width="8.7109375" style="100" customWidth="1"/>
    <col min="12292" max="12293" width="11.28515625" style="100" customWidth="1"/>
    <col min="12294" max="12294" width="9.7109375" style="100" customWidth="1"/>
    <col min="12295" max="12296" width="10.7109375" style="100" customWidth="1"/>
    <col min="12297" max="12297" width="10.5703125" style="100" customWidth="1"/>
    <col min="12298" max="12298" width="3.5703125" style="100" customWidth="1"/>
    <col min="12299" max="12544" width="8" style="100"/>
    <col min="12545" max="12545" width="9.42578125" style="100" customWidth="1"/>
    <col min="12546" max="12546" width="1.140625" style="100" customWidth="1"/>
    <col min="12547" max="12547" width="8.7109375" style="100" customWidth="1"/>
    <col min="12548" max="12549" width="11.28515625" style="100" customWidth="1"/>
    <col min="12550" max="12550" width="9.7109375" style="100" customWidth="1"/>
    <col min="12551" max="12552" width="10.7109375" style="100" customWidth="1"/>
    <col min="12553" max="12553" width="10.5703125" style="100" customWidth="1"/>
    <col min="12554" max="12554" width="3.5703125" style="100" customWidth="1"/>
    <col min="12555" max="12800" width="8" style="100"/>
    <col min="12801" max="12801" width="9.42578125" style="100" customWidth="1"/>
    <col min="12802" max="12802" width="1.140625" style="100" customWidth="1"/>
    <col min="12803" max="12803" width="8.7109375" style="100" customWidth="1"/>
    <col min="12804" max="12805" width="11.28515625" style="100" customWidth="1"/>
    <col min="12806" max="12806" width="9.7109375" style="100" customWidth="1"/>
    <col min="12807" max="12808" width="10.7109375" style="100" customWidth="1"/>
    <col min="12809" max="12809" width="10.5703125" style="100" customWidth="1"/>
    <col min="12810" max="12810" width="3.5703125" style="100" customWidth="1"/>
    <col min="12811" max="13056" width="8" style="100"/>
    <col min="13057" max="13057" width="9.42578125" style="100" customWidth="1"/>
    <col min="13058" max="13058" width="1.140625" style="100" customWidth="1"/>
    <col min="13059" max="13059" width="8.7109375" style="100" customWidth="1"/>
    <col min="13060" max="13061" width="11.28515625" style="100" customWidth="1"/>
    <col min="13062" max="13062" width="9.7109375" style="100" customWidth="1"/>
    <col min="13063" max="13064" width="10.7109375" style="100" customWidth="1"/>
    <col min="13065" max="13065" width="10.5703125" style="100" customWidth="1"/>
    <col min="13066" max="13066" width="3.5703125" style="100" customWidth="1"/>
    <col min="13067" max="13312" width="8" style="100"/>
    <col min="13313" max="13313" width="9.42578125" style="100" customWidth="1"/>
    <col min="13314" max="13314" width="1.140625" style="100" customWidth="1"/>
    <col min="13315" max="13315" width="8.7109375" style="100" customWidth="1"/>
    <col min="13316" max="13317" width="11.28515625" style="100" customWidth="1"/>
    <col min="13318" max="13318" width="9.7109375" style="100" customWidth="1"/>
    <col min="13319" max="13320" width="10.7109375" style="100" customWidth="1"/>
    <col min="13321" max="13321" width="10.5703125" style="100" customWidth="1"/>
    <col min="13322" max="13322" width="3.5703125" style="100" customWidth="1"/>
    <col min="13323" max="13568" width="8" style="100"/>
    <col min="13569" max="13569" width="9.42578125" style="100" customWidth="1"/>
    <col min="13570" max="13570" width="1.140625" style="100" customWidth="1"/>
    <col min="13571" max="13571" width="8.7109375" style="100" customWidth="1"/>
    <col min="13572" max="13573" width="11.28515625" style="100" customWidth="1"/>
    <col min="13574" max="13574" width="9.7109375" style="100" customWidth="1"/>
    <col min="13575" max="13576" width="10.7109375" style="100" customWidth="1"/>
    <col min="13577" max="13577" width="10.5703125" style="100" customWidth="1"/>
    <col min="13578" max="13578" width="3.5703125" style="100" customWidth="1"/>
    <col min="13579" max="13824" width="8" style="100"/>
    <col min="13825" max="13825" width="9.42578125" style="100" customWidth="1"/>
    <col min="13826" max="13826" width="1.140625" style="100" customWidth="1"/>
    <col min="13827" max="13827" width="8.7109375" style="100" customWidth="1"/>
    <col min="13828" max="13829" width="11.28515625" style="100" customWidth="1"/>
    <col min="13830" max="13830" width="9.7109375" style="100" customWidth="1"/>
    <col min="13831" max="13832" width="10.7109375" style="100" customWidth="1"/>
    <col min="13833" max="13833" width="10.5703125" style="100" customWidth="1"/>
    <col min="13834" max="13834" width="3.5703125" style="100" customWidth="1"/>
    <col min="13835" max="14080" width="8" style="100"/>
    <col min="14081" max="14081" width="9.42578125" style="100" customWidth="1"/>
    <col min="14082" max="14082" width="1.140625" style="100" customWidth="1"/>
    <col min="14083" max="14083" width="8.7109375" style="100" customWidth="1"/>
    <col min="14084" max="14085" width="11.28515625" style="100" customWidth="1"/>
    <col min="14086" max="14086" width="9.7109375" style="100" customWidth="1"/>
    <col min="14087" max="14088" width="10.7109375" style="100" customWidth="1"/>
    <col min="14089" max="14089" width="10.5703125" style="100" customWidth="1"/>
    <col min="14090" max="14090" width="3.5703125" style="100" customWidth="1"/>
    <col min="14091" max="14336" width="8" style="100"/>
    <col min="14337" max="14337" width="9.42578125" style="100" customWidth="1"/>
    <col min="14338" max="14338" width="1.140625" style="100" customWidth="1"/>
    <col min="14339" max="14339" width="8.7109375" style="100" customWidth="1"/>
    <col min="14340" max="14341" width="11.28515625" style="100" customWidth="1"/>
    <col min="14342" max="14342" width="9.7109375" style="100" customWidth="1"/>
    <col min="14343" max="14344" width="10.7109375" style="100" customWidth="1"/>
    <col min="14345" max="14345" width="10.5703125" style="100" customWidth="1"/>
    <col min="14346" max="14346" width="3.5703125" style="100" customWidth="1"/>
    <col min="14347" max="14592" width="8" style="100"/>
    <col min="14593" max="14593" width="9.42578125" style="100" customWidth="1"/>
    <col min="14594" max="14594" width="1.140625" style="100" customWidth="1"/>
    <col min="14595" max="14595" width="8.7109375" style="100" customWidth="1"/>
    <col min="14596" max="14597" width="11.28515625" style="100" customWidth="1"/>
    <col min="14598" max="14598" width="9.7109375" style="100" customWidth="1"/>
    <col min="14599" max="14600" width="10.7109375" style="100" customWidth="1"/>
    <col min="14601" max="14601" width="10.5703125" style="100" customWidth="1"/>
    <col min="14602" max="14602" width="3.5703125" style="100" customWidth="1"/>
    <col min="14603" max="14848" width="8" style="100"/>
    <col min="14849" max="14849" width="9.42578125" style="100" customWidth="1"/>
    <col min="14850" max="14850" width="1.140625" style="100" customWidth="1"/>
    <col min="14851" max="14851" width="8.7109375" style="100" customWidth="1"/>
    <col min="14852" max="14853" width="11.28515625" style="100" customWidth="1"/>
    <col min="14854" max="14854" width="9.7109375" style="100" customWidth="1"/>
    <col min="14855" max="14856" width="10.7109375" style="100" customWidth="1"/>
    <col min="14857" max="14857" width="10.5703125" style="100" customWidth="1"/>
    <col min="14858" max="14858" width="3.5703125" style="100" customWidth="1"/>
    <col min="14859" max="15104" width="8" style="100"/>
    <col min="15105" max="15105" width="9.42578125" style="100" customWidth="1"/>
    <col min="15106" max="15106" width="1.140625" style="100" customWidth="1"/>
    <col min="15107" max="15107" width="8.7109375" style="100" customWidth="1"/>
    <col min="15108" max="15109" width="11.28515625" style="100" customWidth="1"/>
    <col min="15110" max="15110" width="9.7109375" style="100" customWidth="1"/>
    <col min="15111" max="15112" width="10.7109375" style="100" customWidth="1"/>
    <col min="15113" max="15113" width="10.5703125" style="100" customWidth="1"/>
    <col min="15114" max="15114" width="3.5703125" style="100" customWidth="1"/>
    <col min="15115" max="15360" width="8" style="100"/>
    <col min="15361" max="15361" width="9.42578125" style="100" customWidth="1"/>
    <col min="15362" max="15362" width="1.140625" style="100" customWidth="1"/>
    <col min="15363" max="15363" width="8.7109375" style="100" customWidth="1"/>
    <col min="15364" max="15365" width="11.28515625" style="100" customWidth="1"/>
    <col min="15366" max="15366" width="9.7109375" style="100" customWidth="1"/>
    <col min="15367" max="15368" width="10.7109375" style="100" customWidth="1"/>
    <col min="15369" max="15369" width="10.5703125" style="100" customWidth="1"/>
    <col min="15370" max="15370" width="3.5703125" style="100" customWidth="1"/>
    <col min="15371" max="15616" width="8" style="100"/>
    <col min="15617" max="15617" width="9.42578125" style="100" customWidth="1"/>
    <col min="15618" max="15618" width="1.140625" style="100" customWidth="1"/>
    <col min="15619" max="15619" width="8.7109375" style="100" customWidth="1"/>
    <col min="15620" max="15621" width="11.28515625" style="100" customWidth="1"/>
    <col min="15622" max="15622" width="9.7109375" style="100" customWidth="1"/>
    <col min="15623" max="15624" width="10.7109375" style="100" customWidth="1"/>
    <col min="15625" max="15625" width="10.5703125" style="100" customWidth="1"/>
    <col min="15626" max="15626" width="3.5703125" style="100" customWidth="1"/>
    <col min="15627" max="15872" width="8" style="100"/>
    <col min="15873" max="15873" width="9.42578125" style="100" customWidth="1"/>
    <col min="15874" max="15874" width="1.140625" style="100" customWidth="1"/>
    <col min="15875" max="15875" width="8.7109375" style="100" customWidth="1"/>
    <col min="15876" max="15877" width="11.28515625" style="100" customWidth="1"/>
    <col min="15878" max="15878" width="9.7109375" style="100" customWidth="1"/>
    <col min="15879" max="15880" width="10.7109375" style="100" customWidth="1"/>
    <col min="15881" max="15881" width="10.5703125" style="100" customWidth="1"/>
    <col min="15882" max="15882" width="3.5703125" style="100" customWidth="1"/>
    <col min="15883" max="16128" width="8" style="100"/>
    <col min="16129" max="16129" width="9.42578125" style="100" customWidth="1"/>
    <col min="16130" max="16130" width="1.140625" style="100" customWidth="1"/>
    <col min="16131" max="16131" width="8.7109375" style="100" customWidth="1"/>
    <col min="16132" max="16133" width="11.28515625" style="100" customWidth="1"/>
    <col min="16134" max="16134" width="9.7109375" style="100" customWidth="1"/>
    <col min="16135" max="16136" width="10.7109375" style="100" customWidth="1"/>
    <col min="16137" max="16137" width="10.5703125" style="100" customWidth="1"/>
    <col min="16138" max="16138" width="3.5703125" style="100" customWidth="1"/>
    <col min="16139" max="16384" width="8" style="100"/>
  </cols>
  <sheetData>
    <row r="1" spans="1:10" ht="13.5" customHeight="1" x14ac:dyDescent="0.25">
      <c r="A1" s="767" t="s">
        <v>1895</v>
      </c>
    </row>
    <row r="2" spans="1:10" ht="13.5" customHeight="1" x14ac:dyDescent="0.2">
      <c r="A2" s="681" t="s">
        <v>1073</v>
      </c>
      <c r="B2" s="681"/>
      <c r="C2" s="984" t="s">
        <v>1074</v>
      </c>
      <c r="D2" s="984"/>
      <c r="E2" s="984"/>
      <c r="F2" s="984"/>
      <c r="G2" s="984"/>
      <c r="H2" s="984"/>
      <c r="I2" s="984"/>
      <c r="J2" s="984"/>
    </row>
    <row r="3" spans="1:10" ht="13.5" customHeight="1" x14ac:dyDescent="0.2">
      <c r="A3" s="681"/>
      <c r="B3" s="682"/>
      <c r="C3" s="984"/>
      <c r="D3" s="984"/>
      <c r="E3" s="984"/>
      <c r="F3" s="984"/>
      <c r="G3" s="984"/>
      <c r="H3" s="984"/>
      <c r="I3" s="984"/>
      <c r="J3" s="984"/>
    </row>
    <row r="4" spans="1:10" ht="13.5" customHeight="1" x14ac:dyDescent="0.2">
      <c r="A4" s="681"/>
      <c r="B4" s="682"/>
      <c r="C4" s="984"/>
      <c r="D4" s="984"/>
      <c r="E4" s="984"/>
      <c r="F4" s="984"/>
      <c r="G4" s="984"/>
      <c r="H4" s="984"/>
      <c r="I4" s="984"/>
      <c r="J4" s="984"/>
    </row>
    <row r="5" spans="1:10" ht="13.5" customHeight="1" thickBot="1" x14ac:dyDescent="0.25">
      <c r="A5" s="681"/>
      <c r="B5" s="682"/>
      <c r="C5" s="984"/>
      <c r="D5" s="984"/>
      <c r="E5" s="984"/>
      <c r="F5" s="984"/>
      <c r="G5" s="984"/>
      <c r="H5" s="984"/>
      <c r="I5" s="984"/>
      <c r="J5" s="984"/>
    </row>
    <row r="6" spans="1:10" ht="13.5" customHeight="1" thickBot="1" x14ac:dyDescent="0.25">
      <c r="A6" s="985" t="s">
        <v>1075</v>
      </c>
      <c r="B6" s="985"/>
      <c r="C6" s="985"/>
      <c r="D6" s="683"/>
      <c r="E6" s="683"/>
      <c r="F6" s="986" t="s">
        <v>1076</v>
      </c>
      <c r="G6" s="986"/>
      <c r="H6" s="986"/>
      <c r="I6" s="684"/>
      <c r="J6" s="681"/>
    </row>
    <row r="7" spans="1:10" ht="13.5" customHeight="1" thickBot="1" x14ac:dyDescent="0.25">
      <c r="A7" s="987" t="s">
        <v>1077</v>
      </c>
      <c r="B7" s="987"/>
      <c r="C7" s="987"/>
      <c r="D7" s="685"/>
      <c r="E7" s="685"/>
      <c r="F7" s="685" t="s">
        <v>1078</v>
      </c>
      <c r="G7" s="988" t="s">
        <v>1079</v>
      </c>
      <c r="H7" s="988"/>
      <c r="I7" s="989" t="s">
        <v>1057</v>
      </c>
      <c r="J7" s="681"/>
    </row>
    <row r="8" spans="1:10" ht="13.5" customHeight="1" thickBot="1" x14ac:dyDescent="0.25">
      <c r="A8" s="991" t="s">
        <v>1080</v>
      </c>
      <c r="B8" s="991"/>
      <c r="C8" s="991"/>
      <c r="D8" s="686" t="s">
        <v>1081</v>
      </c>
      <c r="E8" s="686" t="s">
        <v>493</v>
      </c>
      <c r="F8" s="687"/>
      <c r="G8" s="688" t="s">
        <v>1082</v>
      </c>
      <c r="H8" s="688" t="s">
        <v>1083</v>
      </c>
      <c r="I8" s="990"/>
      <c r="J8" s="681"/>
    </row>
    <row r="9" spans="1:10" ht="13.5" customHeight="1" x14ac:dyDescent="0.2">
      <c r="A9" s="981" t="s">
        <v>285</v>
      </c>
      <c r="B9" s="981"/>
      <c r="C9" s="981"/>
      <c r="D9" s="689">
        <v>231749</v>
      </c>
      <c r="E9" s="689">
        <v>62464</v>
      </c>
      <c r="F9" s="689">
        <v>104026</v>
      </c>
      <c r="G9" s="689">
        <v>1213</v>
      </c>
      <c r="H9" s="689">
        <v>416</v>
      </c>
      <c r="I9" s="689">
        <v>1992</v>
      </c>
      <c r="J9" s="681"/>
    </row>
    <row r="10" spans="1:10" ht="13.5" customHeight="1" x14ac:dyDescent="0.2">
      <c r="A10" s="982" t="s">
        <v>1084</v>
      </c>
      <c r="B10" s="982"/>
      <c r="C10" s="982"/>
      <c r="D10" s="690">
        <v>3144</v>
      </c>
      <c r="E10" s="690">
        <v>859</v>
      </c>
      <c r="F10" s="690">
        <v>1256</v>
      </c>
      <c r="G10" s="690">
        <v>13</v>
      </c>
      <c r="H10" s="690">
        <v>2</v>
      </c>
      <c r="I10" s="690">
        <v>55</v>
      </c>
      <c r="J10" s="681"/>
    </row>
    <row r="11" spans="1:10" ht="13.5" customHeight="1" x14ac:dyDescent="0.2">
      <c r="A11" s="982" t="s">
        <v>1085</v>
      </c>
      <c r="B11" s="982"/>
      <c r="C11" s="982"/>
      <c r="D11" s="690">
        <v>3141</v>
      </c>
      <c r="E11" s="690">
        <v>851</v>
      </c>
      <c r="F11" s="690">
        <v>1254</v>
      </c>
      <c r="G11" s="690">
        <v>13</v>
      </c>
      <c r="H11" s="690">
        <v>2</v>
      </c>
      <c r="I11" s="690">
        <v>55</v>
      </c>
      <c r="J11" s="681"/>
    </row>
    <row r="12" spans="1:10" ht="13.5" customHeight="1" x14ac:dyDescent="0.2">
      <c r="A12" s="983" t="s">
        <v>1085</v>
      </c>
      <c r="B12" s="983"/>
      <c r="C12" s="983"/>
      <c r="D12" s="691">
        <v>3139</v>
      </c>
      <c r="E12" s="691">
        <v>844</v>
      </c>
      <c r="F12" s="691">
        <v>1252</v>
      </c>
      <c r="G12" s="691">
        <v>13</v>
      </c>
      <c r="H12" s="691">
        <v>2</v>
      </c>
      <c r="I12" s="691">
        <v>55</v>
      </c>
      <c r="J12" s="681"/>
    </row>
    <row r="13" spans="1:10" ht="13.5" customHeight="1" x14ac:dyDescent="0.2">
      <c r="A13" s="983" t="s">
        <v>1086</v>
      </c>
      <c r="B13" s="983"/>
      <c r="C13" s="983"/>
      <c r="D13" s="691">
        <v>0</v>
      </c>
      <c r="E13" s="691">
        <v>4</v>
      </c>
      <c r="F13" s="691">
        <v>1</v>
      </c>
      <c r="G13" s="691">
        <v>0</v>
      </c>
      <c r="H13" s="691">
        <v>0</v>
      </c>
      <c r="I13" s="691">
        <v>0</v>
      </c>
      <c r="J13" s="681"/>
    </row>
    <row r="14" spans="1:10" ht="13.5" customHeight="1" x14ac:dyDescent="0.2">
      <c r="A14" s="983" t="s">
        <v>1087</v>
      </c>
      <c r="B14" s="983"/>
      <c r="C14" s="983"/>
      <c r="D14" s="691">
        <v>2</v>
      </c>
      <c r="E14" s="691">
        <v>3</v>
      </c>
      <c r="F14" s="691">
        <v>1</v>
      </c>
      <c r="G14" s="691">
        <v>0</v>
      </c>
      <c r="H14" s="691">
        <v>0</v>
      </c>
      <c r="I14" s="691">
        <v>0</v>
      </c>
      <c r="J14" s="681"/>
    </row>
    <row r="15" spans="1:10" ht="13.5" customHeight="1" x14ac:dyDescent="0.2">
      <c r="A15" s="982" t="s">
        <v>1088</v>
      </c>
      <c r="B15" s="982"/>
      <c r="C15" s="982"/>
      <c r="D15" s="690">
        <v>3</v>
      </c>
      <c r="E15" s="690">
        <v>8</v>
      </c>
      <c r="F15" s="690">
        <v>2</v>
      </c>
      <c r="G15" s="690">
        <v>0</v>
      </c>
      <c r="H15" s="690">
        <v>0</v>
      </c>
      <c r="I15" s="690">
        <v>0</v>
      </c>
      <c r="J15" s="681"/>
    </row>
    <row r="16" spans="1:10" ht="13.5" customHeight="1" x14ac:dyDescent="0.2">
      <c r="A16" s="983" t="s">
        <v>1089</v>
      </c>
      <c r="B16" s="983"/>
      <c r="C16" s="983"/>
      <c r="D16" s="691">
        <v>2</v>
      </c>
      <c r="E16" s="691">
        <v>8</v>
      </c>
      <c r="F16" s="691">
        <v>2</v>
      </c>
      <c r="G16" s="691">
        <v>0</v>
      </c>
      <c r="H16" s="691">
        <v>0</v>
      </c>
      <c r="I16" s="691">
        <v>0</v>
      </c>
      <c r="J16" s="681"/>
    </row>
    <row r="17" spans="1:10" ht="13.5" customHeight="1" x14ac:dyDescent="0.2">
      <c r="A17" s="983" t="s">
        <v>1090</v>
      </c>
      <c r="B17" s="983"/>
      <c r="C17" s="983"/>
      <c r="D17" s="691">
        <v>1</v>
      </c>
      <c r="E17" s="691">
        <v>0</v>
      </c>
      <c r="F17" s="691">
        <v>0</v>
      </c>
      <c r="G17" s="691">
        <v>0</v>
      </c>
      <c r="H17" s="691">
        <v>0</v>
      </c>
      <c r="I17" s="691">
        <v>0</v>
      </c>
      <c r="J17" s="681"/>
    </row>
    <row r="18" spans="1:10" ht="13.5" customHeight="1" x14ac:dyDescent="0.2">
      <c r="A18" s="982" t="s">
        <v>1091</v>
      </c>
      <c r="B18" s="982"/>
      <c r="C18" s="982"/>
      <c r="D18" s="690">
        <v>5373</v>
      </c>
      <c r="E18" s="690">
        <v>1217</v>
      </c>
      <c r="F18" s="690">
        <v>1421</v>
      </c>
      <c r="G18" s="690">
        <v>23</v>
      </c>
      <c r="H18" s="690">
        <v>12</v>
      </c>
      <c r="I18" s="690">
        <v>31</v>
      </c>
      <c r="J18" s="681"/>
    </row>
    <row r="19" spans="1:10" ht="13.5" customHeight="1" x14ac:dyDescent="0.2">
      <c r="A19" s="982" t="s">
        <v>1092</v>
      </c>
      <c r="B19" s="982"/>
      <c r="C19" s="982"/>
      <c r="D19" s="690">
        <v>5330</v>
      </c>
      <c r="E19" s="690">
        <v>1111</v>
      </c>
      <c r="F19" s="690">
        <v>1375</v>
      </c>
      <c r="G19" s="690">
        <v>23</v>
      </c>
      <c r="H19" s="690">
        <v>12</v>
      </c>
      <c r="I19" s="690">
        <v>31</v>
      </c>
      <c r="J19" s="681"/>
    </row>
    <row r="20" spans="1:10" ht="13.5" customHeight="1" x14ac:dyDescent="0.2">
      <c r="A20" s="983" t="s">
        <v>1092</v>
      </c>
      <c r="B20" s="983"/>
      <c r="C20" s="983"/>
      <c r="D20" s="691">
        <v>5306</v>
      </c>
      <c r="E20" s="691">
        <v>782</v>
      </c>
      <c r="F20" s="691">
        <v>1224</v>
      </c>
      <c r="G20" s="691">
        <v>23</v>
      </c>
      <c r="H20" s="691">
        <v>12</v>
      </c>
      <c r="I20" s="691">
        <v>31</v>
      </c>
      <c r="J20" s="681"/>
    </row>
    <row r="21" spans="1:10" ht="13.5" customHeight="1" x14ac:dyDescent="0.2">
      <c r="A21" s="983" t="s">
        <v>1093</v>
      </c>
      <c r="B21" s="983"/>
      <c r="C21" s="983"/>
      <c r="D21" s="691">
        <v>24</v>
      </c>
      <c r="E21" s="691">
        <v>329</v>
      </c>
      <c r="F21" s="691">
        <v>151</v>
      </c>
      <c r="G21" s="691">
        <v>0</v>
      </c>
      <c r="H21" s="691">
        <v>0</v>
      </c>
      <c r="I21" s="691">
        <v>0</v>
      </c>
      <c r="J21" s="681"/>
    </row>
    <row r="22" spans="1:10" ht="13.5" customHeight="1" x14ac:dyDescent="0.2">
      <c r="A22" s="982" t="s">
        <v>1094</v>
      </c>
      <c r="B22" s="982"/>
      <c r="C22" s="982"/>
      <c r="D22" s="690">
        <v>43</v>
      </c>
      <c r="E22" s="690">
        <v>106</v>
      </c>
      <c r="F22" s="690">
        <v>46</v>
      </c>
      <c r="G22" s="690">
        <v>0</v>
      </c>
      <c r="H22" s="690">
        <v>0</v>
      </c>
      <c r="I22" s="690">
        <v>0</v>
      </c>
      <c r="J22" s="681"/>
    </row>
    <row r="23" spans="1:10" ht="13.5" customHeight="1" x14ac:dyDescent="0.2">
      <c r="A23" s="983" t="s">
        <v>1095</v>
      </c>
      <c r="B23" s="983"/>
      <c r="C23" s="983"/>
      <c r="D23" s="691">
        <v>18</v>
      </c>
      <c r="E23" s="691">
        <v>61</v>
      </c>
      <c r="F23" s="691">
        <v>24</v>
      </c>
      <c r="G23" s="691">
        <v>0</v>
      </c>
      <c r="H23" s="691">
        <v>0</v>
      </c>
      <c r="I23" s="691">
        <v>0</v>
      </c>
      <c r="J23" s="681"/>
    </row>
    <row r="24" spans="1:10" ht="13.5" customHeight="1" x14ac:dyDescent="0.2">
      <c r="A24" s="983" t="s">
        <v>1096</v>
      </c>
      <c r="B24" s="983"/>
      <c r="C24" s="983"/>
      <c r="D24" s="691">
        <v>1</v>
      </c>
      <c r="E24" s="691">
        <v>4</v>
      </c>
      <c r="F24" s="691">
        <v>2</v>
      </c>
      <c r="G24" s="691">
        <v>0</v>
      </c>
      <c r="H24" s="691">
        <v>0</v>
      </c>
      <c r="I24" s="691">
        <v>0</v>
      </c>
      <c r="J24" s="681"/>
    </row>
    <row r="25" spans="1:10" ht="13.5" customHeight="1" x14ac:dyDescent="0.2">
      <c r="A25" s="983" t="s">
        <v>1097</v>
      </c>
      <c r="B25" s="983"/>
      <c r="C25" s="983"/>
      <c r="D25" s="691">
        <v>1</v>
      </c>
      <c r="E25" s="691">
        <v>2</v>
      </c>
      <c r="F25" s="691">
        <v>3</v>
      </c>
      <c r="G25" s="691">
        <v>0</v>
      </c>
      <c r="H25" s="691">
        <v>0</v>
      </c>
      <c r="I25" s="691">
        <v>0</v>
      </c>
      <c r="J25" s="681"/>
    </row>
    <row r="26" spans="1:10" ht="13.5" customHeight="1" x14ac:dyDescent="0.2">
      <c r="A26" s="983" t="s">
        <v>1098</v>
      </c>
      <c r="B26" s="983"/>
      <c r="C26" s="983"/>
      <c r="D26" s="691">
        <v>19</v>
      </c>
      <c r="E26" s="691">
        <v>7</v>
      </c>
      <c r="F26" s="691">
        <v>2</v>
      </c>
      <c r="G26" s="691">
        <v>0</v>
      </c>
      <c r="H26" s="691">
        <v>0</v>
      </c>
      <c r="I26" s="691">
        <v>0</v>
      </c>
      <c r="J26" s="681"/>
    </row>
    <row r="27" spans="1:10" ht="13.5" customHeight="1" x14ac:dyDescent="0.2">
      <c r="A27" s="983" t="s">
        <v>1099</v>
      </c>
      <c r="B27" s="983"/>
      <c r="C27" s="983"/>
      <c r="D27" s="691">
        <v>0</v>
      </c>
      <c r="E27" s="691">
        <v>0</v>
      </c>
      <c r="F27" s="691">
        <v>0</v>
      </c>
      <c r="G27" s="691">
        <v>0</v>
      </c>
      <c r="H27" s="691">
        <v>0</v>
      </c>
      <c r="I27" s="691">
        <v>0</v>
      </c>
      <c r="J27" s="681"/>
    </row>
    <row r="28" spans="1:10" ht="13.5" customHeight="1" x14ac:dyDescent="0.2">
      <c r="A28" s="983" t="s">
        <v>1100</v>
      </c>
      <c r="B28" s="983"/>
      <c r="C28" s="983"/>
      <c r="D28" s="691">
        <v>4</v>
      </c>
      <c r="E28" s="691">
        <v>32</v>
      </c>
      <c r="F28" s="691">
        <v>15</v>
      </c>
      <c r="G28" s="691">
        <v>0</v>
      </c>
      <c r="H28" s="691">
        <v>0</v>
      </c>
      <c r="I28" s="691">
        <v>0</v>
      </c>
      <c r="J28" s="681"/>
    </row>
    <row r="29" spans="1:10" ht="13.5" customHeight="1" x14ac:dyDescent="0.2">
      <c r="A29" s="982" t="s">
        <v>1101</v>
      </c>
      <c r="B29" s="982"/>
      <c r="C29" s="982"/>
      <c r="D29" s="690">
        <v>9085</v>
      </c>
      <c r="E29" s="690">
        <v>2231</v>
      </c>
      <c r="F29" s="690">
        <v>3040</v>
      </c>
      <c r="G29" s="690">
        <v>53</v>
      </c>
      <c r="H29" s="690">
        <v>19</v>
      </c>
      <c r="I29" s="690">
        <v>74</v>
      </c>
      <c r="J29" s="681"/>
    </row>
    <row r="30" spans="1:10" ht="13.5" customHeight="1" x14ac:dyDescent="0.2">
      <c r="A30" s="982" t="s">
        <v>1102</v>
      </c>
      <c r="B30" s="982"/>
      <c r="C30" s="982"/>
      <c r="D30" s="690">
        <v>6236</v>
      </c>
      <c r="E30" s="690">
        <v>1540</v>
      </c>
      <c r="F30" s="690">
        <v>2255</v>
      </c>
      <c r="G30" s="690">
        <v>43</v>
      </c>
      <c r="H30" s="690">
        <v>15</v>
      </c>
      <c r="I30" s="690">
        <v>58</v>
      </c>
      <c r="J30" s="681"/>
    </row>
    <row r="31" spans="1:10" ht="13.5" customHeight="1" x14ac:dyDescent="0.2">
      <c r="A31" s="983" t="s">
        <v>1102</v>
      </c>
      <c r="B31" s="983"/>
      <c r="C31" s="983"/>
      <c r="D31" s="691">
        <v>6200</v>
      </c>
      <c r="E31" s="691">
        <v>1420</v>
      </c>
      <c r="F31" s="691">
        <v>2177</v>
      </c>
      <c r="G31" s="691">
        <v>43</v>
      </c>
      <c r="H31" s="691">
        <v>15</v>
      </c>
      <c r="I31" s="691">
        <v>58</v>
      </c>
      <c r="J31" s="681"/>
    </row>
    <row r="32" spans="1:10" ht="13.5" customHeight="1" x14ac:dyDescent="0.2">
      <c r="A32" s="983" t="s">
        <v>1103</v>
      </c>
      <c r="B32" s="983"/>
      <c r="C32" s="983"/>
      <c r="D32" s="691">
        <v>9</v>
      </c>
      <c r="E32" s="691">
        <v>62</v>
      </c>
      <c r="F32" s="691">
        <v>25</v>
      </c>
      <c r="G32" s="691">
        <v>0</v>
      </c>
      <c r="H32" s="691">
        <v>0</v>
      </c>
      <c r="I32" s="691">
        <v>0</v>
      </c>
      <c r="J32" s="681"/>
    </row>
    <row r="33" spans="1:10" ht="13.5" customHeight="1" x14ac:dyDescent="0.2">
      <c r="A33" s="983" t="s">
        <v>1104</v>
      </c>
      <c r="B33" s="983"/>
      <c r="C33" s="983"/>
      <c r="D33" s="691">
        <v>27</v>
      </c>
      <c r="E33" s="691">
        <v>58</v>
      </c>
      <c r="F33" s="691">
        <v>53</v>
      </c>
      <c r="G33" s="691">
        <v>0</v>
      </c>
      <c r="H33" s="691">
        <v>0</v>
      </c>
      <c r="I33" s="691">
        <v>0</v>
      </c>
      <c r="J33" s="681"/>
    </row>
    <row r="34" spans="1:10" ht="13.5" customHeight="1" x14ac:dyDescent="0.2">
      <c r="A34" s="982" t="s">
        <v>1105</v>
      </c>
      <c r="B34" s="982"/>
      <c r="C34" s="982"/>
      <c r="D34" s="690">
        <v>2679</v>
      </c>
      <c r="E34" s="690">
        <v>585</v>
      </c>
      <c r="F34" s="690">
        <v>652</v>
      </c>
      <c r="G34" s="690">
        <v>10</v>
      </c>
      <c r="H34" s="690">
        <v>3</v>
      </c>
      <c r="I34" s="690">
        <v>16</v>
      </c>
      <c r="J34" s="681"/>
    </row>
    <row r="35" spans="1:10" ht="13.5" customHeight="1" x14ac:dyDescent="0.2">
      <c r="A35" s="983" t="s">
        <v>1106</v>
      </c>
      <c r="B35" s="983"/>
      <c r="C35" s="983"/>
      <c r="D35" s="691">
        <v>2672</v>
      </c>
      <c r="E35" s="691">
        <v>552</v>
      </c>
      <c r="F35" s="691">
        <v>643</v>
      </c>
      <c r="G35" s="691">
        <v>10</v>
      </c>
      <c r="H35" s="691">
        <v>3</v>
      </c>
      <c r="I35" s="691">
        <v>16</v>
      </c>
      <c r="J35" s="681"/>
    </row>
    <row r="36" spans="1:10" ht="13.5" customHeight="1" x14ac:dyDescent="0.2">
      <c r="A36" s="983" t="s">
        <v>1107</v>
      </c>
      <c r="B36" s="983"/>
      <c r="C36" s="983"/>
      <c r="D36" s="691">
        <v>0</v>
      </c>
      <c r="E36" s="691">
        <v>1</v>
      </c>
      <c r="F36" s="691">
        <v>0</v>
      </c>
      <c r="G36" s="691">
        <v>0</v>
      </c>
      <c r="H36" s="691">
        <v>0</v>
      </c>
      <c r="I36" s="691">
        <v>0</v>
      </c>
      <c r="J36" s="681"/>
    </row>
    <row r="37" spans="1:10" ht="13.5" customHeight="1" x14ac:dyDescent="0.2">
      <c r="A37" s="982" t="s">
        <v>1108</v>
      </c>
      <c r="B37" s="982"/>
      <c r="C37" s="982"/>
      <c r="D37" s="690">
        <v>170</v>
      </c>
      <c r="E37" s="690">
        <v>106</v>
      </c>
      <c r="F37" s="690">
        <v>133</v>
      </c>
      <c r="G37" s="690">
        <v>0</v>
      </c>
      <c r="H37" s="690">
        <v>1</v>
      </c>
      <c r="I37" s="690">
        <v>0</v>
      </c>
      <c r="J37" s="681"/>
    </row>
    <row r="38" spans="1:10" ht="13.5" customHeight="1" x14ac:dyDescent="0.2">
      <c r="A38" s="983" t="s">
        <v>1108</v>
      </c>
      <c r="B38" s="983"/>
      <c r="C38" s="983"/>
      <c r="D38" s="691">
        <v>167</v>
      </c>
      <c r="E38" s="691">
        <v>88</v>
      </c>
      <c r="F38" s="691">
        <v>123</v>
      </c>
      <c r="G38" s="691">
        <v>0</v>
      </c>
      <c r="H38" s="691">
        <v>0</v>
      </c>
      <c r="I38" s="691">
        <v>0</v>
      </c>
      <c r="J38" s="681"/>
    </row>
    <row r="39" spans="1:10" ht="13.5" customHeight="1" x14ac:dyDescent="0.2">
      <c r="A39" s="983" t="s">
        <v>1109</v>
      </c>
      <c r="B39" s="983"/>
      <c r="C39" s="983"/>
      <c r="D39" s="691">
        <v>3</v>
      </c>
      <c r="E39" s="691">
        <v>18</v>
      </c>
      <c r="F39" s="691">
        <v>10</v>
      </c>
      <c r="G39" s="691">
        <v>0</v>
      </c>
      <c r="H39" s="691">
        <v>1</v>
      </c>
      <c r="I39" s="691">
        <v>0</v>
      </c>
      <c r="J39" s="681"/>
    </row>
    <row r="40" spans="1:10" ht="13.5" customHeight="1" x14ac:dyDescent="0.2">
      <c r="A40" s="982" t="s">
        <v>1110</v>
      </c>
      <c r="B40" s="982"/>
      <c r="C40" s="982"/>
      <c r="D40" s="690">
        <v>4095</v>
      </c>
      <c r="E40" s="690">
        <v>831</v>
      </c>
      <c r="F40" s="690">
        <v>1504</v>
      </c>
      <c r="G40" s="690">
        <v>23</v>
      </c>
      <c r="H40" s="690">
        <v>10</v>
      </c>
      <c r="I40" s="690">
        <v>25</v>
      </c>
      <c r="J40" s="681"/>
    </row>
    <row r="41" spans="1:10" ht="13.5" customHeight="1" x14ac:dyDescent="0.2">
      <c r="A41" s="982" t="s">
        <v>1111</v>
      </c>
      <c r="B41" s="982"/>
      <c r="C41" s="982"/>
      <c r="D41" s="690">
        <v>3069</v>
      </c>
      <c r="E41" s="690">
        <v>537</v>
      </c>
      <c r="F41" s="690">
        <v>937</v>
      </c>
      <c r="G41" s="690">
        <v>22</v>
      </c>
      <c r="H41" s="690">
        <v>8</v>
      </c>
      <c r="I41" s="690">
        <v>20</v>
      </c>
      <c r="J41" s="681"/>
    </row>
    <row r="42" spans="1:10" ht="13.5" customHeight="1" x14ac:dyDescent="0.2">
      <c r="A42" s="983" t="s">
        <v>1111</v>
      </c>
      <c r="B42" s="983"/>
      <c r="C42" s="983"/>
      <c r="D42" s="691">
        <v>3067</v>
      </c>
      <c r="E42" s="691">
        <v>361</v>
      </c>
      <c r="F42" s="691">
        <v>867</v>
      </c>
      <c r="G42" s="691">
        <v>22</v>
      </c>
      <c r="H42" s="691">
        <v>7</v>
      </c>
      <c r="I42" s="691">
        <v>20</v>
      </c>
      <c r="J42" s="681"/>
    </row>
    <row r="43" spans="1:10" ht="13.5" customHeight="1" x14ac:dyDescent="0.2">
      <c r="A43" s="983" t="s">
        <v>1112</v>
      </c>
      <c r="B43" s="983"/>
      <c r="C43" s="983"/>
      <c r="D43" s="691">
        <v>1</v>
      </c>
      <c r="E43" s="691">
        <v>91</v>
      </c>
      <c r="F43" s="691">
        <v>46</v>
      </c>
      <c r="G43" s="691">
        <v>0</v>
      </c>
      <c r="H43" s="691">
        <v>1</v>
      </c>
      <c r="I43" s="691">
        <v>0</v>
      </c>
      <c r="J43" s="681"/>
    </row>
    <row r="44" spans="1:10" ht="13.5" customHeight="1" x14ac:dyDescent="0.2">
      <c r="A44" s="983" t="s">
        <v>1113</v>
      </c>
      <c r="B44" s="983"/>
      <c r="C44" s="983"/>
      <c r="D44" s="691">
        <v>1</v>
      </c>
      <c r="E44" s="691">
        <v>85</v>
      </c>
      <c r="F44" s="691">
        <v>24</v>
      </c>
      <c r="G44" s="691">
        <v>0</v>
      </c>
      <c r="H44" s="691">
        <v>0</v>
      </c>
      <c r="I44" s="691">
        <v>0</v>
      </c>
      <c r="J44" s="681"/>
    </row>
    <row r="45" spans="1:10" ht="13.5" customHeight="1" x14ac:dyDescent="0.2">
      <c r="A45" s="982" t="s">
        <v>1114</v>
      </c>
      <c r="B45" s="982"/>
      <c r="C45" s="982"/>
      <c r="D45" s="690">
        <v>35</v>
      </c>
      <c r="E45" s="690">
        <v>85</v>
      </c>
      <c r="F45" s="690">
        <v>82</v>
      </c>
      <c r="G45" s="690">
        <v>0</v>
      </c>
      <c r="H45" s="690">
        <v>0</v>
      </c>
      <c r="I45" s="690">
        <v>0</v>
      </c>
      <c r="J45" s="681"/>
    </row>
    <row r="46" spans="1:10" ht="13.5" customHeight="1" x14ac:dyDescent="0.2">
      <c r="A46" s="983" t="s">
        <v>1114</v>
      </c>
      <c r="B46" s="983"/>
      <c r="C46" s="983"/>
      <c r="D46" s="691">
        <v>17</v>
      </c>
      <c r="E46" s="691">
        <v>44</v>
      </c>
      <c r="F46" s="691">
        <v>50</v>
      </c>
      <c r="G46" s="691">
        <v>0</v>
      </c>
      <c r="H46" s="691">
        <v>0</v>
      </c>
      <c r="I46" s="691">
        <v>0</v>
      </c>
      <c r="J46" s="681"/>
    </row>
    <row r="47" spans="1:10" ht="13.5" customHeight="1" x14ac:dyDescent="0.2">
      <c r="A47" s="983" t="s">
        <v>1115</v>
      </c>
      <c r="B47" s="983"/>
      <c r="C47" s="983"/>
      <c r="D47" s="691">
        <v>5</v>
      </c>
      <c r="E47" s="691">
        <v>24</v>
      </c>
      <c r="F47" s="691">
        <v>31</v>
      </c>
      <c r="G47" s="691">
        <v>0</v>
      </c>
      <c r="H47" s="691">
        <v>0</v>
      </c>
      <c r="I47" s="691">
        <v>0</v>
      </c>
      <c r="J47" s="681"/>
    </row>
    <row r="48" spans="1:10" ht="13.5" customHeight="1" x14ac:dyDescent="0.2">
      <c r="A48" s="983" t="s">
        <v>1116</v>
      </c>
      <c r="B48" s="983"/>
      <c r="C48" s="983"/>
      <c r="D48" s="691">
        <v>0</v>
      </c>
      <c r="E48" s="691">
        <v>0</v>
      </c>
      <c r="F48" s="691">
        <v>0</v>
      </c>
      <c r="G48" s="691">
        <v>0</v>
      </c>
      <c r="H48" s="691">
        <v>0</v>
      </c>
      <c r="I48" s="691">
        <v>0</v>
      </c>
      <c r="J48" s="681"/>
    </row>
    <row r="49" spans="1:10" ht="13.5" customHeight="1" x14ac:dyDescent="0.2">
      <c r="A49" s="983" t="s">
        <v>1117</v>
      </c>
      <c r="B49" s="983"/>
      <c r="C49" s="983"/>
      <c r="D49" s="691">
        <v>13</v>
      </c>
      <c r="E49" s="691">
        <v>17</v>
      </c>
      <c r="F49" s="691">
        <v>1</v>
      </c>
      <c r="G49" s="691">
        <v>0</v>
      </c>
      <c r="H49" s="691">
        <v>0</v>
      </c>
      <c r="I49" s="691">
        <v>0</v>
      </c>
      <c r="J49" s="681"/>
    </row>
    <row r="50" spans="1:10" ht="13.5" customHeight="1" x14ac:dyDescent="0.2">
      <c r="A50" s="982" t="s">
        <v>1118</v>
      </c>
      <c r="B50" s="982"/>
      <c r="C50" s="982"/>
      <c r="D50" s="690">
        <v>991</v>
      </c>
      <c r="E50" s="690">
        <v>209</v>
      </c>
      <c r="F50" s="690">
        <v>485</v>
      </c>
      <c r="G50" s="690">
        <v>1</v>
      </c>
      <c r="H50" s="690">
        <v>2</v>
      </c>
      <c r="I50" s="690">
        <v>5</v>
      </c>
      <c r="J50" s="681"/>
    </row>
    <row r="51" spans="1:10" ht="13.5" customHeight="1" x14ac:dyDescent="0.2">
      <c r="A51" s="983" t="s">
        <v>1119</v>
      </c>
      <c r="B51" s="983"/>
      <c r="C51" s="983"/>
      <c r="D51" s="691">
        <v>987</v>
      </c>
      <c r="E51" s="691">
        <v>150</v>
      </c>
      <c r="F51" s="691">
        <v>403</v>
      </c>
      <c r="G51" s="691">
        <v>0</v>
      </c>
      <c r="H51" s="691">
        <v>2</v>
      </c>
      <c r="I51" s="691">
        <v>5</v>
      </c>
      <c r="J51" s="681"/>
    </row>
    <row r="52" spans="1:10" ht="13.5" customHeight="1" x14ac:dyDescent="0.2">
      <c r="A52" s="983" t="s">
        <v>1120</v>
      </c>
      <c r="B52" s="983"/>
      <c r="C52" s="983"/>
      <c r="D52" s="691">
        <v>0</v>
      </c>
      <c r="E52" s="691">
        <v>2</v>
      </c>
      <c r="F52" s="691">
        <v>3</v>
      </c>
      <c r="G52" s="691">
        <v>0</v>
      </c>
      <c r="H52" s="691">
        <v>0</v>
      </c>
      <c r="I52" s="691">
        <v>0</v>
      </c>
      <c r="J52" s="681"/>
    </row>
    <row r="53" spans="1:10" ht="13.5" customHeight="1" x14ac:dyDescent="0.2">
      <c r="A53" s="983" t="s">
        <v>1121</v>
      </c>
      <c r="B53" s="983"/>
      <c r="C53" s="983"/>
      <c r="D53" s="691">
        <v>1</v>
      </c>
      <c r="E53" s="691">
        <v>4</v>
      </c>
      <c r="F53" s="691">
        <v>3</v>
      </c>
      <c r="G53" s="691">
        <v>0</v>
      </c>
      <c r="H53" s="691">
        <v>0</v>
      </c>
      <c r="I53" s="691">
        <v>0</v>
      </c>
      <c r="J53" s="681"/>
    </row>
    <row r="54" spans="1:10" ht="13.5" customHeight="1" x14ac:dyDescent="0.2">
      <c r="A54" s="983" t="s">
        <v>1122</v>
      </c>
      <c r="B54" s="983"/>
      <c r="C54" s="983"/>
      <c r="D54" s="691">
        <v>0</v>
      </c>
      <c r="E54" s="691">
        <v>7</v>
      </c>
      <c r="F54" s="691">
        <v>8</v>
      </c>
      <c r="G54" s="691">
        <v>0</v>
      </c>
      <c r="H54" s="691">
        <v>0</v>
      </c>
      <c r="I54" s="691">
        <v>0</v>
      </c>
      <c r="J54" s="681"/>
    </row>
    <row r="55" spans="1:10" ht="13.5" customHeight="1" x14ac:dyDescent="0.2">
      <c r="A55" s="983" t="s">
        <v>1123</v>
      </c>
      <c r="B55" s="983"/>
      <c r="C55" s="983"/>
      <c r="D55" s="691">
        <v>0</v>
      </c>
      <c r="E55" s="691">
        <v>1</v>
      </c>
      <c r="F55" s="691">
        <v>5</v>
      </c>
      <c r="G55" s="691">
        <v>1</v>
      </c>
      <c r="H55" s="691">
        <v>0</v>
      </c>
      <c r="I55" s="691">
        <v>0</v>
      </c>
      <c r="J55" s="681"/>
    </row>
    <row r="56" spans="1:10" ht="13.5" customHeight="1" x14ac:dyDescent="0.2">
      <c r="A56" s="983" t="s">
        <v>1124</v>
      </c>
      <c r="B56" s="983"/>
      <c r="C56" s="983"/>
      <c r="D56" s="691">
        <v>0</v>
      </c>
      <c r="E56" s="691">
        <v>15</v>
      </c>
      <c r="F56" s="691">
        <v>23</v>
      </c>
      <c r="G56" s="691">
        <v>0</v>
      </c>
      <c r="H56" s="691">
        <v>0</v>
      </c>
      <c r="I56" s="691">
        <v>0</v>
      </c>
      <c r="J56" s="681"/>
    </row>
    <row r="57" spans="1:10" ht="13.5" customHeight="1" x14ac:dyDescent="0.2">
      <c r="A57" s="983" t="s">
        <v>1118</v>
      </c>
      <c r="B57" s="983"/>
      <c r="C57" s="983"/>
      <c r="D57" s="691">
        <v>3</v>
      </c>
      <c r="E57" s="691">
        <v>30</v>
      </c>
      <c r="F57" s="691">
        <v>40</v>
      </c>
      <c r="G57" s="691">
        <v>0</v>
      </c>
      <c r="H57" s="691">
        <v>0</v>
      </c>
      <c r="I57" s="691">
        <v>0</v>
      </c>
      <c r="J57" s="681"/>
    </row>
    <row r="58" spans="1:10" ht="13.5" customHeight="1" x14ac:dyDescent="0.2">
      <c r="A58" s="982" t="s">
        <v>1125</v>
      </c>
      <c r="B58" s="982"/>
      <c r="C58" s="982"/>
      <c r="D58" s="690">
        <v>9906</v>
      </c>
      <c r="E58" s="690">
        <v>2233</v>
      </c>
      <c r="F58" s="690">
        <v>4249</v>
      </c>
      <c r="G58" s="690">
        <v>57</v>
      </c>
      <c r="H58" s="690">
        <v>13</v>
      </c>
      <c r="I58" s="690">
        <v>71</v>
      </c>
      <c r="J58" s="681"/>
    </row>
    <row r="59" spans="1:10" ht="13.5" customHeight="1" x14ac:dyDescent="0.2">
      <c r="A59" s="982" t="s">
        <v>1126</v>
      </c>
      <c r="B59" s="982"/>
      <c r="C59" s="982"/>
      <c r="D59" s="690">
        <v>6911</v>
      </c>
      <c r="E59" s="690">
        <v>1657</v>
      </c>
      <c r="F59" s="690">
        <v>2784</v>
      </c>
      <c r="G59" s="690">
        <v>41</v>
      </c>
      <c r="H59" s="690">
        <v>12</v>
      </c>
      <c r="I59" s="690">
        <v>48</v>
      </c>
      <c r="J59" s="681"/>
    </row>
    <row r="60" spans="1:10" ht="13.5" customHeight="1" x14ac:dyDescent="0.2">
      <c r="A60" s="983" t="s">
        <v>1127</v>
      </c>
      <c r="B60" s="983"/>
      <c r="C60" s="983"/>
      <c r="D60" s="691">
        <v>4012</v>
      </c>
      <c r="E60" s="691">
        <v>788</v>
      </c>
      <c r="F60" s="691">
        <v>1503</v>
      </c>
      <c r="G60" s="691">
        <v>37</v>
      </c>
      <c r="H60" s="691">
        <v>10</v>
      </c>
      <c r="I60" s="691">
        <v>30</v>
      </c>
      <c r="J60" s="681"/>
    </row>
    <row r="61" spans="1:10" ht="13.5" customHeight="1" x14ac:dyDescent="0.2">
      <c r="A61" s="983" t="s">
        <v>1128</v>
      </c>
      <c r="B61" s="983"/>
      <c r="C61" s="983"/>
      <c r="D61" s="691">
        <v>2829</v>
      </c>
      <c r="E61" s="691">
        <v>589</v>
      </c>
      <c r="F61" s="691">
        <v>1069</v>
      </c>
      <c r="G61" s="691">
        <v>4</v>
      </c>
      <c r="H61" s="691">
        <v>2</v>
      </c>
      <c r="I61" s="691">
        <v>17</v>
      </c>
      <c r="J61" s="681"/>
    </row>
    <row r="62" spans="1:10" ht="13.5" customHeight="1" x14ac:dyDescent="0.2">
      <c r="A62" s="983" t="s">
        <v>1129</v>
      </c>
      <c r="B62" s="983"/>
      <c r="C62" s="983"/>
      <c r="D62" s="691">
        <v>0</v>
      </c>
      <c r="E62" s="691">
        <v>20</v>
      </c>
      <c r="F62" s="691">
        <v>20</v>
      </c>
      <c r="G62" s="691">
        <v>0</v>
      </c>
      <c r="H62" s="691">
        <v>0</v>
      </c>
      <c r="I62" s="691">
        <v>0</v>
      </c>
      <c r="J62" s="681"/>
    </row>
    <row r="63" spans="1:10" ht="13.5" customHeight="1" x14ac:dyDescent="0.2">
      <c r="A63" s="983" t="s">
        <v>1130</v>
      </c>
      <c r="B63" s="983"/>
      <c r="C63" s="983"/>
      <c r="D63" s="691">
        <v>1</v>
      </c>
      <c r="E63" s="691">
        <v>87</v>
      </c>
      <c r="F63" s="691">
        <v>17</v>
      </c>
      <c r="G63" s="691">
        <v>0</v>
      </c>
      <c r="H63" s="691">
        <v>0</v>
      </c>
      <c r="I63" s="691">
        <v>0</v>
      </c>
      <c r="J63" s="681"/>
    </row>
    <row r="64" spans="1:10" ht="13.5" customHeight="1" x14ac:dyDescent="0.2">
      <c r="A64" s="983" t="s">
        <v>1131</v>
      </c>
      <c r="B64" s="983"/>
      <c r="C64" s="983"/>
      <c r="D64" s="691">
        <v>22</v>
      </c>
      <c r="E64" s="691">
        <v>38</v>
      </c>
      <c r="F64" s="691">
        <v>47</v>
      </c>
      <c r="G64" s="691">
        <v>0</v>
      </c>
      <c r="H64" s="691">
        <v>0</v>
      </c>
      <c r="I64" s="691">
        <v>1</v>
      </c>
      <c r="J64" s="681"/>
    </row>
    <row r="65" spans="1:10" ht="13.5" customHeight="1" x14ac:dyDescent="0.2">
      <c r="A65" s="983" t="s">
        <v>1132</v>
      </c>
      <c r="B65" s="983"/>
      <c r="C65" s="983"/>
      <c r="D65" s="691">
        <v>2</v>
      </c>
      <c r="E65" s="691">
        <v>16</v>
      </c>
      <c r="F65" s="691">
        <v>11</v>
      </c>
      <c r="G65" s="691">
        <v>0</v>
      </c>
      <c r="H65" s="691">
        <v>0</v>
      </c>
      <c r="I65" s="691">
        <v>0</v>
      </c>
      <c r="J65" s="681"/>
    </row>
    <row r="66" spans="1:10" ht="13.5" customHeight="1" x14ac:dyDescent="0.2">
      <c r="A66" s="983" t="s">
        <v>1133</v>
      </c>
      <c r="B66" s="983"/>
      <c r="C66" s="983"/>
      <c r="D66" s="691">
        <v>1</v>
      </c>
      <c r="E66" s="691">
        <v>17</v>
      </c>
      <c r="F66" s="691">
        <v>6</v>
      </c>
      <c r="G66" s="691">
        <v>0</v>
      </c>
      <c r="H66" s="691">
        <v>0</v>
      </c>
      <c r="I66" s="691">
        <v>0</v>
      </c>
      <c r="J66" s="681"/>
    </row>
    <row r="67" spans="1:10" ht="13.5" customHeight="1" x14ac:dyDescent="0.2">
      <c r="A67" s="983" t="s">
        <v>1134</v>
      </c>
      <c r="B67" s="983"/>
      <c r="C67" s="983"/>
      <c r="D67" s="691">
        <v>44</v>
      </c>
      <c r="E67" s="691">
        <v>102</v>
      </c>
      <c r="F67" s="691">
        <v>111</v>
      </c>
      <c r="G67" s="691">
        <v>0</v>
      </c>
      <c r="H67" s="691">
        <v>0</v>
      </c>
      <c r="I67" s="691">
        <v>0</v>
      </c>
      <c r="J67" s="681"/>
    </row>
    <row r="68" spans="1:10" ht="13.5" customHeight="1" x14ac:dyDescent="0.2">
      <c r="A68" s="982" t="s">
        <v>1135</v>
      </c>
      <c r="B68" s="982"/>
      <c r="C68" s="982"/>
      <c r="D68" s="690">
        <v>822</v>
      </c>
      <c r="E68" s="690">
        <v>210</v>
      </c>
      <c r="F68" s="690">
        <v>528</v>
      </c>
      <c r="G68" s="690">
        <v>9</v>
      </c>
      <c r="H68" s="690">
        <v>0</v>
      </c>
      <c r="I68" s="690">
        <v>4</v>
      </c>
      <c r="J68" s="681"/>
    </row>
    <row r="69" spans="1:10" ht="13.5" customHeight="1" x14ac:dyDescent="0.2">
      <c r="A69" s="983" t="s">
        <v>1136</v>
      </c>
      <c r="B69" s="983"/>
      <c r="C69" s="983"/>
      <c r="D69" s="691">
        <v>580</v>
      </c>
      <c r="E69" s="691">
        <v>79</v>
      </c>
      <c r="F69" s="691">
        <v>273</v>
      </c>
      <c r="G69" s="691">
        <v>7</v>
      </c>
      <c r="H69" s="691">
        <v>0</v>
      </c>
      <c r="I69" s="691">
        <v>3</v>
      </c>
      <c r="J69" s="681"/>
    </row>
    <row r="70" spans="1:10" ht="13.5" customHeight="1" x14ac:dyDescent="0.2">
      <c r="A70" s="983" t="s">
        <v>1137</v>
      </c>
      <c r="B70" s="983"/>
      <c r="C70" s="983"/>
      <c r="D70" s="691">
        <v>0</v>
      </c>
      <c r="E70" s="691">
        <v>18</v>
      </c>
      <c r="F70" s="691">
        <v>26</v>
      </c>
      <c r="G70" s="691">
        <v>0</v>
      </c>
      <c r="H70" s="691">
        <v>0</v>
      </c>
      <c r="I70" s="691">
        <v>0</v>
      </c>
      <c r="J70" s="681"/>
    </row>
    <row r="71" spans="1:10" ht="13.5" customHeight="1" x14ac:dyDescent="0.2">
      <c r="A71" s="983" t="s">
        <v>1138</v>
      </c>
      <c r="B71" s="983"/>
      <c r="C71" s="983"/>
      <c r="D71" s="691">
        <v>0</v>
      </c>
      <c r="E71" s="691">
        <v>1</v>
      </c>
      <c r="F71" s="691">
        <v>18</v>
      </c>
      <c r="G71" s="691">
        <v>0</v>
      </c>
      <c r="H71" s="691">
        <v>0</v>
      </c>
      <c r="I71" s="691">
        <v>0</v>
      </c>
      <c r="J71" s="681"/>
    </row>
    <row r="72" spans="1:10" ht="13.5" customHeight="1" x14ac:dyDescent="0.2">
      <c r="A72" s="983" t="s">
        <v>1139</v>
      </c>
      <c r="B72" s="983"/>
      <c r="C72" s="983"/>
      <c r="D72" s="691">
        <v>162</v>
      </c>
      <c r="E72" s="691">
        <v>43</v>
      </c>
      <c r="F72" s="691">
        <v>66</v>
      </c>
      <c r="G72" s="691">
        <v>1</v>
      </c>
      <c r="H72" s="691">
        <v>0</v>
      </c>
      <c r="I72" s="691">
        <v>1</v>
      </c>
      <c r="J72" s="681"/>
    </row>
    <row r="73" spans="1:10" ht="13.5" customHeight="1" x14ac:dyDescent="0.2">
      <c r="A73" s="983" t="s">
        <v>1140</v>
      </c>
      <c r="B73" s="983"/>
      <c r="C73" s="983"/>
      <c r="D73" s="691">
        <v>1</v>
      </c>
      <c r="E73" s="691">
        <v>16</v>
      </c>
      <c r="F73" s="691">
        <v>9</v>
      </c>
      <c r="G73" s="691">
        <v>0</v>
      </c>
      <c r="H73" s="691">
        <v>0</v>
      </c>
      <c r="I73" s="691">
        <v>0</v>
      </c>
      <c r="J73" s="681"/>
    </row>
    <row r="74" spans="1:10" ht="13.5" customHeight="1" x14ac:dyDescent="0.2">
      <c r="A74" s="983" t="s">
        <v>1141</v>
      </c>
      <c r="B74" s="983"/>
      <c r="C74" s="983"/>
      <c r="D74" s="691">
        <v>0</v>
      </c>
      <c r="E74" s="691">
        <v>0</v>
      </c>
      <c r="F74" s="691">
        <v>6</v>
      </c>
      <c r="G74" s="691">
        <v>0</v>
      </c>
      <c r="H74" s="691">
        <v>0</v>
      </c>
      <c r="I74" s="691">
        <v>0</v>
      </c>
      <c r="J74" s="681"/>
    </row>
    <row r="75" spans="1:10" ht="13.5" customHeight="1" x14ac:dyDescent="0.2">
      <c r="A75" s="983" t="s">
        <v>1142</v>
      </c>
      <c r="B75" s="983"/>
      <c r="C75" s="983"/>
      <c r="D75" s="691">
        <v>79</v>
      </c>
      <c r="E75" s="691">
        <v>53</v>
      </c>
      <c r="F75" s="691">
        <v>130</v>
      </c>
      <c r="G75" s="691">
        <v>1</v>
      </c>
      <c r="H75" s="691">
        <v>0</v>
      </c>
      <c r="I75" s="691">
        <v>0</v>
      </c>
      <c r="J75" s="681"/>
    </row>
    <row r="76" spans="1:10" ht="13.5" customHeight="1" x14ac:dyDescent="0.2">
      <c r="A76" s="982" t="s">
        <v>1143</v>
      </c>
      <c r="B76" s="982"/>
      <c r="C76" s="982"/>
      <c r="D76" s="690">
        <v>2173</v>
      </c>
      <c r="E76" s="690">
        <v>366</v>
      </c>
      <c r="F76" s="690">
        <v>937</v>
      </c>
      <c r="G76" s="690">
        <v>7</v>
      </c>
      <c r="H76" s="690">
        <v>1</v>
      </c>
      <c r="I76" s="690">
        <v>19</v>
      </c>
      <c r="J76" s="681"/>
    </row>
    <row r="77" spans="1:10" ht="13.5" customHeight="1" x14ac:dyDescent="0.2">
      <c r="A77" s="983" t="s">
        <v>1144</v>
      </c>
      <c r="B77" s="983"/>
      <c r="C77" s="983"/>
      <c r="D77" s="691">
        <v>2166</v>
      </c>
      <c r="E77" s="691">
        <v>250</v>
      </c>
      <c r="F77" s="691">
        <v>673</v>
      </c>
      <c r="G77" s="691">
        <v>6</v>
      </c>
      <c r="H77" s="691">
        <v>1</v>
      </c>
      <c r="I77" s="691">
        <v>19</v>
      </c>
      <c r="J77" s="681"/>
    </row>
    <row r="78" spans="1:10" ht="13.5" customHeight="1" x14ac:dyDescent="0.2">
      <c r="A78" s="983" t="s">
        <v>1145</v>
      </c>
      <c r="B78" s="983"/>
      <c r="C78" s="983"/>
      <c r="D78" s="691">
        <v>2</v>
      </c>
      <c r="E78" s="691">
        <v>19</v>
      </c>
      <c r="F78" s="691">
        <v>89</v>
      </c>
      <c r="G78" s="691">
        <v>0</v>
      </c>
      <c r="H78" s="691">
        <v>0</v>
      </c>
      <c r="I78" s="691">
        <v>0</v>
      </c>
      <c r="J78" s="681"/>
    </row>
    <row r="79" spans="1:10" ht="13.5" customHeight="1" x14ac:dyDescent="0.2">
      <c r="A79" s="983" t="s">
        <v>1146</v>
      </c>
      <c r="B79" s="983"/>
      <c r="C79" s="983"/>
      <c r="D79" s="691">
        <v>5</v>
      </c>
      <c r="E79" s="691">
        <v>44</v>
      </c>
      <c r="F79" s="691">
        <v>59</v>
      </c>
      <c r="G79" s="691">
        <v>1</v>
      </c>
      <c r="H79" s="691">
        <v>0</v>
      </c>
      <c r="I79" s="691">
        <v>0</v>
      </c>
      <c r="J79" s="681"/>
    </row>
    <row r="80" spans="1:10" ht="13.5" customHeight="1" x14ac:dyDescent="0.2">
      <c r="A80" s="983" t="s">
        <v>1147</v>
      </c>
      <c r="B80" s="983"/>
      <c r="C80" s="983"/>
      <c r="D80" s="691">
        <v>0</v>
      </c>
      <c r="E80" s="691">
        <v>10</v>
      </c>
      <c r="F80" s="691">
        <v>34</v>
      </c>
      <c r="G80" s="691">
        <v>0</v>
      </c>
      <c r="H80" s="691">
        <v>0</v>
      </c>
      <c r="I80" s="691">
        <v>0</v>
      </c>
      <c r="J80" s="681"/>
    </row>
    <row r="81" spans="1:10" ht="13.5" customHeight="1" x14ac:dyDescent="0.2">
      <c r="A81" s="983" t="s">
        <v>1148</v>
      </c>
      <c r="B81" s="983"/>
      <c r="C81" s="983"/>
      <c r="D81" s="691">
        <v>0</v>
      </c>
      <c r="E81" s="691">
        <v>0</v>
      </c>
      <c r="F81" s="691">
        <v>5</v>
      </c>
      <c r="G81" s="691">
        <v>0</v>
      </c>
      <c r="H81" s="691">
        <v>0</v>
      </c>
      <c r="I81" s="691">
        <v>0</v>
      </c>
      <c r="J81" s="681"/>
    </row>
    <row r="82" spans="1:10" ht="13.5" customHeight="1" x14ac:dyDescent="0.2">
      <c r="A82" s="983" t="s">
        <v>1149</v>
      </c>
      <c r="B82" s="983"/>
      <c r="C82" s="983"/>
      <c r="D82" s="691">
        <v>0</v>
      </c>
      <c r="E82" s="691">
        <v>8</v>
      </c>
      <c r="F82" s="691">
        <v>15</v>
      </c>
      <c r="G82" s="691">
        <v>0</v>
      </c>
      <c r="H82" s="691">
        <v>0</v>
      </c>
      <c r="I82" s="691">
        <v>0</v>
      </c>
      <c r="J82" s="681"/>
    </row>
    <row r="83" spans="1:10" ht="13.5" customHeight="1" x14ac:dyDescent="0.2">
      <c r="A83" s="983" t="s">
        <v>1150</v>
      </c>
      <c r="B83" s="983"/>
      <c r="C83" s="983"/>
      <c r="D83" s="691">
        <v>0</v>
      </c>
      <c r="E83" s="691">
        <v>22</v>
      </c>
      <c r="F83" s="691">
        <v>36</v>
      </c>
      <c r="G83" s="691">
        <v>0</v>
      </c>
      <c r="H83" s="691">
        <v>0</v>
      </c>
      <c r="I83" s="691">
        <v>0</v>
      </c>
      <c r="J83" s="681"/>
    </row>
    <row r="84" spans="1:10" ht="13.5" customHeight="1" x14ac:dyDescent="0.2">
      <c r="A84" s="983" t="s">
        <v>1151</v>
      </c>
      <c r="B84" s="983"/>
      <c r="C84" s="983"/>
      <c r="D84" s="691">
        <v>0</v>
      </c>
      <c r="E84" s="691">
        <v>3</v>
      </c>
      <c r="F84" s="691">
        <v>5</v>
      </c>
      <c r="G84" s="691">
        <v>0</v>
      </c>
      <c r="H84" s="691">
        <v>0</v>
      </c>
      <c r="I84" s="691">
        <v>0</v>
      </c>
      <c r="J84" s="681"/>
    </row>
    <row r="85" spans="1:10" ht="13.5" customHeight="1" x14ac:dyDescent="0.2">
      <c r="A85" s="983" t="s">
        <v>1152</v>
      </c>
      <c r="B85" s="983"/>
      <c r="C85" s="983"/>
      <c r="D85" s="691">
        <v>0</v>
      </c>
      <c r="E85" s="691">
        <v>9</v>
      </c>
      <c r="F85" s="691">
        <v>10</v>
      </c>
      <c r="G85" s="691">
        <v>0</v>
      </c>
      <c r="H85" s="691">
        <v>0</v>
      </c>
      <c r="I85" s="691">
        <v>0</v>
      </c>
      <c r="J85" s="681"/>
    </row>
    <row r="86" spans="1:10" ht="13.5" customHeight="1" x14ac:dyDescent="0.2">
      <c r="A86" s="982" t="s">
        <v>1153</v>
      </c>
      <c r="B86" s="982"/>
      <c r="C86" s="982"/>
      <c r="D86" s="690">
        <v>22009</v>
      </c>
      <c r="E86" s="690">
        <v>7573</v>
      </c>
      <c r="F86" s="690">
        <v>12532</v>
      </c>
      <c r="G86" s="690">
        <v>97</v>
      </c>
      <c r="H86" s="690">
        <v>42</v>
      </c>
      <c r="I86" s="690">
        <v>113</v>
      </c>
      <c r="J86" s="681"/>
    </row>
    <row r="87" spans="1:10" ht="13.5" customHeight="1" x14ac:dyDescent="0.2">
      <c r="A87" s="982" t="s">
        <v>1154</v>
      </c>
      <c r="B87" s="982"/>
      <c r="C87" s="982"/>
      <c r="D87" s="690">
        <v>11389</v>
      </c>
      <c r="E87" s="690">
        <v>3137</v>
      </c>
      <c r="F87" s="690">
        <v>5951</v>
      </c>
      <c r="G87" s="690">
        <v>71</v>
      </c>
      <c r="H87" s="690">
        <v>33</v>
      </c>
      <c r="I87" s="690">
        <v>46</v>
      </c>
      <c r="J87" s="681"/>
    </row>
    <row r="88" spans="1:10" ht="13.5" customHeight="1" x14ac:dyDescent="0.2">
      <c r="A88" s="983" t="s">
        <v>1154</v>
      </c>
      <c r="B88" s="983"/>
      <c r="C88" s="983"/>
      <c r="D88" s="691">
        <v>2854</v>
      </c>
      <c r="E88" s="691">
        <v>1263</v>
      </c>
      <c r="F88" s="691">
        <v>2778</v>
      </c>
      <c r="G88" s="691">
        <v>28</v>
      </c>
      <c r="H88" s="691">
        <v>19</v>
      </c>
      <c r="I88" s="691">
        <v>17</v>
      </c>
      <c r="J88" s="681"/>
    </row>
    <row r="89" spans="1:10" ht="13.5" customHeight="1" x14ac:dyDescent="0.2">
      <c r="A89" s="983" t="s">
        <v>1155</v>
      </c>
      <c r="B89" s="983"/>
      <c r="C89" s="983"/>
      <c r="D89" s="691">
        <v>1</v>
      </c>
      <c r="E89" s="691">
        <v>165</v>
      </c>
      <c r="F89" s="691">
        <v>89</v>
      </c>
      <c r="G89" s="691">
        <v>0</v>
      </c>
      <c r="H89" s="691">
        <v>1</v>
      </c>
      <c r="I89" s="691">
        <v>0</v>
      </c>
      <c r="J89" s="681"/>
    </row>
    <row r="90" spans="1:10" ht="13.5" customHeight="1" x14ac:dyDescent="0.2">
      <c r="A90" s="983" t="s">
        <v>1156</v>
      </c>
      <c r="B90" s="983"/>
      <c r="C90" s="983"/>
      <c r="D90" s="691">
        <v>3</v>
      </c>
      <c r="E90" s="691">
        <v>291</v>
      </c>
      <c r="F90" s="691">
        <v>92</v>
      </c>
      <c r="G90" s="691">
        <v>0</v>
      </c>
      <c r="H90" s="691">
        <v>0</v>
      </c>
      <c r="I90" s="691">
        <v>0</v>
      </c>
      <c r="J90" s="681"/>
    </row>
    <row r="91" spans="1:10" ht="13.5" customHeight="1" x14ac:dyDescent="0.2">
      <c r="A91" s="983" t="s">
        <v>1157</v>
      </c>
      <c r="B91" s="983"/>
      <c r="C91" s="983"/>
      <c r="D91" s="691">
        <v>1</v>
      </c>
      <c r="E91" s="691">
        <v>2</v>
      </c>
      <c r="F91" s="691">
        <v>4</v>
      </c>
      <c r="G91" s="691">
        <v>0</v>
      </c>
      <c r="H91" s="691">
        <v>0</v>
      </c>
      <c r="I91" s="691">
        <v>0</v>
      </c>
      <c r="J91" s="681"/>
    </row>
    <row r="92" spans="1:10" ht="13.5" customHeight="1" x14ac:dyDescent="0.2">
      <c r="A92" s="983" t="s">
        <v>1158</v>
      </c>
      <c r="B92" s="983"/>
      <c r="C92" s="983"/>
      <c r="D92" s="691">
        <v>1</v>
      </c>
      <c r="E92" s="691">
        <v>129</v>
      </c>
      <c r="F92" s="691">
        <v>75</v>
      </c>
      <c r="G92" s="691">
        <v>0</v>
      </c>
      <c r="H92" s="691">
        <v>0</v>
      </c>
      <c r="I92" s="691">
        <v>0</v>
      </c>
      <c r="J92" s="681"/>
    </row>
    <row r="93" spans="1:10" ht="13.5" customHeight="1" x14ac:dyDescent="0.2">
      <c r="A93" s="983" t="s">
        <v>1159</v>
      </c>
      <c r="B93" s="983"/>
      <c r="C93" s="983"/>
      <c r="D93" s="691">
        <v>70</v>
      </c>
      <c r="E93" s="691">
        <v>174</v>
      </c>
      <c r="F93" s="691">
        <v>169</v>
      </c>
      <c r="G93" s="691">
        <v>0</v>
      </c>
      <c r="H93" s="691">
        <v>1</v>
      </c>
      <c r="I93" s="691">
        <v>0</v>
      </c>
      <c r="J93" s="681"/>
    </row>
    <row r="94" spans="1:10" ht="13.5" customHeight="1" x14ac:dyDescent="0.2">
      <c r="A94" s="983" t="s">
        <v>1160</v>
      </c>
      <c r="B94" s="983"/>
      <c r="C94" s="983"/>
      <c r="D94" s="691">
        <v>8459</v>
      </c>
      <c r="E94" s="691">
        <v>1113</v>
      </c>
      <c r="F94" s="691">
        <v>2744</v>
      </c>
      <c r="G94" s="691">
        <v>43</v>
      </c>
      <c r="H94" s="691">
        <v>12</v>
      </c>
      <c r="I94" s="691">
        <v>29</v>
      </c>
      <c r="J94" s="681"/>
    </row>
    <row r="95" spans="1:10" ht="13.5" customHeight="1" x14ac:dyDescent="0.2">
      <c r="A95" s="982" t="s">
        <v>1161</v>
      </c>
      <c r="B95" s="982"/>
      <c r="C95" s="982"/>
      <c r="D95" s="690">
        <v>73</v>
      </c>
      <c r="E95" s="690">
        <v>84</v>
      </c>
      <c r="F95" s="690">
        <v>23</v>
      </c>
      <c r="G95" s="690">
        <v>0</v>
      </c>
      <c r="H95" s="690">
        <v>1</v>
      </c>
      <c r="I95" s="690">
        <v>0</v>
      </c>
      <c r="J95" s="681"/>
    </row>
    <row r="96" spans="1:10" ht="13.5" customHeight="1" x14ac:dyDescent="0.2">
      <c r="A96" s="983" t="s">
        <v>1161</v>
      </c>
      <c r="B96" s="983"/>
      <c r="C96" s="983"/>
      <c r="D96" s="691">
        <v>73</v>
      </c>
      <c r="E96" s="691">
        <v>84</v>
      </c>
      <c r="F96" s="691">
        <v>23</v>
      </c>
      <c r="G96" s="691">
        <v>0</v>
      </c>
      <c r="H96" s="691">
        <v>1</v>
      </c>
      <c r="I96" s="691">
        <v>0</v>
      </c>
      <c r="J96" s="681"/>
    </row>
    <row r="97" spans="1:10" ht="13.5" customHeight="1" x14ac:dyDescent="0.2">
      <c r="A97" s="982" t="s">
        <v>1162</v>
      </c>
      <c r="B97" s="982"/>
      <c r="C97" s="982"/>
      <c r="D97" s="690">
        <v>1328</v>
      </c>
      <c r="E97" s="690">
        <v>421</v>
      </c>
      <c r="F97" s="690">
        <v>514</v>
      </c>
      <c r="G97" s="690">
        <v>1</v>
      </c>
      <c r="H97" s="690">
        <v>0</v>
      </c>
      <c r="I97" s="690">
        <v>11</v>
      </c>
      <c r="J97" s="681"/>
    </row>
    <row r="98" spans="1:10" ht="13.5" customHeight="1" x14ac:dyDescent="0.2">
      <c r="A98" s="983" t="s">
        <v>1162</v>
      </c>
      <c r="B98" s="983"/>
      <c r="C98" s="983"/>
      <c r="D98" s="691">
        <v>1327</v>
      </c>
      <c r="E98" s="691">
        <v>215</v>
      </c>
      <c r="F98" s="691">
        <v>416</v>
      </c>
      <c r="G98" s="691">
        <v>1</v>
      </c>
      <c r="H98" s="691">
        <v>0</v>
      </c>
      <c r="I98" s="691">
        <v>11</v>
      </c>
      <c r="J98" s="681"/>
    </row>
    <row r="99" spans="1:10" ht="13.5" customHeight="1" x14ac:dyDescent="0.2">
      <c r="A99" s="983" t="s">
        <v>1163</v>
      </c>
      <c r="B99" s="983"/>
      <c r="C99" s="983"/>
      <c r="D99" s="691">
        <v>1</v>
      </c>
      <c r="E99" s="691">
        <v>90</v>
      </c>
      <c r="F99" s="691">
        <v>26</v>
      </c>
      <c r="G99" s="691">
        <v>0</v>
      </c>
      <c r="H99" s="691">
        <v>0</v>
      </c>
      <c r="I99" s="691">
        <v>0</v>
      </c>
      <c r="J99" s="681"/>
    </row>
    <row r="100" spans="1:10" ht="13.5" customHeight="1" x14ac:dyDescent="0.2">
      <c r="A100" s="983" t="s">
        <v>1164</v>
      </c>
      <c r="B100" s="983"/>
      <c r="C100" s="983"/>
      <c r="D100" s="691">
        <v>0</v>
      </c>
      <c r="E100" s="691">
        <v>44</v>
      </c>
      <c r="F100" s="691">
        <v>28</v>
      </c>
      <c r="G100" s="691">
        <v>0</v>
      </c>
      <c r="H100" s="691">
        <v>0</v>
      </c>
      <c r="I100" s="691">
        <v>0</v>
      </c>
      <c r="J100" s="681"/>
    </row>
    <row r="101" spans="1:10" ht="13.5" customHeight="1" x14ac:dyDescent="0.2">
      <c r="A101" s="983" t="s">
        <v>1165</v>
      </c>
      <c r="B101" s="983"/>
      <c r="C101" s="983"/>
      <c r="D101" s="691">
        <v>0</v>
      </c>
      <c r="E101" s="691">
        <v>72</v>
      </c>
      <c r="F101" s="691">
        <v>44</v>
      </c>
      <c r="G101" s="691">
        <v>0</v>
      </c>
      <c r="H101" s="691">
        <v>0</v>
      </c>
      <c r="I101" s="691">
        <v>0</v>
      </c>
      <c r="J101" s="681"/>
    </row>
    <row r="102" spans="1:10" ht="13.5" customHeight="1" x14ac:dyDescent="0.2">
      <c r="A102" s="982" t="s">
        <v>1166</v>
      </c>
      <c r="B102" s="982"/>
      <c r="C102" s="982"/>
      <c r="D102" s="690">
        <v>115</v>
      </c>
      <c r="E102" s="690">
        <v>288</v>
      </c>
      <c r="F102" s="690">
        <v>363</v>
      </c>
      <c r="G102" s="690">
        <v>1</v>
      </c>
      <c r="H102" s="690">
        <v>0</v>
      </c>
      <c r="I102" s="690">
        <v>0</v>
      </c>
      <c r="J102" s="681"/>
    </row>
    <row r="103" spans="1:10" ht="13.5" customHeight="1" x14ac:dyDescent="0.2">
      <c r="A103" s="983" t="s">
        <v>1167</v>
      </c>
      <c r="B103" s="983"/>
      <c r="C103" s="983"/>
      <c r="D103" s="691">
        <v>58</v>
      </c>
      <c r="E103" s="691">
        <v>110</v>
      </c>
      <c r="F103" s="691">
        <v>174</v>
      </c>
      <c r="G103" s="691">
        <v>1</v>
      </c>
      <c r="H103" s="691">
        <v>0</v>
      </c>
      <c r="I103" s="691">
        <v>0</v>
      </c>
      <c r="J103" s="681"/>
    </row>
    <row r="104" spans="1:10" ht="13.5" customHeight="1" x14ac:dyDescent="0.2">
      <c r="A104" s="983" t="s">
        <v>1168</v>
      </c>
      <c r="B104" s="983"/>
      <c r="C104" s="983"/>
      <c r="D104" s="691">
        <v>45</v>
      </c>
      <c r="E104" s="691">
        <v>62</v>
      </c>
      <c r="F104" s="691">
        <v>91</v>
      </c>
      <c r="G104" s="691">
        <v>0</v>
      </c>
      <c r="H104" s="691">
        <v>0</v>
      </c>
      <c r="I104" s="691">
        <v>0</v>
      </c>
      <c r="J104" s="681"/>
    </row>
    <row r="105" spans="1:10" ht="13.5" customHeight="1" x14ac:dyDescent="0.2">
      <c r="A105" s="983" t="s">
        <v>1169</v>
      </c>
      <c r="B105" s="983"/>
      <c r="C105" s="983"/>
      <c r="D105" s="691">
        <v>0</v>
      </c>
      <c r="E105" s="691">
        <v>33</v>
      </c>
      <c r="F105" s="691">
        <v>22</v>
      </c>
      <c r="G105" s="691">
        <v>0</v>
      </c>
      <c r="H105" s="691">
        <v>0</v>
      </c>
      <c r="I105" s="691">
        <v>0</v>
      </c>
      <c r="J105" s="681"/>
    </row>
    <row r="106" spans="1:10" ht="13.5" customHeight="1" x14ac:dyDescent="0.2">
      <c r="A106" s="983" t="s">
        <v>1170</v>
      </c>
      <c r="B106" s="983"/>
      <c r="C106" s="983"/>
      <c r="D106" s="691">
        <v>9</v>
      </c>
      <c r="E106" s="691">
        <v>19</v>
      </c>
      <c r="F106" s="691">
        <v>42</v>
      </c>
      <c r="G106" s="691">
        <v>0</v>
      </c>
      <c r="H106" s="691">
        <v>0</v>
      </c>
      <c r="I106" s="691">
        <v>0</v>
      </c>
      <c r="J106" s="681"/>
    </row>
    <row r="107" spans="1:10" ht="13.5" customHeight="1" x14ac:dyDescent="0.2">
      <c r="A107" s="983" t="s">
        <v>1171</v>
      </c>
      <c r="B107" s="983"/>
      <c r="C107" s="983"/>
      <c r="D107" s="691">
        <v>0</v>
      </c>
      <c r="E107" s="691">
        <v>3</v>
      </c>
      <c r="F107" s="691">
        <v>10</v>
      </c>
      <c r="G107" s="691">
        <v>0</v>
      </c>
      <c r="H107" s="691">
        <v>0</v>
      </c>
      <c r="I107" s="691">
        <v>0</v>
      </c>
      <c r="J107" s="681"/>
    </row>
    <row r="108" spans="1:10" ht="13.5" customHeight="1" x14ac:dyDescent="0.2">
      <c r="A108" s="983" t="s">
        <v>1172</v>
      </c>
      <c r="B108" s="983"/>
      <c r="C108" s="983"/>
      <c r="D108" s="691">
        <v>3</v>
      </c>
      <c r="E108" s="691">
        <v>49</v>
      </c>
      <c r="F108" s="691">
        <v>14</v>
      </c>
      <c r="G108" s="691">
        <v>0</v>
      </c>
      <c r="H108" s="691">
        <v>0</v>
      </c>
      <c r="I108" s="691">
        <v>0</v>
      </c>
      <c r="J108" s="681"/>
    </row>
    <row r="109" spans="1:10" ht="13.5" customHeight="1" x14ac:dyDescent="0.2">
      <c r="A109" s="983" t="s">
        <v>1173</v>
      </c>
      <c r="B109" s="983"/>
      <c r="C109" s="983"/>
      <c r="D109" s="691">
        <v>0</v>
      </c>
      <c r="E109" s="691">
        <v>12</v>
      </c>
      <c r="F109" s="691">
        <v>10</v>
      </c>
      <c r="G109" s="691">
        <v>0</v>
      </c>
      <c r="H109" s="691">
        <v>0</v>
      </c>
      <c r="I109" s="691">
        <v>0</v>
      </c>
      <c r="J109" s="681"/>
    </row>
    <row r="110" spans="1:10" ht="13.5" customHeight="1" x14ac:dyDescent="0.2">
      <c r="A110" s="982" t="s">
        <v>1174</v>
      </c>
      <c r="B110" s="982"/>
      <c r="C110" s="982"/>
      <c r="D110" s="690">
        <v>2383</v>
      </c>
      <c r="E110" s="690">
        <v>730</v>
      </c>
      <c r="F110" s="690">
        <v>1506</v>
      </c>
      <c r="G110" s="690">
        <v>8</v>
      </c>
      <c r="H110" s="690">
        <v>4</v>
      </c>
      <c r="I110" s="690">
        <v>19</v>
      </c>
      <c r="J110" s="681"/>
    </row>
    <row r="111" spans="1:10" ht="13.5" customHeight="1" x14ac:dyDescent="0.2">
      <c r="A111" s="983" t="s">
        <v>1174</v>
      </c>
      <c r="B111" s="983"/>
      <c r="C111" s="983"/>
      <c r="D111" s="691">
        <v>1704</v>
      </c>
      <c r="E111" s="691">
        <v>352</v>
      </c>
      <c r="F111" s="691">
        <v>1039</v>
      </c>
      <c r="G111" s="691">
        <v>8</v>
      </c>
      <c r="H111" s="691">
        <v>4</v>
      </c>
      <c r="I111" s="691">
        <v>19</v>
      </c>
      <c r="J111" s="681"/>
    </row>
    <row r="112" spans="1:10" ht="13.5" customHeight="1" x14ac:dyDescent="0.2">
      <c r="A112" s="983" t="s">
        <v>1175</v>
      </c>
      <c r="B112" s="983"/>
      <c r="C112" s="983"/>
      <c r="D112" s="691">
        <v>679</v>
      </c>
      <c r="E112" s="691">
        <v>163</v>
      </c>
      <c r="F112" s="691">
        <v>303</v>
      </c>
      <c r="G112" s="691">
        <v>0</v>
      </c>
      <c r="H112" s="691">
        <v>0</v>
      </c>
      <c r="I112" s="691">
        <v>0</v>
      </c>
      <c r="J112" s="681"/>
    </row>
    <row r="113" spans="1:10" ht="13.5" customHeight="1" x14ac:dyDescent="0.2">
      <c r="A113" s="983" t="s">
        <v>1176</v>
      </c>
      <c r="B113" s="983"/>
      <c r="C113" s="983"/>
      <c r="D113" s="691">
        <v>0</v>
      </c>
      <c r="E113" s="691">
        <v>62</v>
      </c>
      <c r="F113" s="691">
        <v>34</v>
      </c>
      <c r="G113" s="691">
        <v>0</v>
      </c>
      <c r="H113" s="691">
        <v>0</v>
      </c>
      <c r="I113" s="691">
        <v>0</v>
      </c>
      <c r="J113" s="681"/>
    </row>
    <row r="114" spans="1:10" ht="13.5" customHeight="1" x14ac:dyDescent="0.2">
      <c r="A114" s="983" t="s">
        <v>1177</v>
      </c>
      <c r="B114" s="983"/>
      <c r="C114" s="983"/>
      <c r="D114" s="691">
        <v>0</v>
      </c>
      <c r="E114" s="691">
        <v>84</v>
      </c>
      <c r="F114" s="691">
        <v>48</v>
      </c>
      <c r="G114" s="691">
        <v>0</v>
      </c>
      <c r="H114" s="691">
        <v>0</v>
      </c>
      <c r="I114" s="691">
        <v>0</v>
      </c>
      <c r="J114" s="681"/>
    </row>
    <row r="115" spans="1:10" ht="13.5" customHeight="1" x14ac:dyDescent="0.2">
      <c r="A115" s="983" t="s">
        <v>1178</v>
      </c>
      <c r="B115" s="983"/>
      <c r="C115" s="983"/>
      <c r="D115" s="691">
        <v>0</v>
      </c>
      <c r="E115" s="691">
        <v>69</v>
      </c>
      <c r="F115" s="691">
        <v>82</v>
      </c>
      <c r="G115" s="691">
        <v>0</v>
      </c>
      <c r="H115" s="691">
        <v>0</v>
      </c>
      <c r="I115" s="691">
        <v>0</v>
      </c>
      <c r="J115" s="681"/>
    </row>
    <row r="116" spans="1:10" ht="13.5" customHeight="1" x14ac:dyDescent="0.2">
      <c r="A116" s="982" t="s">
        <v>1179</v>
      </c>
      <c r="B116" s="982"/>
      <c r="C116" s="982"/>
      <c r="D116" s="690">
        <v>1819</v>
      </c>
      <c r="E116" s="690">
        <v>807</v>
      </c>
      <c r="F116" s="690">
        <v>1160</v>
      </c>
      <c r="G116" s="690">
        <v>5</v>
      </c>
      <c r="H116" s="690">
        <v>1</v>
      </c>
      <c r="I116" s="690">
        <v>10</v>
      </c>
      <c r="J116" s="681"/>
    </row>
    <row r="117" spans="1:10" ht="13.5" customHeight="1" x14ac:dyDescent="0.2">
      <c r="A117" s="983" t="s">
        <v>1179</v>
      </c>
      <c r="B117" s="983"/>
      <c r="C117" s="983"/>
      <c r="D117" s="691">
        <v>1815</v>
      </c>
      <c r="E117" s="691">
        <v>431</v>
      </c>
      <c r="F117" s="691">
        <v>968</v>
      </c>
      <c r="G117" s="691">
        <v>5</v>
      </c>
      <c r="H117" s="691">
        <v>1</v>
      </c>
      <c r="I117" s="691">
        <v>10</v>
      </c>
      <c r="J117" s="681"/>
    </row>
    <row r="118" spans="1:10" ht="13.5" customHeight="1" x14ac:dyDescent="0.2">
      <c r="A118" s="983" t="s">
        <v>1180</v>
      </c>
      <c r="B118" s="983"/>
      <c r="C118" s="983"/>
      <c r="D118" s="691">
        <v>0</v>
      </c>
      <c r="E118" s="691">
        <v>130</v>
      </c>
      <c r="F118" s="691">
        <v>40</v>
      </c>
      <c r="G118" s="691">
        <v>0</v>
      </c>
      <c r="H118" s="691">
        <v>0</v>
      </c>
      <c r="I118" s="691">
        <v>0</v>
      </c>
      <c r="J118" s="681"/>
    </row>
    <row r="119" spans="1:10" ht="13.5" customHeight="1" x14ac:dyDescent="0.2">
      <c r="A119" s="983" t="s">
        <v>1181</v>
      </c>
      <c r="B119" s="983"/>
      <c r="C119" s="983"/>
      <c r="D119" s="691">
        <v>3</v>
      </c>
      <c r="E119" s="691">
        <v>152</v>
      </c>
      <c r="F119" s="691">
        <v>103</v>
      </c>
      <c r="G119" s="691">
        <v>0</v>
      </c>
      <c r="H119" s="691">
        <v>0</v>
      </c>
      <c r="I119" s="691">
        <v>0</v>
      </c>
      <c r="J119" s="681"/>
    </row>
    <row r="120" spans="1:10" ht="13.5" customHeight="1" x14ac:dyDescent="0.2">
      <c r="A120" s="983" t="s">
        <v>1182</v>
      </c>
      <c r="B120" s="983"/>
      <c r="C120" s="983"/>
      <c r="D120" s="691">
        <v>1</v>
      </c>
      <c r="E120" s="691">
        <v>94</v>
      </c>
      <c r="F120" s="691">
        <v>49</v>
      </c>
      <c r="G120" s="691">
        <v>0</v>
      </c>
      <c r="H120" s="691">
        <v>0</v>
      </c>
      <c r="I120" s="691">
        <v>0</v>
      </c>
      <c r="J120" s="681"/>
    </row>
    <row r="121" spans="1:10" ht="13.5" customHeight="1" x14ac:dyDescent="0.2">
      <c r="A121" s="982" t="s">
        <v>1183</v>
      </c>
      <c r="B121" s="982"/>
      <c r="C121" s="982"/>
      <c r="D121" s="690">
        <v>2025</v>
      </c>
      <c r="E121" s="690">
        <v>488</v>
      </c>
      <c r="F121" s="690">
        <v>1045</v>
      </c>
      <c r="G121" s="690">
        <v>9</v>
      </c>
      <c r="H121" s="690">
        <v>3</v>
      </c>
      <c r="I121" s="690">
        <v>16</v>
      </c>
      <c r="J121" s="681"/>
    </row>
    <row r="122" spans="1:10" ht="13.5" customHeight="1" x14ac:dyDescent="0.2">
      <c r="A122" s="983" t="s">
        <v>1184</v>
      </c>
      <c r="B122" s="983"/>
      <c r="C122" s="983"/>
      <c r="D122" s="691">
        <v>2020</v>
      </c>
      <c r="E122" s="691">
        <v>225</v>
      </c>
      <c r="F122" s="691">
        <v>754</v>
      </c>
      <c r="G122" s="691">
        <v>9</v>
      </c>
      <c r="H122" s="691">
        <v>3</v>
      </c>
      <c r="I122" s="691">
        <v>16</v>
      </c>
      <c r="J122" s="681"/>
    </row>
    <row r="123" spans="1:10" ht="13.5" customHeight="1" x14ac:dyDescent="0.2">
      <c r="A123" s="983" t="s">
        <v>1185</v>
      </c>
      <c r="B123" s="983"/>
      <c r="C123" s="983"/>
      <c r="D123" s="691">
        <v>0</v>
      </c>
      <c r="E123" s="691">
        <v>0</v>
      </c>
      <c r="F123" s="691">
        <v>0</v>
      </c>
      <c r="G123" s="691">
        <v>0</v>
      </c>
      <c r="H123" s="691">
        <v>0</v>
      </c>
      <c r="I123" s="691">
        <v>0</v>
      </c>
      <c r="J123" s="681"/>
    </row>
    <row r="124" spans="1:10" ht="13.5" customHeight="1" x14ac:dyDescent="0.2">
      <c r="A124" s="983" t="s">
        <v>1186</v>
      </c>
      <c r="B124" s="983"/>
      <c r="C124" s="983"/>
      <c r="D124" s="691">
        <v>0</v>
      </c>
      <c r="E124" s="691">
        <v>43</v>
      </c>
      <c r="F124" s="691">
        <v>25</v>
      </c>
      <c r="G124" s="691">
        <v>0</v>
      </c>
      <c r="H124" s="691">
        <v>0</v>
      </c>
      <c r="I124" s="691">
        <v>0</v>
      </c>
      <c r="J124" s="681"/>
    </row>
    <row r="125" spans="1:10" ht="13.5" customHeight="1" x14ac:dyDescent="0.2">
      <c r="A125" s="983" t="s">
        <v>1187</v>
      </c>
      <c r="B125" s="983"/>
      <c r="C125" s="983"/>
      <c r="D125" s="691">
        <v>4</v>
      </c>
      <c r="E125" s="691">
        <v>74</v>
      </c>
      <c r="F125" s="691">
        <v>116</v>
      </c>
      <c r="G125" s="691">
        <v>0</v>
      </c>
      <c r="H125" s="691">
        <v>0</v>
      </c>
      <c r="I125" s="691">
        <v>0</v>
      </c>
      <c r="J125" s="681"/>
    </row>
    <row r="126" spans="1:10" ht="13.5" customHeight="1" x14ac:dyDescent="0.2">
      <c r="A126" s="983" t="s">
        <v>1188</v>
      </c>
      <c r="B126" s="983"/>
      <c r="C126" s="983"/>
      <c r="D126" s="691">
        <v>1</v>
      </c>
      <c r="E126" s="691">
        <v>29</v>
      </c>
      <c r="F126" s="691">
        <v>19</v>
      </c>
      <c r="G126" s="691">
        <v>0</v>
      </c>
      <c r="H126" s="691">
        <v>0</v>
      </c>
      <c r="I126" s="691">
        <v>0</v>
      </c>
      <c r="J126" s="681"/>
    </row>
    <row r="127" spans="1:10" ht="13.5" customHeight="1" x14ac:dyDescent="0.2">
      <c r="A127" s="983" t="s">
        <v>1189</v>
      </c>
      <c r="B127" s="983"/>
      <c r="C127" s="983"/>
      <c r="D127" s="691">
        <v>0</v>
      </c>
      <c r="E127" s="691">
        <v>55</v>
      </c>
      <c r="F127" s="691">
        <v>96</v>
      </c>
      <c r="G127" s="691">
        <v>0</v>
      </c>
      <c r="H127" s="691">
        <v>0</v>
      </c>
      <c r="I127" s="691">
        <v>0</v>
      </c>
      <c r="J127" s="681"/>
    </row>
    <row r="128" spans="1:10" ht="13.5" customHeight="1" x14ac:dyDescent="0.2">
      <c r="A128" s="983" t="s">
        <v>1190</v>
      </c>
      <c r="B128" s="983"/>
      <c r="C128" s="983"/>
      <c r="D128" s="691">
        <v>0</v>
      </c>
      <c r="E128" s="691">
        <v>62</v>
      </c>
      <c r="F128" s="691">
        <v>35</v>
      </c>
      <c r="G128" s="691">
        <v>0</v>
      </c>
      <c r="H128" s="691">
        <v>0</v>
      </c>
      <c r="I128" s="691">
        <v>0</v>
      </c>
      <c r="J128" s="681"/>
    </row>
    <row r="129" spans="1:10" ht="13.5" customHeight="1" x14ac:dyDescent="0.2">
      <c r="A129" s="982" t="s">
        <v>1191</v>
      </c>
      <c r="B129" s="982"/>
      <c r="C129" s="982"/>
      <c r="D129" s="690">
        <v>2877</v>
      </c>
      <c r="E129" s="690">
        <v>1618</v>
      </c>
      <c r="F129" s="690">
        <v>1970</v>
      </c>
      <c r="G129" s="690">
        <v>2</v>
      </c>
      <c r="H129" s="690">
        <v>0</v>
      </c>
      <c r="I129" s="690">
        <v>11</v>
      </c>
      <c r="J129" s="681"/>
    </row>
    <row r="130" spans="1:10" ht="13.5" customHeight="1" x14ac:dyDescent="0.2">
      <c r="A130" s="983" t="s">
        <v>1192</v>
      </c>
      <c r="B130" s="983"/>
      <c r="C130" s="983"/>
      <c r="D130" s="691">
        <v>2741</v>
      </c>
      <c r="E130" s="691">
        <v>584</v>
      </c>
      <c r="F130" s="691">
        <v>1045</v>
      </c>
      <c r="G130" s="691">
        <v>2</v>
      </c>
      <c r="H130" s="691">
        <v>0</v>
      </c>
      <c r="I130" s="691">
        <v>10</v>
      </c>
      <c r="J130" s="681"/>
    </row>
    <row r="131" spans="1:10" ht="13.5" customHeight="1" x14ac:dyDescent="0.2">
      <c r="A131" s="983" t="s">
        <v>1193</v>
      </c>
      <c r="B131" s="983"/>
      <c r="C131" s="983"/>
      <c r="D131" s="691">
        <v>122</v>
      </c>
      <c r="E131" s="691">
        <v>233</v>
      </c>
      <c r="F131" s="691">
        <v>336</v>
      </c>
      <c r="G131" s="691">
        <v>0</v>
      </c>
      <c r="H131" s="691">
        <v>0</v>
      </c>
      <c r="I131" s="691">
        <v>1</v>
      </c>
      <c r="J131" s="681"/>
    </row>
    <row r="132" spans="1:10" ht="13.5" customHeight="1" x14ac:dyDescent="0.2">
      <c r="A132" s="983" t="s">
        <v>1194</v>
      </c>
      <c r="B132" s="983"/>
      <c r="C132" s="983"/>
      <c r="D132" s="691">
        <v>4</v>
      </c>
      <c r="E132" s="691">
        <v>206</v>
      </c>
      <c r="F132" s="691">
        <v>56</v>
      </c>
      <c r="G132" s="691">
        <v>0</v>
      </c>
      <c r="H132" s="691">
        <v>0</v>
      </c>
      <c r="I132" s="691">
        <v>0</v>
      </c>
      <c r="J132" s="681"/>
    </row>
    <row r="133" spans="1:10" ht="13.5" customHeight="1" x14ac:dyDescent="0.2">
      <c r="A133" s="983" t="s">
        <v>1195</v>
      </c>
      <c r="B133" s="983"/>
      <c r="C133" s="983"/>
      <c r="D133" s="691">
        <v>10</v>
      </c>
      <c r="E133" s="691">
        <v>595</v>
      </c>
      <c r="F133" s="691">
        <v>533</v>
      </c>
      <c r="G133" s="691">
        <v>0</v>
      </c>
      <c r="H133" s="691">
        <v>0</v>
      </c>
      <c r="I133" s="691">
        <v>0</v>
      </c>
      <c r="J133" s="681"/>
    </row>
    <row r="134" spans="1:10" ht="13.5" customHeight="1" x14ac:dyDescent="0.2">
      <c r="A134" s="982" t="s">
        <v>1196</v>
      </c>
      <c r="B134" s="982"/>
      <c r="C134" s="982"/>
      <c r="D134" s="690">
        <v>98295</v>
      </c>
      <c r="E134" s="690">
        <v>24716</v>
      </c>
      <c r="F134" s="690">
        <v>39641</v>
      </c>
      <c r="G134" s="690">
        <v>521</v>
      </c>
      <c r="H134" s="690">
        <v>193</v>
      </c>
      <c r="I134" s="690">
        <v>929</v>
      </c>
      <c r="J134" s="681"/>
    </row>
    <row r="135" spans="1:10" ht="13.5" customHeight="1" x14ac:dyDescent="0.2">
      <c r="A135" s="982" t="s">
        <v>1197</v>
      </c>
      <c r="B135" s="982"/>
      <c r="C135" s="982"/>
      <c r="D135" s="690">
        <v>82379</v>
      </c>
      <c r="E135" s="690">
        <v>17892</v>
      </c>
      <c r="F135" s="690">
        <v>32487</v>
      </c>
      <c r="G135" s="690">
        <v>455</v>
      </c>
      <c r="H135" s="690">
        <v>172</v>
      </c>
      <c r="I135" s="690">
        <v>742</v>
      </c>
      <c r="J135" s="681"/>
    </row>
    <row r="136" spans="1:10" ht="13.5" customHeight="1" x14ac:dyDescent="0.2">
      <c r="A136" s="983" t="s">
        <v>1197</v>
      </c>
      <c r="B136" s="983"/>
      <c r="C136" s="983"/>
      <c r="D136" s="691">
        <v>15940</v>
      </c>
      <c r="E136" s="691">
        <v>816</v>
      </c>
      <c r="F136" s="691">
        <v>3308</v>
      </c>
      <c r="G136" s="691">
        <v>104</v>
      </c>
      <c r="H136" s="691">
        <v>23</v>
      </c>
      <c r="I136" s="691">
        <v>140</v>
      </c>
      <c r="J136" s="681"/>
    </row>
    <row r="137" spans="1:10" ht="13.5" customHeight="1" x14ac:dyDescent="0.2">
      <c r="A137" s="983" t="s">
        <v>1198</v>
      </c>
      <c r="B137" s="983"/>
      <c r="C137" s="983"/>
      <c r="D137" s="691">
        <v>1</v>
      </c>
      <c r="E137" s="691">
        <v>248</v>
      </c>
      <c r="F137" s="691">
        <v>221</v>
      </c>
      <c r="G137" s="691">
        <v>0</v>
      </c>
      <c r="H137" s="691">
        <v>0</v>
      </c>
      <c r="I137" s="691">
        <v>0</v>
      </c>
      <c r="J137" s="681"/>
    </row>
    <row r="138" spans="1:10" ht="13.5" customHeight="1" x14ac:dyDescent="0.2">
      <c r="A138" s="983" t="s">
        <v>1199</v>
      </c>
      <c r="B138" s="983"/>
      <c r="C138" s="983"/>
      <c r="D138" s="691">
        <v>9</v>
      </c>
      <c r="E138" s="691">
        <v>376</v>
      </c>
      <c r="F138" s="691">
        <v>440</v>
      </c>
      <c r="G138" s="691">
        <v>0</v>
      </c>
      <c r="H138" s="691">
        <v>0</v>
      </c>
      <c r="I138" s="691">
        <v>0</v>
      </c>
      <c r="J138" s="681"/>
    </row>
    <row r="139" spans="1:10" ht="13.5" customHeight="1" x14ac:dyDescent="0.2">
      <c r="A139" s="983" t="s">
        <v>1200</v>
      </c>
      <c r="B139" s="983"/>
      <c r="C139" s="983"/>
      <c r="D139" s="691">
        <v>7</v>
      </c>
      <c r="E139" s="691">
        <v>672</v>
      </c>
      <c r="F139" s="691">
        <v>512</v>
      </c>
      <c r="G139" s="691">
        <v>0</v>
      </c>
      <c r="H139" s="691">
        <v>0</v>
      </c>
      <c r="I139" s="691">
        <v>0</v>
      </c>
      <c r="J139" s="681"/>
    </row>
    <row r="140" spans="1:10" ht="13.5" customHeight="1" x14ac:dyDescent="0.2">
      <c r="A140" s="983" t="s">
        <v>1201</v>
      </c>
      <c r="B140" s="983"/>
      <c r="C140" s="983"/>
      <c r="D140" s="691">
        <v>8</v>
      </c>
      <c r="E140" s="691">
        <v>999</v>
      </c>
      <c r="F140" s="691">
        <v>965</v>
      </c>
      <c r="G140" s="691">
        <v>1</v>
      </c>
      <c r="H140" s="691">
        <v>0</v>
      </c>
      <c r="I140" s="691">
        <v>0</v>
      </c>
      <c r="J140" s="681"/>
    </row>
    <row r="141" spans="1:10" ht="13.5" customHeight="1" x14ac:dyDescent="0.2">
      <c r="A141" s="983" t="s">
        <v>1202</v>
      </c>
      <c r="B141" s="983"/>
      <c r="C141" s="983"/>
      <c r="D141" s="691">
        <v>5508</v>
      </c>
      <c r="E141" s="691">
        <v>540</v>
      </c>
      <c r="F141" s="691">
        <v>739</v>
      </c>
      <c r="G141" s="691">
        <v>14</v>
      </c>
      <c r="H141" s="691">
        <v>1</v>
      </c>
      <c r="I141" s="691">
        <v>17</v>
      </c>
      <c r="J141" s="681"/>
    </row>
    <row r="142" spans="1:10" ht="13.5" customHeight="1" x14ac:dyDescent="0.2">
      <c r="A142" s="983" t="s">
        <v>1203</v>
      </c>
      <c r="B142" s="983"/>
      <c r="C142" s="983"/>
      <c r="D142" s="691">
        <v>4</v>
      </c>
      <c r="E142" s="691">
        <v>348</v>
      </c>
      <c r="F142" s="691">
        <v>215</v>
      </c>
      <c r="G142" s="691">
        <v>0</v>
      </c>
      <c r="H142" s="691">
        <v>0</v>
      </c>
      <c r="I142" s="691">
        <v>0</v>
      </c>
      <c r="J142" s="681"/>
    </row>
    <row r="143" spans="1:10" ht="13.5" customHeight="1" x14ac:dyDescent="0.2">
      <c r="A143" s="983" t="s">
        <v>1204</v>
      </c>
      <c r="B143" s="983"/>
      <c r="C143" s="983"/>
      <c r="D143" s="691">
        <v>9130</v>
      </c>
      <c r="E143" s="691">
        <v>425</v>
      </c>
      <c r="F143" s="691">
        <v>6205</v>
      </c>
      <c r="G143" s="691">
        <v>95</v>
      </c>
      <c r="H143" s="691">
        <v>80</v>
      </c>
      <c r="I143" s="691">
        <v>84</v>
      </c>
      <c r="J143" s="681"/>
    </row>
    <row r="144" spans="1:10" ht="13.5" customHeight="1" x14ac:dyDescent="0.2">
      <c r="A144" s="983" t="s">
        <v>1205</v>
      </c>
      <c r="B144" s="983"/>
      <c r="C144" s="983"/>
      <c r="D144" s="691">
        <v>4653</v>
      </c>
      <c r="E144" s="691">
        <v>1080</v>
      </c>
      <c r="F144" s="691">
        <v>1879</v>
      </c>
      <c r="G144" s="691">
        <v>20</v>
      </c>
      <c r="H144" s="691">
        <v>2</v>
      </c>
      <c r="I144" s="691">
        <v>34</v>
      </c>
      <c r="J144" s="681"/>
    </row>
    <row r="145" spans="1:10" ht="13.5" customHeight="1" x14ac:dyDescent="0.2">
      <c r="A145" s="983" t="s">
        <v>1206</v>
      </c>
      <c r="B145" s="983"/>
      <c r="C145" s="983"/>
      <c r="D145" s="691">
        <v>1</v>
      </c>
      <c r="E145" s="691">
        <v>465</v>
      </c>
      <c r="F145" s="691">
        <v>415</v>
      </c>
      <c r="G145" s="691">
        <v>1</v>
      </c>
      <c r="H145" s="691">
        <v>0</v>
      </c>
      <c r="I145" s="691">
        <v>0</v>
      </c>
      <c r="J145" s="681"/>
    </row>
    <row r="146" spans="1:10" ht="13.5" customHeight="1" x14ac:dyDescent="0.2">
      <c r="A146" s="983" t="s">
        <v>1207</v>
      </c>
      <c r="B146" s="983"/>
      <c r="C146" s="983"/>
      <c r="D146" s="691">
        <v>1</v>
      </c>
      <c r="E146" s="691">
        <v>486</v>
      </c>
      <c r="F146" s="691">
        <v>389</v>
      </c>
      <c r="G146" s="691">
        <v>0</v>
      </c>
      <c r="H146" s="691">
        <v>0</v>
      </c>
      <c r="I146" s="691">
        <v>0</v>
      </c>
      <c r="J146" s="681"/>
    </row>
    <row r="147" spans="1:10" ht="13.5" customHeight="1" x14ac:dyDescent="0.2">
      <c r="A147" s="983" t="s">
        <v>1208</v>
      </c>
      <c r="B147" s="983"/>
      <c r="C147" s="983"/>
      <c r="D147" s="691">
        <v>389</v>
      </c>
      <c r="E147" s="691">
        <v>559</v>
      </c>
      <c r="F147" s="691">
        <v>676</v>
      </c>
      <c r="G147" s="691">
        <v>1</v>
      </c>
      <c r="H147" s="691">
        <v>1</v>
      </c>
      <c r="I147" s="691">
        <v>4</v>
      </c>
      <c r="J147" s="681"/>
    </row>
    <row r="148" spans="1:10" ht="13.5" customHeight="1" x14ac:dyDescent="0.2">
      <c r="A148" s="983" t="s">
        <v>1209</v>
      </c>
      <c r="B148" s="983"/>
      <c r="C148" s="983"/>
      <c r="D148" s="691">
        <v>3825</v>
      </c>
      <c r="E148" s="691">
        <v>906</v>
      </c>
      <c r="F148" s="691">
        <v>1744</v>
      </c>
      <c r="G148" s="691">
        <v>14</v>
      </c>
      <c r="H148" s="691">
        <v>3</v>
      </c>
      <c r="I148" s="691">
        <v>27</v>
      </c>
      <c r="J148" s="681"/>
    </row>
    <row r="149" spans="1:10" ht="13.5" customHeight="1" x14ac:dyDescent="0.2">
      <c r="A149" s="983" t="s">
        <v>1210</v>
      </c>
      <c r="B149" s="983"/>
      <c r="C149" s="983"/>
      <c r="D149" s="691">
        <v>6</v>
      </c>
      <c r="E149" s="691">
        <v>534</v>
      </c>
      <c r="F149" s="691">
        <v>203</v>
      </c>
      <c r="G149" s="691">
        <v>0</v>
      </c>
      <c r="H149" s="691">
        <v>0</v>
      </c>
      <c r="I149" s="691">
        <v>0</v>
      </c>
      <c r="J149" s="681"/>
    </row>
    <row r="150" spans="1:10" ht="13.5" customHeight="1" x14ac:dyDescent="0.2">
      <c r="A150" s="983" t="s">
        <v>1211</v>
      </c>
      <c r="B150" s="983"/>
      <c r="C150" s="983"/>
      <c r="D150" s="691">
        <v>3</v>
      </c>
      <c r="E150" s="691">
        <v>257</v>
      </c>
      <c r="F150" s="691">
        <v>384</v>
      </c>
      <c r="G150" s="691">
        <v>0</v>
      </c>
      <c r="H150" s="691">
        <v>0</v>
      </c>
      <c r="I150" s="691">
        <v>0</v>
      </c>
      <c r="J150" s="681"/>
    </row>
    <row r="151" spans="1:10" ht="13.5" customHeight="1" x14ac:dyDescent="0.2">
      <c r="A151" s="983" t="s">
        <v>1212</v>
      </c>
      <c r="B151" s="983"/>
      <c r="C151" s="983"/>
      <c r="D151" s="691">
        <v>3</v>
      </c>
      <c r="E151" s="691">
        <v>438</v>
      </c>
      <c r="F151" s="691">
        <v>353</v>
      </c>
      <c r="G151" s="691">
        <v>0</v>
      </c>
      <c r="H151" s="691">
        <v>0</v>
      </c>
      <c r="I151" s="691">
        <v>0</v>
      </c>
      <c r="J151" s="681"/>
    </row>
    <row r="152" spans="1:10" ht="13.5" customHeight="1" x14ac:dyDescent="0.2">
      <c r="A152" s="983" t="s">
        <v>1213</v>
      </c>
      <c r="B152" s="983"/>
      <c r="C152" s="983"/>
      <c r="D152" s="691">
        <v>3</v>
      </c>
      <c r="E152" s="691">
        <v>256</v>
      </c>
      <c r="F152" s="691">
        <v>448</v>
      </c>
      <c r="G152" s="691">
        <v>0</v>
      </c>
      <c r="H152" s="691">
        <v>0</v>
      </c>
      <c r="I152" s="691">
        <v>0</v>
      </c>
      <c r="J152" s="681"/>
    </row>
    <row r="153" spans="1:10" ht="13.5" customHeight="1" x14ac:dyDescent="0.2">
      <c r="A153" s="983" t="s">
        <v>1214</v>
      </c>
      <c r="B153" s="983"/>
      <c r="C153" s="983"/>
      <c r="D153" s="691">
        <v>2693</v>
      </c>
      <c r="E153" s="691">
        <v>1428</v>
      </c>
      <c r="F153" s="691">
        <v>1856</v>
      </c>
      <c r="G153" s="691">
        <v>14</v>
      </c>
      <c r="H153" s="691">
        <v>1</v>
      </c>
      <c r="I153" s="691">
        <v>19</v>
      </c>
      <c r="J153" s="681"/>
    </row>
    <row r="154" spans="1:10" ht="13.5" customHeight="1" x14ac:dyDescent="0.2">
      <c r="A154" s="983" t="s">
        <v>1215</v>
      </c>
      <c r="B154" s="983"/>
      <c r="C154" s="983"/>
      <c r="D154" s="691">
        <v>863</v>
      </c>
      <c r="E154" s="691">
        <v>854</v>
      </c>
      <c r="F154" s="691">
        <v>1113</v>
      </c>
      <c r="G154" s="691">
        <v>3</v>
      </c>
      <c r="H154" s="691">
        <v>0</v>
      </c>
      <c r="I154" s="691">
        <v>7</v>
      </c>
      <c r="J154" s="681"/>
    </row>
    <row r="155" spans="1:10" ht="13.5" customHeight="1" x14ac:dyDescent="0.2">
      <c r="A155" s="983" t="s">
        <v>1216</v>
      </c>
      <c r="B155" s="983"/>
      <c r="C155" s="983"/>
      <c r="D155" s="691">
        <v>3</v>
      </c>
      <c r="E155" s="691">
        <v>265</v>
      </c>
      <c r="F155" s="691">
        <v>431</v>
      </c>
      <c r="G155" s="691">
        <v>0</v>
      </c>
      <c r="H155" s="691">
        <v>0</v>
      </c>
      <c r="I155" s="691">
        <v>0</v>
      </c>
      <c r="J155" s="681"/>
    </row>
    <row r="156" spans="1:10" ht="13.5" customHeight="1" x14ac:dyDescent="0.2">
      <c r="A156" s="983" t="s">
        <v>1217</v>
      </c>
      <c r="B156" s="983"/>
      <c r="C156" s="983"/>
      <c r="D156" s="691">
        <v>5853</v>
      </c>
      <c r="E156" s="691">
        <v>723</v>
      </c>
      <c r="F156" s="691">
        <v>1099</v>
      </c>
      <c r="G156" s="691">
        <v>29</v>
      </c>
      <c r="H156" s="691">
        <v>1</v>
      </c>
      <c r="I156" s="691">
        <v>54</v>
      </c>
      <c r="J156" s="681"/>
    </row>
    <row r="157" spans="1:10" ht="13.5" customHeight="1" x14ac:dyDescent="0.2">
      <c r="A157" s="983" t="s">
        <v>1218</v>
      </c>
      <c r="B157" s="983"/>
      <c r="C157" s="983"/>
      <c r="D157" s="691">
        <v>10549</v>
      </c>
      <c r="E157" s="691">
        <v>789</v>
      </c>
      <c r="F157" s="691">
        <v>2381</v>
      </c>
      <c r="G157" s="691">
        <v>48</v>
      </c>
      <c r="H157" s="691">
        <v>34</v>
      </c>
      <c r="I157" s="691">
        <v>48</v>
      </c>
      <c r="J157" s="681"/>
    </row>
    <row r="158" spans="1:10" ht="13.5" customHeight="1" x14ac:dyDescent="0.2">
      <c r="A158" s="983" t="s">
        <v>1219</v>
      </c>
      <c r="B158" s="983"/>
      <c r="C158" s="983"/>
      <c r="D158" s="691">
        <v>1</v>
      </c>
      <c r="E158" s="691">
        <v>593</v>
      </c>
      <c r="F158" s="691">
        <v>506</v>
      </c>
      <c r="G158" s="691">
        <v>0</v>
      </c>
      <c r="H158" s="691">
        <v>0</v>
      </c>
      <c r="I158" s="691">
        <v>0</v>
      </c>
      <c r="J158" s="681"/>
    </row>
    <row r="159" spans="1:10" ht="13.5" customHeight="1" x14ac:dyDescent="0.2">
      <c r="A159" s="983" t="s">
        <v>1220</v>
      </c>
      <c r="B159" s="983"/>
      <c r="C159" s="983"/>
      <c r="D159" s="691">
        <v>18</v>
      </c>
      <c r="E159" s="691">
        <v>311</v>
      </c>
      <c r="F159" s="691">
        <v>288</v>
      </c>
      <c r="G159" s="691">
        <v>0</v>
      </c>
      <c r="H159" s="691">
        <v>0</v>
      </c>
      <c r="I159" s="691">
        <v>0</v>
      </c>
      <c r="J159" s="681"/>
    </row>
    <row r="160" spans="1:10" ht="13.5" customHeight="1" x14ac:dyDescent="0.2">
      <c r="A160" s="983" t="s">
        <v>1221</v>
      </c>
      <c r="B160" s="983"/>
      <c r="C160" s="983"/>
      <c r="D160" s="691">
        <v>3032</v>
      </c>
      <c r="E160" s="691">
        <v>417</v>
      </c>
      <c r="F160" s="691">
        <v>684</v>
      </c>
      <c r="G160" s="691">
        <v>27</v>
      </c>
      <c r="H160" s="691">
        <v>4</v>
      </c>
      <c r="I160" s="691">
        <v>98</v>
      </c>
      <c r="J160" s="681"/>
    </row>
    <row r="161" spans="1:10" ht="13.5" customHeight="1" x14ac:dyDescent="0.2">
      <c r="A161" s="983" t="s">
        <v>1222</v>
      </c>
      <c r="B161" s="983"/>
      <c r="C161" s="983"/>
      <c r="D161" s="691">
        <v>6511</v>
      </c>
      <c r="E161" s="691">
        <v>544</v>
      </c>
      <c r="F161" s="691">
        <v>895</v>
      </c>
      <c r="G161" s="691">
        <v>11</v>
      </c>
      <c r="H161" s="691">
        <v>1</v>
      </c>
      <c r="I161" s="691">
        <v>46</v>
      </c>
      <c r="J161" s="681"/>
    </row>
    <row r="162" spans="1:10" ht="13.5" customHeight="1" x14ac:dyDescent="0.2">
      <c r="A162" s="983" t="s">
        <v>1223</v>
      </c>
      <c r="B162" s="983"/>
      <c r="C162" s="983"/>
      <c r="D162" s="691">
        <v>8</v>
      </c>
      <c r="E162" s="691">
        <v>464</v>
      </c>
      <c r="F162" s="691">
        <v>401</v>
      </c>
      <c r="G162" s="691">
        <v>0</v>
      </c>
      <c r="H162" s="691">
        <v>1</v>
      </c>
      <c r="I162" s="691">
        <v>0</v>
      </c>
      <c r="J162" s="681"/>
    </row>
    <row r="163" spans="1:10" ht="13.5" customHeight="1" x14ac:dyDescent="0.2">
      <c r="A163" s="983" t="s">
        <v>1224</v>
      </c>
      <c r="B163" s="983"/>
      <c r="C163" s="983"/>
      <c r="D163" s="691">
        <v>1</v>
      </c>
      <c r="E163" s="691">
        <v>246</v>
      </c>
      <c r="F163" s="691">
        <v>379</v>
      </c>
      <c r="G163" s="691">
        <v>0</v>
      </c>
      <c r="H163" s="691">
        <v>0</v>
      </c>
      <c r="I163" s="691">
        <v>0</v>
      </c>
      <c r="J163" s="681"/>
    </row>
    <row r="164" spans="1:10" ht="13.5" customHeight="1" x14ac:dyDescent="0.2">
      <c r="A164" s="983" t="s">
        <v>1225</v>
      </c>
      <c r="B164" s="983"/>
      <c r="C164" s="983"/>
      <c r="D164" s="691">
        <v>3867</v>
      </c>
      <c r="E164" s="691">
        <v>503</v>
      </c>
      <c r="F164" s="691">
        <v>1839</v>
      </c>
      <c r="G164" s="691">
        <v>38</v>
      </c>
      <c r="H164" s="691">
        <v>11</v>
      </c>
      <c r="I164" s="691">
        <v>61</v>
      </c>
      <c r="J164" s="681"/>
    </row>
    <row r="165" spans="1:10" ht="13.5" customHeight="1" x14ac:dyDescent="0.2">
      <c r="A165" s="983" t="s">
        <v>1226</v>
      </c>
      <c r="B165" s="983"/>
      <c r="C165" s="983"/>
      <c r="D165" s="691">
        <v>4126</v>
      </c>
      <c r="E165" s="691">
        <v>202</v>
      </c>
      <c r="F165" s="691">
        <v>848</v>
      </c>
      <c r="G165" s="691">
        <v>14</v>
      </c>
      <c r="H165" s="691">
        <v>6</v>
      </c>
      <c r="I165" s="691">
        <v>68</v>
      </c>
      <c r="J165" s="681"/>
    </row>
    <row r="166" spans="1:10" ht="13.5" customHeight="1" x14ac:dyDescent="0.2">
      <c r="A166" s="983" t="s">
        <v>1227</v>
      </c>
      <c r="B166" s="983"/>
      <c r="C166" s="983"/>
      <c r="D166" s="691">
        <v>5363</v>
      </c>
      <c r="E166" s="691">
        <v>1148</v>
      </c>
      <c r="F166" s="691">
        <v>671</v>
      </c>
      <c r="G166" s="691">
        <v>21</v>
      </c>
      <c r="H166" s="691">
        <v>3</v>
      </c>
      <c r="I166" s="691">
        <v>35</v>
      </c>
      <c r="J166" s="681"/>
    </row>
    <row r="167" spans="1:10" ht="13.5" customHeight="1" x14ac:dyDescent="0.2">
      <c r="A167" s="982" t="s">
        <v>1228</v>
      </c>
      <c r="B167" s="982"/>
      <c r="C167" s="982"/>
      <c r="D167" s="690">
        <v>5093</v>
      </c>
      <c r="E167" s="690">
        <v>1728</v>
      </c>
      <c r="F167" s="690">
        <v>2289</v>
      </c>
      <c r="G167" s="690">
        <v>39</v>
      </c>
      <c r="H167" s="690">
        <v>11</v>
      </c>
      <c r="I167" s="690">
        <v>73</v>
      </c>
      <c r="J167" s="681"/>
    </row>
    <row r="168" spans="1:10" ht="13.5" customHeight="1" x14ac:dyDescent="0.2">
      <c r="A168" s="983" t="s">
        <v>1229</v>
      </c>
      <c r="B168" s="983"/>
      <c r="C168" s="983"/>
      <c r="D168" s="691">
        <v>5084</v>
      </c>
      <c r="E168" s="691">
        <v>1021</v>
      </c>
      <c r="F168" s="691">
        <v>2120</v>
      </c>
      <c r="G168" s="691">
        <v>39</v>
      </c>
      <c r="H168" s="691">
        <v>11</v>
      </c>
      <c r="I168" s="691">
        <v>73</v>
      </c>
      <c r="J168" s="681"/>
    </row>
    <row r="169" spans="1:10" ht="13.5" customHeight="1" x14ac:dyDescent="0.2">
      <c r="A169" s="983" t="s">
        <v>1230</v>
      </c>
      <c r="B169" s="983"/>
      <c r="C169" s="983"/>
      <c r="D169" s="691">
        <v>3</v>
      </c>
      <c r="E169" s="691">
        <v>388</v>
      </c>
      <c r="F169" s="691">
        <v>58</v>
      </c>
      <c r="G169" s="691">
        <v>0</v>
      </c>
      <c r="H169" s="691">
        <v>0</v>
      </c>
      <c r="I169" s="691">
        <v>0</v>
      </c>
      <c r="J169" s="681"/>
    </row>
    <row r="170" spans="1:10" ht="13.5" customHeight="1" x14ac:dyDescent="0.2">
      <c r="A170" s="983" t="s">
        <v>1231</v>
      </c>
      <c r="B170" s="983"/>
      <c r="C170" s="983"/>
      <c r="D170" s="691">
        <v>6</v>
      </c>
      <c r="E170" s="691">
        <v>319</v>
      </c>
      <c r="F170" s="691">
        <v>111</v>
      </c>
      <c r="G170" s="691">
        <v>0</v>
      </c>
      <c r="H170" s="691">
        <v>0</v>
      </c>
      <c r="I170" s="691">
        <v>0</v>
      </c>
      <c r="J170" s="681"/>
    </row>
    <row r="171" spans="1:10" ht="13.5" customHeight="1" x14ac:dyDescent="0.2">
      <c r="A171" s="982" t="s">
        <v>1232</v>
      </c>
      <c r="B171" s="982"/>
      <c r="C171" s="982"/>
      <c r="D171" s="690">
        <v>28</v>
      </c>
      <c r="E171" s="690">
        <v>851</v>
      </c>
      <c r="F171" s="690">
        <v>436</v>
      </c>
      <c r="G171" s="690">
        <v>0</v>
      </c>
      <c r="H171" s="690">
        <v>3</v>
      </c>
      <c r="I171" s="690">
        <v>0</v>
      </c>
      <c r="J171" s="681"/>
    </row>
    <row r="172" spans="1:10" ht="13.5" customHeight="1" x14ac:dyDescent="0.2">
      <c r="A172" s="983" t="s">
        <v>1233</v>
      </c>
      <c r="B172" s="983"/>
      <c r="C172" s="983"/>
      <c r="D172" s="691">
        <v>11</v>
      </c>
      <c r="E172" s="691">
        <v>362</v>
      </c>
      <c r="F172" s="691">
        <v>209</v>
      </c>
      <c r="G172" s="691">
        <v>0</v>
      </c>
      <c r="H172" s="691">
        <v>0</v>
      </c>
      <c r="I172" s="691">
        <v>0</v>
      </c>
      <c r="J172" s="681"/>
    </row>
    <row r="173" spans="1:10" ht="13.5" customHeight="1" x14ac:dyDescent="0.2">
      <c r="A173" s="983" t="s">
        <v>1234</v>
      </c>
      <c r="B173" s="983"/>
      <c r="C173" s="983"/>
      <c r="D173" s="691">
        <v>14</v>
      </c>
      <c r="E173" s="691">
        <v>386</v>
      </c>
      <c r="F173" s="691">
        <v>172</v>
      </c>
      <c r="G173" s="691">
        <v>0</v>
      </c>
      <c r="H173" s="691">
        <v>3</v>
      </c>
      <c r="I173" s="691">
        <v>0</v>
      </c>
      <c r="J173" s="681"/>
    </row>
    <row r="174" spans="1:10" ht="13.5" customHeight="1" x14ac:dyDescent="0.2">
      <c r="A174" s="983" t="s">
        <v>1235</v>
      </c>
      <c r="B174" s="983"/>
      <c r="C174" s="983"/>
      <c r="D174" s="691">
        <v>3</v>
      </c>
      <c r="E174" s="691">
        <v>103</v>
      </c>
      <c r="F174" s="691">
        <v>55</v>
      </c>
      <c r="G174" s="691">
        <v>0</v>
      </c>
      <c r="H174" s="691">
        <v>0</v>
      </c>
      <c r="I174" s="691">
        <v>0</v>
      </c>
      <c r="J174" s="681"/>
    </row>
    <row r="175" spans="1:10" ht="13.5" customHeight="1" x14ac:dyDescent="0.2">
      <c r="A175" s="982" t="s">
        <v>1236</v>
      </c>
      <c r="B175" s="982"/>
      <c r="C175" s="982"/>
      <c r="D175" s="690">
        <v>6637</v>
      </c>
      <c r="E175" s="690">
        <v>2101</v>
      </c>
      <c r="F175" s="690">
        <v>2111</v>
      </c>
      <c r="G175" s="690">
        <v>22</v>
      </c>
      <c r="H175" s="690">
        <v>3</v>
      </c>
      <c r="I175" s="690">
        <v>78</v>
      </c>
      <c r="J175" s="681"/>
    </row>
    <row r="176" spans="1:10" ht="13.5" customHeight="1" x14ac:dyDescent="0.2">
      <c r="A176" s="983" t="s">
        <v>1237</v>
      </c>
      <c r="B176" s="983"/>
      <c r="C176" s="983"/>
      <c r="D176" s="691">
        <v>5581</v>
      </c>
      <c r="E176" s="691">
        <v>897</v>
      </c>
      <c r="F176" s="691">
        <v>1515</v>
      </c>
      <c r="G176" s="691">
        <v>21</v>
      </c>
      <c r="H176" s="691">
        <v>2</v>
      </c>
      <c r="I176" s="691">
        <v>74</v>
      </c>
      <c r="J176" s="681"/>
    </row>
    <row r="177" spans="1:10" ht="13.5" customHeight="1" x14ac:dyDescent="0.2">
      <c r="A177" s="983" t="s">
        <v>1238</v>
      </c>
      <c r="B177" s="983"/>
      <c r="C177" s="983"/>
      <c r="D177" s="691">
        <v>1051</v>
      </c>
      <c r="E177" s="691">
        <v>546</v>
      </c>
      <c r="F177" s="691">
        <v>393</v>
      </c>
      <c r="G177" s="691">
        <v>1</v>
      </c>
      <c r="H177" s="691">
        <v>1</v>
      </c>
      <c r="I177" s="691">
        <v>4</v>
      </c>
      <c r="J177" s="681"/>
    </row>
    <row r="178" spans="1:10" ht="13.5" customHeight="1" x14ac:dyDescent="0.2">
      <c r="A178" s="983" t="s">
        <v>1239</v>
      </c>
      <c r="B178" s="983"/>
      <c r="C178" s="983"/>
      <c r="D178" s="691">
        <v>1</v>
      </c>
      <c r="E178" s="691">
        <v>419</v>
      </c>
      <c r="F178" s="691">
        <v>58</v>
      </c>
      <c r="G178" s="691">
        <v>0</v>
      </c>
      <c r="H178" s="691">
        <v>0</v>
      </c>
      <c r="I178" s="691">
        <v>0</v>
      </c>
      <c r="J178" s="681"/>
    </row>
    <row r="179" spans="1:10" ht="13.5" customHeight="1" x14ac:dyDescent="0.2">
      <c r="A179" s="983" t="s">
        <v>1240</v>
      </c>
      <c r="B179" s="983"/>
      <c r="C179" s="983"/>
      <c r="D179" s="691">
        <v>4</v>
      </c>
      <c r="E179" s="691">
        <v>239</v>
      </c>
      <c r="F179" s="691">
        <v>145</v>
      </c>
      <c r="G179" s="691">
        <v>0</v>
      </c>
      <c r="H179" s="691">
        <v>0</v>
      </c>
      <c r="I179" s="691">
        <v>0</v>
      </c>
      <c r="J179" s="681"/>
    </row>
    <row r="180" spans="1:10" ht="13.5" customHeight="1" x14ac:dyDescent="0.2">
      <c r="A180" s="982" t="s">
        <v>1241</v>
      </c>
      <c r="B180" s="982"/>
      <c r="C180" s="982"/>
      <c r="D180" s="690">
        <v>1647</v>
      </c>
      <c r="E180" s="690">
        <v>797</v>
      </c>
      <c r="F180" s="690">
        <v>1185</v>
      </c>
      <c r="G180" s="690">
        <v>2</v>
      </c>
      <c r="H180" s="690">
        <v>3</v>
      </c>
      <c r="I180" s="690">
        <v>22</v>
      </c>
      <c r="J180" s="681"/>
    </row>
    <row r="181" spans="1:10" ht="13.5" customHeight="1" x14ac:dyDescent="0.2">
      <c r="A181" s="983" t="s">
        <v>1242</v>
      </c>
      <c r="B181" s="983"/>
      <c r="C181" s="983"/>
      <c r="D181" s="691">
        <v>1643</v>
      </c>
      <c r="E181" s="691">
        <v>513</v>
      </c>
      <c r="F181" s="691">
        <v>984</v>
      </c>
      <c r="G181" s="691">
        <v>2</v>
      </c>
      <c r="H181" s="691">
        <v>3</v>
      </c>
      <c r="I181" s="691">
        <v>22</v>
      </c>
      <c r="J181" s="681"/>
    </row>
    <row r="182" spans="1:10" ht="13.5" customHeight="1" x14ac:dyDescent="0.2">
      <c r="A182" s="983" t="s">
        <v>1243</v>
      </c>
      <c r="B182" s="983"/>
      <c r="C182" s="983"/>
      <c r="D182" s="691">
        <v>0</v>
      </c>
      <c r="E182" s="691">
        <v>26</v>
      </c>
      <c r="F182" s="691">
        <v>16</v>
      </c>
      <c r="G182" s="691">
        <v>0</v>
      </c>
      <c r="H182" s="691">
        <v>0</v>
      </c>
      <c r="I182" s="691">
        <v>0</v>
      </c>
      <c r="J182" s="681"/>
    </row>
    <row r="183" spans="1:10" ht="13.5" customHeight="1" x14ac:dyDescent="0.2">
      <c r="A183" s="983" t="s">
        <v>1244</v>
      </c>
      <c r="B183" s="983"/>
      <c r="C183" s="983"/>
      <c r="D183" s="691">
        <v>2</v>
      </c>
      <c r="E183" s="691">
        <v>167</v>
      </c>
      <c r="F183" s="691">
        <v>121</v>
      </c>
      <c r="G183" s="691">
        <v>0</v>
      </c>
      <c r="H183" s="691">
        <v>0</v>
      </c>
      <c r="I183" s="691">
        <v>0</v>
      </c>
      <c r="J183" s="681"/>
    </row>
    <row r="184" spans="1:10" ht="13.5" customHeight="1" x14ac:dyDescent="0.2">
      <c r="A184" s="983" t="s">
        <v>1245</v>
      </c>
      <c r="B184" s="983"/>
      <c r="C184" s="983"/>
      <c r="D184" s="691">
        <v>1</v>
      </c>
      <c r="E184" s="691">
        <v>70</v>
      </c>
      <c r="F184" s="691">
        <v>32</v>
      </c>
      <c r="G184" s="691">
        <v>0</v>
      </c>
      <c r="H184" s="691">
        <v>0</v>
      </c>
      <c r="I184" s="691">
        <v>0</v>
      </c>
      <c r="J184" s="681"/>
    </row>
    <row r="185" spans="1:10" ht="13.5" customHeight="1" x14ac:dyDescent="0.2">
      <c r="A185" s="983" t="s">
        <v>1246</v>
      </c>
      <c r="B185" s="983"/>
      <c r="C185" s="983"/>
      <c r="D185" s="691">
        <v>1</v>
      </c>
      <c r="E185" s="691">
        <v>21</v>
      </c>
      <c r="F185" s="691">
        <v>32</v>
      </c>
      <c r="G185" s="691">
        <v>0</v>
      </c>
      <c r="H185" s="691">
        <v>0</v>
      </c>
      <c r="I185" s="691">
        <v>0</v>
      </c>
      <c r="J185" s="681"/>
    </row>
    <row r="186" spans="1:10" ht="13.5" customHeight="1" x14ac:dyDescent="0.2">
      <c r="A186" s="982" t="s">
        <v>1247</v>
      </c>
      <c r="B186" s="982"/>
      <c r="C186" s="982"/>
      <c r="D186" s="690">
        <v>2511</v>
      </c>
      <c r="E186" s="690">
        <v>1347</v>
      </c>
      <c r="F186" s="690">
        <v>1133</v>
      </c>
      <c r="G186" s="690">
        <v>3</v>
      </c>
      <c r="H186" s="690">
        <v>1</v>
      </c>
      <c r="I186" s="690">
        <v>14</v>
      </c>
      <c r="J186" s="681"/>
    </row>
    <row r="187" spans="1:10" ht="13.5" customHeight="1" x14ac:dyDescent="0.2">
      <c r="A187" s="983" t="s">
        <v>1247</v>
      </c>
      <c r="B187" s="983"/>
      <c r="C187" s="983"/>
      <c r="D187" s="691">
        <v>2233</v>
      </c>
      <c r="E187" s="691">
        <v>311</v>
      </c>
      <c r="F187" s="691">
        <v>421</v>
      </c>
      <c r="G187" s="691">
        <v>2</v>
      </c>
      <c r="H187" s="691">
        <v>0</v>
      </c>
      <c r="I187" s="691">
        <v>13</v>
      </c>
      <c r="J187" s="681"/>
    </row>
    <row r="188" spans="1:10" ht="13.5" customHeight="1" x14ac:dyDescent="0.2">
      <c r="A188" s="983" t="s">
        <v>1248</v>
      </c>
      <c r="B188" s="983"/>
      <c r="C188" s="983"/>
      <c r="D188" s="691">
        <v>0</v>
      </c>
      <c r="E188" s="691">
        <v>156</v>
      </c>
      <c r="F188" s="691">
        <v>82</v>
      </c>
      <c r="G188" s="691">
        <v>0</v>
      </c>
      <c r="H188" s="691">
        <v>0</v>
      </c>
      <c r="I188" s="691">
        <v>0</v>
      </c>
      <c r="J188" s="681"/>
    </row>
    <row r="189" spans="1:10" ht="13.5" customHeight="1" x14ac:dyDescent="0.2">
      <c r="A189" s="983" t="s">
        <v>1249</v>
      </c>
      <c r="B189" s="983"/>
      <c r="C189" s="983"/>
      <c r="D189" s="691">
        <v>1</v>
      </c>
      <c r="E189" s="691">
        <v>206</v>
      </c>
      <c r="F189" s="691">
        <v>99</v>
      </c>
      <c r="G189" s="691">
        <v>0</v>
      </c>
      <c r="H189" s="691">
        <v>0</v>
      </c>
      <c r="I189" s="691">
        <v>0</v>
      </c>
      <c r="J189" s="681"/>
    </row>
    <row r="190" spans="1:10" ht="13.5" customHeight="1" x14ac:dyDescent="0.2">
      <c r="A190" s="983" t="s">
        <v>1250</v>
      </c>
      <c r="B190" s="983"/>
      <c r="C190" s="983"/>
      <c r="D190" s="691">
        <v>3</v>
      </c>
      <c r="E190" s="691">
        <v>273</v>
      </c>
      <c r="F190" s="691">
        <v>166</v>
      </c>
      <c r="G190" s="691">
        <v>0</v>
      </c>
      <c r="H190" s="691">
        <v>0</v>
      </c>
      <c r="I190" s="691">
        <v>0</v>
      </c>
      <c r="J190" s="681"/>
    </row>
    <row r="191" spans="1:10" ht="13.5" customHeight="1" x14ac:dyDescent="0.2">
      <c r="A191" s="983" t="s">
        <v>1251</v>
      </c>
      <c r="B191" s="983"/>
      <c r="C191" s="983"/>
      <c r="D191" s="691">
        <v>274</v>
      </c>
      <c r="E191" s="691">
        <v>401</v>
      </c>
      <c r="F191" s="691">
        <v>365</v>
      </c>
      <c r="G191" s="691">
        <v>1</v>
      </c>
      <c r="H191" s="691">
        <v>1</v>
      </c>
      <c r="I191" s="691">
        <v>1</v>
      </c>
      <c r="J191" s="681"/>
    </row>
    <row r="192" spans="1:10" ht="13.5" customHeight="1" x14ac:dyDescent="0.2">
      <c r="A192" s="982" t="s">
        <v>1252</v>
      </c>
      <c r="B192" s="982"/>
      <c r="C192" s="982"/>
      <c r="D192" s="690">
        <v>10905</v>
      </c>
      <c r="E192" s="690">
        <v>3075</v>
      </c>
      <c r="F192" s="690">
        <v>5383</v>
      </c>
      <c r="G192" s="690">
        <v>59</v>
      </c>
      <c r="H192" s="690">
        <v>18</v>
      </c>
      <c r="I192" s="690">
        <v>70</v>
      </c>
      <c r="J192" s="681"/>
    </row>
    <row r="193" spans="1:10" ht="13.5" customHeight="1" x14ac:dyDescent="0.2">
      <c r="A193" s="982" t="s">
        <v>1253</v>
      </c>
      <c r="B193" s="982"/>
      <c r="C193" s="982"/>
      <c r="D193" s="690">
        <v>8144</v>
      </c>
      <c r="E193" s="690">
        <v>2183</v>
      </c>
      <c r="F193" s="690">
        <v>3701</v>
      </c>
      <c r="G193" s="690">
        <v>52</v>
      </c>
      <c r="H193" s="690">
        <v>14</v>
      </c>
      <c r="I193" s="690">
        <v>54</v>
      </c>
      <c r="J193" s="681"/>
    </row>
    <row r="194" spans="1:10" ht="13.5" customHeight="1" x14ac:dyDescent="0.2">
      <c r="A194" s="983" t="s">
        <v>1254</v>
      </c>
      <c r="B194" s="983"/>
      <c r="C194" s="983"/>
      <c r="D194" s="691">
        <v>6720</v>
      </c>
      <c r="E194" s="691">
        <v>707</v>
      </c>
      <c r="F194" s="691">
        <v>2079</v>
      </c>
      <c r="G194" s="691">
        <v>49</v>
      </c>
      <c r="H194" s="691">
        <v>12</v>
      </c>
      <c r="I194" s="691">
        <v>48</v>
      </c>
      <c r="J194" s="681"/>
    </row>
    <row r="195" spans="1:10" ht="13.5" customHeight="1" x14ac:dyDescent="0.2">
      <c r="A195" s="983" t="s">
        <v>1255</v>
      </c>
      <c r="B195" s="983"/>
      <c r="C195" s="983"/>
      <c r="D195" s="691">
        <v>0</v>
      </c>
      <c r="E195" s="691">
        <v>46</v>
      </c>
      <c r="F195" s="691">
        <v>26</v>
      </c>
      <c r="G195" s="691">
        <v>0</v>
      </c>
      <c r="H195" s="691">
        <v>0</v>
      </c>
      <c r="I195" s="691">
        <v>0</v>
      </c>
      <c r="J195" s="681"/>
    </row>
    <row r="196" spans="1:10" ht="13.5" customHeight="1" x14ac:dyDescent="0.2">
      <c r="A196" s="983" t="s">
        <v>1256</v>
      </c>
      <c r="B196" s="983"/>
      <c r="C196" s="983"/>
      <c r="D196" s="691">
        <v>2</v>
      </c>
      <c r="E196" s="691">
        <v>33</v>
      </c>
      <c r="F196" s="691">
        <v>55</v>
      </c>
      <c r="G196" s="691">
        <v>0</v>
      </c>
      <c r="H196" s="691">
        <v>0</v>
      </c>
      <c r="I196" s="691">
        <v>0</v>
      </c>
      <c r="J196" s="681"/>
    </row>
    <row r="197" spans="1:10" ht="13.5" customHeight="1" x14ac:dyDescent="0.2">
      <c r="A197" s="983" t="s">
        <v>1257</v>
      </c>
      <c r="B197" s="983"/>
      <c r="C197" s="983"/>
      <c r="D197" s="691">
        <v>0</v>
      </c>
      <c r="E197" s="691">
        <v>64</v>
      </c>
      <c r="F197" s="691">
        <v>68</v>
      </c>
      <c r="G197" s="691">
        <v>0</v>
      </c>
      <c r="H197" s="691">
        <v>0</v>
      </c>
      <c r="I197" s="691">
        <v>0</v>
      </c>
      <c r="J197" s="681"/>
    </row>
    <row r="198" spans="1:10" ht="13.5" customHeight="1" x14ac:dyDescent="0.2">
      <c r="A198" s="983" t="s">
        <v>1258</v>
      </c>
      <c r="B198" s="983"/>
      <c r="C198" s="983"/>
      <c r="D198" s="691">
        <v>3</v>
      </c>
      <c r="E198" s="691">
        <v>91</v>
      </c>
      <c r="F198" s="691">
        <v>64</v>
      </c>
      <c r="G198" s="691">
        <v>1</v>
      </c>
      <c r="H198" s="691">
        <v>0</v>
      </c>
      <c r="I198" s="691">
        <v>0</v>
      </c>
      <c r="J198" s="681"/>
    </row>
    <row r="199" spans="1:10" ht="13.5" customHeight="1" x14ac:dyDescent="0.2">
      <c r="A199" s="983" t="s">
        <v>1259</v>
      </c>
      <c r="B199" s="983"/>
      <c r="C199" s="983"/>
      <c r="D199" s="691">
        <v>17</v>
      </c>
      <c r="E199" s="691">
        <v>124</v>
      </c>
      <c r="F199" s="691">
        <v>186</v>
      </c>
      <c r="G199" s="691">
        <v>0</v>
      </c>
      <c r="H199" s="691">
        <v>0</v>
      </c>
      <c r="I199" s="691">
        <v>0</v>
      </c>
      <c r="J199" s="681"/>
    </row>
    <row r="200" spans="1:10" ht="13.5" customHeight="1" x14ac:dyDescent="0.2">
      <c r="A200" s="983" t="s">
        <v>1260</v>
      </c>
      <c r="B200" s="983"/>
      <c r="C200" s="983"/>
      <c r="D200" s="691">
        <v>2</v>
      </c>
      <c r="E200" s="691">
        <v>57</v>
      </c>
      <c r="F200" s="691">
        <v>52</v>
      </c>
      <c r="G200" s="691">
        <v>0</v>
      </c>
      <c r="H200" s="691">
        <v>0</v>
      </c>
      <c r="I200" s="691">
        <v>0</v>
      </c>
      <c r="J200" s="681"/>
    </row>
    <row r="201" spans="1:10" ht="13.5" customHeight="1" x14ac:dyDescent="0.2">
      <c r="A201" s="983" t="s">
        <v>1261</v>
      </c>
      <c r="B201" s="983"/>
      <c r="C201" s="983"/>
      <c r="D201" s="691">
        <v>0</v>
      </c>
      <c r="E201" s="691">
        <v>38</v>
      </c>
      <c r="F201" s="691">
        <v>27</v>
      </c>
      <c r="G201" s="691">
        <v>0</v>
      </c>
      <c r="H201" s="691">
        <v>0</v>
      </c>
      <c r="I201" s="691">
        <v>0</v>
      </c>
      <c r="J201" s="681"/>
    </row>
    <row r="202" spans="1:10" ht="13.5" customHeight="1" x14ac:dyDescent="0.2">
      <c r="A202" s="983" t="s">
        <v>1262</v>
      </c>
      <c r="B202" s="983"/>
      <c r="C202" s="983"/>
      <c r="D202" s="691">
        <v>1</v>
      </c>
      <c r="E202" s="691">
        <v>233</v>
      </c>
      <c r="F202" s="691">
        <v>124</v>
      </c>
      <c r="G202" s="691">
        <v>0</v>
      </c>
      <c r="H202" s="691">
        <v>0</v>
      </c>
      <c r="I202" s="691">
        <v>0</v>
      </c>
      <c r="J202" s="681"/>
    </row>
    <row r="203" spans="1:10" ht="13.5" customHeight="1" x14ac:dyDescent="0.2">
      <c r="A203" s="983" t="s">
        <v>1263</v>
      </c>
      <c r="B203" s="983"/>
      <c r="C203" s="983"/>
      <c r="D203" s="691">
        <v>0</v>
      </c>
      <c r="E203" s="691">
        <v>47</v>
      </c>
      <c r="F203" s="691">
        <v>45</v>
      </c>
      <c r="G203" s="691">
        <v>0</v>
      </c>
      <c r="H203" s="691">
        <v>0</v>
      </c>
      <c r="I203" s="691">
        <v>0</v>
      </c>
      <c r="J203" s="681"/>
    </row>
    <row r="204" spans="1:10" ht="13.5" customHeight="1" x14ac:dyDescent="0.2">
      <c r="A204" s="983" t="s">
        <v>1264</v>
      </c>
      <c r="B204" s="983"/>
      <c r="C204" s="983"/>
      <c r="D204" s="691">
        <v>4</v>
      </c>
      <c r="E204" s="691">
        <v>76</v>
      </c>
      <c r="F204" s="691">
        <v>81</v>
      </c>
      <c r="G204" s="691">
        <v>0</v>
      </c>
      <c r="H204" s="691">
        <v>0</v>
      </c>
      <c r="I204" s="691">
        <v>0</v>
      </c>
      <c r="J204" s="681"/>
    </row>
    <row r="205" spans="1:10" ht="13.5" customHeight="1" x14ac:dyDescent="0.2">
      <c r="A205" s="983" t="s">
        <v>1265</v>
      </c>
      <c r="B205" s="983"/>
      <c r="C205" s="983"/>
      <c r="D205" s="691">
        <v>0</v>
      </c>
      <c r="E205" s="691">
        <v>65</v>
      </c>
      <c r="F205" s="691">
        <v>33</v>
      </c>
      <c r="G205" s="691">
        <v>0</v>
      </c>
      <c r="H205" s="691">
        <v>1</v>
      </c>
      <c r="I205" s="691">
        <v>0</v>
      </c>
      <c r="J205" s="681"/>
    </row>
    <row r="206" spans="1:10" ht="13.5" customHeight="1" x14ac:dyDescent="0.2">
      <c r="A206" s="983" t="s">
        <v>1266</v>
      </c>
      <c r="B206" s="983"/>
      <c r="C206" s="983"/>
      <c r="D206" s="691">
        <v>23</v>
      </c>
      <c r="E206" s="691">
        <v>46</v>
      </c>
      <c r="F206" s="691">
        <v>98</v>
      </c>
      <c r="G206" s="691">
        <v>1</v>
      </c>
      <c r="H206" s="691">
        <v>0</v>
      </c>
      <c r="I206" s="691">
        <v>0</v>
      </c>
      <c r="J206" s="681"/>
    </row>
    <row r="207" spans="1:10" ht="13.5" customHeight="1" x14ac:dyDescent="0.2">
      <c r="A207" s="983" t="s">
        <v>1267</v>
      </c>
      <c r="B207" s="983"/>
      <c r="C207" s="983"/>
      <c r="D207" s="691">
        <v>2</v>
      </c>
      <c r="E207" s="691">
        <v>51</v>
      </c>
      <c r="F207" s="691">
        <v>104</v>
      </c>
      <c r="G207" s="691">
        <v>0</v>
      </c>
      <c r="H207" s="691">
        <v>0</v>
      </c>
      <c r="I207" s="691">
        <v>0</v>
      </c>
      <c r="J207" s="681"/>
    </row>
    <row r="208" spans="1:10" ht="13.5" customHeight="1" x14ac:dyDescent="0.2">
      <c r="A208" s="983" t="s">
        <v>1268</v>
      </c>
      <c r="B208" s="983"/>
      <c r="C208" s="983"/>
      <c r="D208" s="691">
        <v>0</v>
      </c>
      <c r="E208" s="691">
        <v>68</v>
      </c>
      <c r="F208" s="691">
        <v>50</v>
      </c>
      <c r="G208" s="691">
        <v>0</v>
      </c>
      <c r="H208" s="691">
        <v>0</v>
      </c>
      <c r="I208" s="691">
        <v>0</v>
      </c>
      <c r="J208" s="681"/>
    </row>
    <row r="209" spans="1:10" ht="13.5" customHeight="1" x14ac:dyDescent="0.2">
      <c r="A209" s="983" t="s">
        <v>1269</v>
      </c>
      <c r="B209" s="983"/>
      <c r="C209" s="983"/>
      <c r="D209" s="691">
        <v>1311</v>
      </c>
      <c r="E209" s="691">
        <v>156</v>
      </c>
      <c r="F209" s="691">
        <v>342</v>
      </c>
      <c r="G209" s="691">
        <v>1</v>
      </c>
      <c r="H209" s="691">
        <v>1</v>
      </c>
      <c r="I209" s="691">
        <v>6</v>
      </c>
      <c r="J209" s="681"/>
    </row>
    <row r="210" spans="1:10" ht="13.5" customHeight="1" x14ac:dyDescent="0.2">
      <c r="A210" s="983" t="s">
        <v>1270</v>
      </c>
      <c r="B210" s="983"/>
      <c r="C210" s="983"/>
      <c r="D210" s="691">
        <v>0</v>
      </c>
      <c r="E210" s="691">
        <v>122</v>
      </c>
      <c r="F210" s="691">
        <v>60</v>
      </c>
      <c r="G210" s="691">
        <v>0</v>
      </c>
      <c r="H210" s="691">
        <v>0</v>
      </c>
      <c r="I210" s="691">
        <v>0</v>
      </c>
      <c r="J210" s="681"/>
    </row>
    <row r="211" spans="1:10" ht="13.5" customHeight="1" x14ac:dyDescent="0.2">
      <c r="A211" s="983" t="s">
        <v>1271</v>
      </c>
      <c r="B211" s="983"/>
      <c r="C211" s="983"/>
      <c r="D211" s="691">
        <v>59</v>
      </c>
      <c r="E211" s="691">
        <v>159</v>
      </c>
      <c r="F211" s="691">
        <v>207</v>
      </c>
      <c r="G211" s="691">
        <v>0</v>
      </c>
      <c r="H211" s="691">
        <v>0</v>
      </c>
      <c r="I211" s="691">
        <v>0</v>
      </c>
      <c r="J211" s="681"/>
    </row>
    <row r="212" spans="1:10" ht="13.5" customHeight="1" x14ac:dyDescent="0.2">
      <c r="A212" s="982" t="s">
        <v>1272</v>
      </c>
      <c r="B212" s="982"/>
      <c r="C212" s="982"/>
      <c r="D212" s="690">
        <v>1</v>
      </c>
      <c r="E212" s="690">
        <v>183</v>
      </c>
      <c r="F212" s="690">
        <v>196</v>
      </c>
      <c r="G212" s="690">
        <v>0</v>
      </c>
      <c r="H212" s="690">
        <v>0</v>
      </c>
      <c r="I212" s="690">
        <v>0</v>
      </c>
      <c r="J212" s="681"/>
    </row>
    <row r="213" spans="1:10" ht="13.5" customHeight="1" x14ac:dyDescent="0.2">
      <c r="A213" s="983" t="s">
        <v>1273</v>
      </c>
      <c r="B213" s="983"/>
      <c r="C213" s="983"/>
      <c r="D213" s="691">
        <v>1</v>
      </c>
      <c r="E213" s="691">
        <v>88</v>
      </c>
      <c r="F213" s="691">
        <v>64</v>
      </c>
      <c r="G213" s="691">
        <v>0</v>
      </c>
      <c r="H213" s="691">
        <v>0</v>
      </c>
      <c r="I213" s="691">
        <v>0</v>
      </c>
      <c r="J213" s="681"/>
    </row>
    <row r="214" spans="1:10" ht="13.5" customHeight="1" x14ac:dyDescent="0.2">
      <c r="A214" s="983" t="s">
        <v>1274</v>
      </c>
      <c r="B214" s="983"/>
      <c r="C214" s="983"/>
      <c r="D214" s="691">
        <v>0</v>
      </c>
      <c r="E214" s="691">
        <v>10</v>
      </c>
      <c r="F214" s="691">
        <v>14</v>
      </c>
      <c r="G214" s="691">
        <v>0</v>
      </c>
      <c r="H214" s="691">
        <v>0</v>
      </c>
      <c r="I214" s="691">
        <v>0</v>
      </c>
      <c r="J214" s="681"/>
    </row>
    <row r="215" spans="1:10" ht="13.5" customHeight="1" x14ac:dyDescent="0.2">
      <c r="A215" s="983" t="s">
        <v>1275</v>
      </c>
      <c r="B215" s="983"/>
      <c r="C215" s="983"/>
      <c r="D215" s="691">
        <v>0</v>
      </c>
      <c r="E215" s="691">
        <v>21</v>
      </c>
      <c r="F215" s="691">
        <v>29</v>
      </c>
      <c r="G215" s="691">
        <v>0</v>
      </c>
      <c r="H215" s="691">
        <v>0</v>
      </c>
      <c r="I215" s="691">
        <v>0</v>
      </c>
      <c r="J215" s="681"/>
    </row>
    <row r="216" spans="1:10" ht="13.5" customHeight="1" x14ac:dyDescent="0.2">
      <c r="A216" s="983" t="s">
        <v>1276</v>
      </c>
      <c r="B216" s="983"/>
      <c r="C216" s="983"/>
      <c r="D216" s="691">
        <v>0</v>
      </c>
      <c r="E216" s="691">
        <v>18</v>
      </c>
      <c r="F216" s="691">
        <v>38</v>
      </c>
      <c r="G216" s="691">
        <v>0</v>
      </c>
      <c r="H216" s="691">
        <v>0</v>
      </c>
      <c r="I216" s="691">
        <v>0</v>
      </c>
      <c r="J216" s="681"/>
    </row>
    <row r="217" spans="1:10" ht="13.5" customHeight="1" x14ac:dyDescent="0.2">
      <c r="A217" s="983" t="s">
        <v>1277</v>
      </c>
      <c r="B217" s="983"/>
      <c r="C217" s="983"/>
      <c r="D217" s="691">
        <v>0</v>
      </c>
      <c r="E217" s="691">
        <v>30</v>
      </c>
      <c r="F217" s="691">
        <v>23</v>
      </c>
      <c r="G217" s="691">
        <v>0</v>
      </c>
      <c r="H217" s="691">
        <v>0</v>
      </c>
      <c r="I217" s="691">
        <v>0</v>
      </c>
      <c r="J217" s="681"/>
    </row>
    <row r="218" spans="1:10" ht="13.5" customHeight="1" x14ac:dyDescent="0.2">
      <c r="A218" s="983" t="s">
        <v>1278</v>
      </c>
      <c r="B218" s="983"/>
      <c r="C218" s="983"/>
      <c r="D218" s="691">
        <v>0</v>
      </c>
      <c r="E218" s="691">
        <v>16</v>
      </c>
      <c r="F218" s="691">
        <v>28</v>
      </c>
      <c r="G218" s="691">
        <v>0</v>
      </c>
      <c r="H218" s="691">
        <v>0</v>
      </c>
      <c r="I218" s="691">
        <v>0</v>
      </c>
      <c r="J218" s="681"/>
    </row>
    <row r="219" spans="1:10" ht="13.5" customHeight="1" x14ac:dyDescent="0.2">
      <c r="A219" s="983" t="s">
        <v>1279</v>
      </c>
      <c r="B219" s="983"/>
      <c r="C219" s="983"/>
      <c r="D219" s="691">
        <v>0</v>
      </c>
      <c r="E219" s="691">
        <v>0</v>
      </c>
      <c r="F219" s="691">
        <v>0</v>
      </c>
      <c r="G219" s="691">
        <v>0</v>
      </c>
      <c r="H219" s="691">
        <v>0</v>
      </c>
      <c r="I219" s="691">
        <v>0</v>
      </c>
      <c r="J219" s="681"/>
    </row>
    <row r="220" spans="1:10" ht="13.5" customHeight="1" x14ac:dyDescent="0.2">
      <c r="A220" s="982" t="s">
        <v>1280</v>
      </c>
      <c r="B220" s="982"/>
      <c r="C220" s="982"/>
      <c r="D220" s="690">
        <v>2760</v>
      </c>
      <c r="E220" s="690">
        <v>709</v>
      </c>
      <c r="F220" s="690">
        <v>1486</v>
      </c>
      <c r="G220" s="690">
        <v>7</v>
      </c>
      <c r="H220" s="690">
        <v>4</v>
      </c>
      <c r="I220" s="690">
        <v>16</v>
      </c>
      <c r="J220" s="681"/>
    </row>
    <row r="221" spans="1:10" ht="13.5" customHeight="1" x14ac:dyDescent="0.2">
      <c r="A221" s="983" t="s">
        <v>1281</v>
      </c>
      <c r="B221" s="983"/>
      <c r="C221" s="983"/>
      <c r="D221" s="691">
        <v>1784</v>
      </c>
      <c r="E221" s="691">
        <v>289</v>
      </c>
      <c r="F221" s="691">
        <v>634</v>
      </c>
      <c r="G221" s="691">
        <v>2</v>
      </c>
      <c r="H221" s="691">
        <v>1</v>
      </c>
      <c r="I221" s="691">
        <v>10</v>
      </c>
      <c r="J221" s="681"/>
    </row>
    <row r="222" spans="1:10" ht="13.5" customHeight="1" x14ac:dyDescent="0.2">
      <c r="A222" s="983" t="s">
        <v>1282</v>
      </c>
      <c r="B222" s="983"/>
      <c r="C222" s="983"/>
      <c r="D222" s="691">
        <v>0</v>
      </c>
      <c r="E222" s="691">
        <v>14</v>
      </c>
      <c r="F222" s="691">
        <v>84</v>
      </c>
      <c r="G222" s="691">
        <v>0</v>
      </c>
      <c r="H222" s="691">
        <v>0</v>
      </c>
      <c r="I222" s="691">
        <v>0</v>
      </c>
      <c r="J222" s="681"/>
    </row>
    <row r="223" spans="1:10" ht="13.5" customHeight="1" x14ac:dyDescent="0.2">
      <c r="A223" s="983" t="s">
        <v>1283</v>
      </c>
      <c r="B223" s="983"/>
      <c r="C223" s="983"/>
      <c r="D223" s="691">
        <v>1</v>
      </c>
      <c r="E223" s="691">
        <v>117</v>
      </c>
      <c r="F223" s="691">
        <v>156</v>
      </c>
      <c r="G223" s="691">
        <v>0</v>
      </c>
      <c r="H223" s="691">
        <v>2</v>
      </c>
      <c r="I223" s="691">
        <v>0</v>
      </c>
      <c r="J223" s="681"/>
    </row>
    <row r="224" spans="1:10" ht="13.5" customHeight="1" x14ac:dyDescent="0.2">
      <c r="A224" s="983" t="s">
        <v>1284</v>
      </c>
      <c r="B224" s="983"/>
      <c r="C224" s="983"/>
      <c r="D224" s="691">
        <v>0</v>
      </c>
      <c r="E224" s="691">
        <v>17</v>
      </c>
      <c r="F224" s="691">
        <v>56</v>
      </c>
      <c r="G224" s="691">
        <v>0</v>
      </c>
      <c r="H224" s="691">
        <v>0</v>
      </c>
      <c r="I224" s="691">
        <v>0</v>
      </c>
      <c r="J224" s="681"/>
    </row>
    <row r="225" spans="1:10" ht="13.5" customHeight="1" x14ac:dyDescent="0.2">
      <c r="A225" s="983" t="s">
        <v>1285</v>
      </c>
      <c r="B225" s="983"/>
      <c r="C225" s="983"/>
      <c r="D225" s="691">
        <v>3</v>
      </c>
      <c r="E225" s="691">
        <v>67</v>
      </c>
      <c r="F225" s="691">
        <v>76</v>
      </c>
      <c r="G225" s="691">
        <v>0</v>
      </c>
      <c r="H225" s="691">
        <v>0</v>
      </c>
      <c r="I225" s="691">
        <v>0</v>
      </c>
      <c r="J225" s="681"/>
    </row>
    <row r="226" spans="1:10" ht="13.5" customHeight="1" x14ac:dyDescent="0.2">
      <c r="A226" s="983" t="s">
        <v>1286</v>
      </c>
      <c r="B226" s="983"/>
      <c r="C226" s="983"/>
      <c r="D226" s="691">
        <v>971</v>
      </c>
      <c r="E226" s="691">
        <v>151</v>
      </c>
      <c r="F226" s="691">
        <v>416</v>
      </c>
      <c r="G226" s="691">
        <v>5</v>
      </c>
      <c r="H226" s="691">
        <v>1</v>
      </c>
      <c r="I226" s="691">
        <v>6</v>
      </c>
      <c r="J226" s="681"/>
    </row>
    <row r="227" spans="1:10" ht="13.5" customHeight="1" x14ac:dyDescent="0.2">
      <c r="A227" s="983" t="s">
        <v>1287</v>
      </c>
      <c r="B227" s="983"/>
      <c r="C227" s="983"/>
      <c r="D227" s="691">
        <v>1</v>
      </c>
      <c r="E227" s="691">
        <v>40</v>
      </c>
      <c r="F227" s="691">
        <v>46</v>
      </c>
      <c r="G227" s="691">
        <v>0</v>
      </c>
      <c r="H227" s="691">
        <v>0</v>
      </c>
      <c r="I227" s="691">
        <v>0</v>
      </c>
      <c r="J227" s="681"/>
    </row>
    <row r="228" spans="1:10" ht="13.5" customHeight="1" x14ac:dyDescent="0.2">
      <c r="A228" s="983" t="s">
        <v>1288</v>
      </c>
      <c r="B228" s="983"/>
      <c r="C228" s="983"/>
      <c r="D228" s="691">
        <v>0</v>
      </c>
      <c r="E228" s="691">
        <v>14</v>
      </c>
      <c r="F228" s="691">
        <v>18</v>
      </c>
      <c r="G228" s="691">
        <v>0</v>
      </c>
      <c r="H228" s="691">
        <v>0</v>
      </c>
      <c r="I228" s="691">
        <v>0</v>
      </c>
      <c r="J228" s="681"/>
    </row>
    <row r="229" spans="1:10" ht="13.5" customHeight="1" x14ac:dyDescent="0.2">
      <c r="A229" s="982" t="s">
        <v>1289</v>
      </c>
      <c r="B229" s="982"/>
      <c r="C229" s="982"/>
      <c r="D229" s="690">
        <v>12660</v>
      </c>
      <c r="E229" s="690">
        <v>3679</v>
      </c>
      <c r="F229" s="690">
        <v>6478</v>
      </c>
      <c r="G229" s="690">
        <v>58</v>
      </c>
      <c r="H229" s="690">
        <v>14</v>
      </c>
      <c r="I229" s="690">
        <v>90</v>
      </c>
      <c r="J229" s="681"/>
    </row>
    <row r="230" spans="1:10" ht="13.5" customHeight="1" x14ac:dyDescent="0.2">
      <c r="A230" s="982" t="s">
        <v>1290</v>
      </c>
      <c r="B230" s="982"/>
      <c r="C230" s="982"/>
      <c r="D230" s="690">
        <v>5809</v>
      </c>
      <c r="E230" s="690">
        <v>1432</v>
      </c>
      <c r="F230" s="690">
        <v>2592</v>
      </c>
      <c r="G230" s="690">
        <v>39</v>
      </c>
      <c r="H230" s="690">
        <v>8</v>
      </c>
      <c r="I230" s="690">
        <v>37</v>
      </c>
      <c r="J230" s="681"/>
    </row>
    <row r="231" spans="1:10" ht="13.5" customHeight="1" x14ac:dyDescent="0.2">
      <c r="A231" s="983" t="s">
        <v>1290</v>
      </c>
      <c r="B231" s="983"/>
      <c r="C231" s="983"/>
      <c r="D231" s="691">
        <v>5484</v>
      </c>
      <c r="E231" s="691">
        <v>764</v>
      </c>
      <c r="F231" s="691">
        <v>1948</v>
      </c>
      <c r="G231" s="691">
        <v>39</v>
      </c>
      <c r="H231" s="691">
        <v>7</v>
      </c>
      <c r="I231" s="691">
        <v>33</v>
      </c>
      <c r="J231" s="681"/>
    </row>
    <row r="232" spans="1:10" ht="13.5" customHeight="1" x14ac:dyDescent="0.2">
      <c r="A232" s="983" t="s">
        <v>1291</v>
      </c>
      <c r="B232" s="983"/>
      <c r="C232" s="983"/>
      <c r="D232" s="691">
        <v>322</v>
      </c>
      <c r="E232" s="691">
        <v>191</v>
      </c>
      <c r="F232" s="691">
        <v>216</v>
      </c>
      <c r="G232" s="691">
        <v>0</v>
      </c>
      <c r="H232" s="691">
        <v>1</v>
      </c>
      <c r="I232" s="691">
        <v>2</v>
      </c>
      <c r="J232" s="681"/>
    </row>
    <row r="233" spans="1:10" ht="13.5" customHeight="1" x14ac:dyDescent="0.2">
      <c r="A233" s="983" t="s">
        <v>1292</v>
      </c>
      <c r="B233" s="983"/>
      <c r="C233" s="983"/>
      <c r="D233" s="691">
        <v>0</v>
      </c>
      <c r="E233" s="691">
        <v>17</v>
      </c>
      <c r="F233" s="691">
        <v>12</v>
      </c>
      <c r="G233" s="691">
        <v>0</v>
      </c>
      <c r="H233" s="691">
        <v>0</v>
      </c>
      <c r="I233" s="691">
        <v>0</v>
      </c>
      <c r="J233" s="681"/>
    </row>
    <row r="234" spans="1:10" ht="13.5" customHeight="1" x14ac:dyDescent="0.2">
      <c r="A234" s="983" t="s">
        <v>1293</v>
      </c>
      <c r="B234" s="983"/>
      <c r="C234" s="983"/>
      <c r="D234" s="691">
        <v>0</v>
      </c>
      <c r="E234" s="691">
        <v>17</v>
      </c>
      <c r="F234" s="691">
        <v>44</v>
      </c>
      <c r="G234" s="691">
        <v>0</v>
      </c>
      <c r="H234" s="691">
        <v>0</v>
      </c>
      <c r="I234" s="691">
        <v>0</v>
      </c>
      <c r="J234" s="681"/>
    </row>
    <row r="235" spans="1:10" ht="13.5" customHeight="1" x14ac:dyDescent="0.2">
      <c r="A235" s="983" t="s">
        <v>1294</v>
      </c>
      <c r="B235" s="983"/>
      <c r="C235" s="983"/>
      <c r="D235" s="691">
        <v>0</v>
      </c>
      <c r="E235" s="691">
        <v>0</v>
      </c>
      <c r="F235" s="691">
        <v>0</v>
      </c>
      <c r="G235" s="691">
        <v>0</v>
      </c>
      <c r="H235" s="691">
        <v>0</v>
      </c>
      <c r="I235" s="691">
        <v>0</v>
      </c>
      <c r="J235" s="681"/>
    </row>
    <row r="236" spans="1:10" ht="13.5" customHeight="1" x14ac:dyDescent="0.2">
      <c r="A236" s="983" t="s">
        <v>1295</v>
      </c>
      <c r="B236" s="983"/>
      <c r="C236" s="983"/>
      <c r="D236" s="691">
        <v>0</v>
      </c>
      <c r="E236" s="691">
        <v>1</v>
      </c>
      <c r="F236" s="691">
        <v>7</v>
      </c>
      <c r="G236" s="691">
        <v>0</v>
      </c>
      <c r="H236" s="691">
        <v>0</v>
      </c>
      <c r="I236" s="691">
        <v>0</v>
      </c>
      <c r="J236" s="681"/>
    </row>
    <row r="237" spans="1:10" ht="13.5" customHeight="1" x14ac:dyDescent="0.2">
      <c r="A237" s="983" t="s">
        <v>1296</v>
      </c>
      <c r="B237" s="983"/>
      <c r="C237" s="983"/>
      <c r="D237" s="691">
        <v>0</v>
      </c>
      <c r="E237" s="691">
        <v>21</v>
      </c>
      <c r="F237" s="691">
        <v>14</v>
      </c>
      <c r="G237" s="691">
        <v>0</v>
      </c>
      <c r="H237" s="691">
        <v>0</v>
      </c>
      <c r="I237" s="691">
        <v>1</v>
      </c>
      <c r="J237" s="681"/>
    </row>
    <row r="238" spans="1:10" ht="13.5" customHeight="1" x14ac:dyDescent="0.2">
      <c r="A238" s="983" t="s">
        <v>1297</v>
      </c>
      <c r="B238" s="983"/>
      <c r="C238" s="983"/>
      <c r="D238" s="691">
        <v>1</v>
      </c>
      <c r="E238" s="691">
        <v>141</v>
      </c>
      <c r="F238" s="691">
        <v>79</v>
      </c>
      <c r="G238" s="691">
        <v>0</v>
      </c>
      <c r="H238" s="691">
        <v>0</v>
      </c>
      <c r="I238" s="691">
        <v>1</v>
      </c>
      <c r="J238" s="681"/>
    </row>
    <row r="239" spans="1:10" ht="13.5" customHeight="1" x14ac:dyDescent="0.2">
      <c r="A239" s="983" t="s">
        <v>1298</v>
      </c>
      <c r="B239" s="983"/>
      <c r="C239" s="983"/>
      <c r="D239" s="691">
        <v>0</v>
      </c>
      <c r="E239" s="691">
        <v>29</v>
      </c>
      <c r="F239" s="691">
        <v>24</v>
      </c>
      <c r="G239" s="691">
        <v>0</v>
      </c>
      <c r="H239" s="691">
        <v>0</v>
      </c>
      <c r="I239" s="691">
        <v>0</v>
      </c>
      <c r="J239" s="681"/>
    </row>
    <row r="240" spans="1:10" ht="13.5" customHeight="1" x14ac:dyDescent="0.2">
      <c r="A240" s="983" t="s">
        <v>1299</v>
      </c>
      <c r="B240" s="983"/>
      <c r="C240" s="983"/>
      <c r="D240" s="691">
        <v>0</v>
      </c>
      <c r="E240" s="691">
        <v>29</v>
      </c>
      <c r="F240" s="691">
        <v>29</v>
      </c>
      <c r="G240" s="691">
        <v>0</v>
      </c>
      <c r="H240" s="691">
        <v>0</v>
      </c>
      <c r="I240" s="691">
        <v>0</v>
      </c>
      <c r="J240" s="681"/>
    </row>
    <row r="241" spans="1:10" ht="13.5" customHeight="1" x14ac:dyDescent="0.2">
      <c r="A241" s="983" t="s">
        <v>1300</v>
      </c>
      <c r="B241" s="983"/>
      <c r="C241" s="983"/>
      <c r="D241" s="691">
        <v>0</v>
      </c>
      <c r="E241" s="691">
        <v>29</v>
      </c>
      <c r="F241" s="691">
        <v>42</v>
      </c>
      <c r="G241" s="691">
        <v>0</v>
      </c>
      <c r="H241" s="691">
        <v>0</v>
      </c>
      <c r="I241" s="691">
        <v>0</v>
      </c>
      <c r="J241" s="681"/>
    </row>
    <row r="242" spans="1:10" ht="13.5" customHeight="1" x14ac:dyDescent="0.2">
      <c r="A242" s="983" t="s">
        <v>1301</v>
      </c>
      <c r="B242" s="983"/>
      <c r="C242" s="983"/>
      <c r="D242" s="691">
        <v>1</v>
      </c>
      <c r="E242" s="691">
        <v>157</v>
      </c>
      <c r="F242" s="691">
        <v>142</v>
      </c>
      <c r="G242" s="691">
        <v>0</v>
      </c>
      <c r="H242" s="691">
        <v>0</v>
      </c>
      <c r="I242" s="691">
        <v>0</v>
      </c>
      <c r="J242" s="681"/>
    </row>
    <row r="243" spans="1:10" ht="13.5" customHeight="1" x14ac:dyDescent="0.2">
      <c r="A243" s="983" t="s">
        <v>1302</v>
      </c>
      <c r="B243" s="983"/>
      <c r="C243" s="983"/>
      <c r="D243" s="691">
        <v>1</v>
      </c>
      <c r="E243" s="691">
        <v>36</v>
      </c>
      <c r="F243" s="691">
        <v>35</v>
      </c>
      <c r="G243" s="691">
        <v>0</v>
      </c>
      <c r="H243" s="691">
        <v>0</v>
      </c>
      <c r="I243" s="691">
        <v>0</v>
      </c>
      <c r="J243" s="681"/>
    </row>
    <row r="244" spans="1:10" ht="13.5" customHeight="1" x14ac:dyDescent="0.2">
      <c r="A244" s="982" t="s">
        <v>1303</v>
      </c>
      <c r="B244" s="982"/>
      <c r="C244" s="982"/>
      <c r="D244" s="690">
        <v>485</v>
      </c>
      <c r="E244" s="690">
        <v>208</v>
      </c>
      <c r="F244" s="690">
        <v>399</v>
      </c>
      <c r="G244" s="690">
        <v>0</v>
      </c>
      <c r="H244" s="690">
        <v>0</v>
      </c>
      <c r="I244" s="690">
        <v>2</v>
      </c>
      <c r="J244" s="681"/>
    </row>
    <row r="245" spans="1:10" ht="13.5" customHeight="1" x14ac:dyDescent="0.2">
      <c r="A245" s="983" t="s">
        <v>1303</v>
      </c>
      <c r="B245" s="983"/>
      <c r="C245" s="983"/>
      <c r="D245" s="691">
        <v>479</v>
      </c>
      <c r="E245" s="691">
        <v>141</v>
      </c>
      <c r="F245" s="691">
        <v>340</v>
      </c>
      <c r="G245" s="691">
        <v>0</v>
      </c>
      <c r="H245" s="691">
        <v>0</v>
      </c>
      <c r="I245" s="691">
        <v>2</v>
      </c>
      <c r="J245" s="681"/>
    </row>
    <row r="246" spans="1:10" ht="13.5" customHeight="1" x14ac:dyDescent="0.2">
      <c r="A246" s="983" t="s">
        <v>1304</v>
      </c>
      <c r="B246" s="983"/>
      <c r="C246" s="983"/>
      <c r="D246" s="691">
        <v>0</v>
      </c>
      <c r="E246" s="691">
        <v>0</v>
      </c>
      <c r="F246" s="691">
        <v>0</v>
      </c>
      <c r="G246" s="691">
        <v>0</v>
      </c>
      <c r="H246" s="691">
        <v>0</v>
      </c>
      <c r="I246" s="691">
        <v>0</v>
      </c>
      <c r="J246" s="681"/>
    </row>
    <row r="247" spans="1:10" ht="13.5" customHeight="1" x14ac:dyDescent="0.2">
      <c r="A247" s="983" t="s">
        <v>1305</v>
      </c>
      <c r="B247" s="983"/>
      <c r="C247" s="983"/>
      <c r="D247" s="691">
        <v>0</v>
      </c>
      <c r="E247" s="691">
        <v>0</v>
      </c>
      <c r="F247" s="691">
        <v>0</v>
      </c>
      <c r="G247" s="691">
        <v>0</v>
      </c>
      <c r="H247" s="691">
        <v>0</v>
      </c>
      <c r="I247" s="691">
        <v>0</v>
      </c>
      <c r="J247" s="681"/>
    </row>
    <row r="248" spans="1:10" ht="13.5" customHeight="1" x14ac:dyDescent="0.2">
      <c r="A248" s="983" t="s">
        <v>1306</v>
      </c>
      <c r="B248" s="983"/>
      <c r="C248" s="983"/>
      <c r="D248" s="691">
        <v>6</v>
      </c>
      <c r="E248" s="691">
        <v>29</v>
      </c>
      <c r="F248" s="691">
        <v>41</v>
      </c>
      <c r="G248" s="691">
        <v>0</v>
      </c>
      <c r="H248" s="691">
        <v>0</v>
      </c>
      <c r="I248" s="691">
        <v>0</v>
      </c>
      <c r="J248" s="681"/>
    </row>
    <row r="249" spans="1:10" ht="13.5" customHeight="1" x14ac:dyDescent="0.2">
      <c r="A249" s="983" t="s">
        <v>1307</v>
      </c>
      <c r="B249" s="983"/>
      <c r="C249" s="983"/>
      <c r="D249" s="691">
        <v>0</v>
      </c>
      <c r="E249" s="691">
        <v>38</v>
      </c>
      <c r="F249" s="691">
        <v>18</v>
      </c>
      <c r="G249" s="691">
        <v>0</v>
      </c>
      <c r="H249" s="691">
        <v>0</v>
      </c>
      <c r="I249" s="691">
        <v>0</v>
      </c>
      <c r="J249" s="681"/>
    </row>
    <row r="250" spans="1:10" ht="13.5" customHeight="1" x14ac:dyDescent="0.2">
      <c r="A250" s="982" t="s">
        <v>1308</v>
      </c>
      <c r="B250" s="982"/>
      <c r="C250" s="982"/>
      <c r="D250" s="690">
        <v>3319</v>
      </c>
      <c r="E250" s="690">
        <v>970</v>
      </c>
      <c r="F250" s="690">
        <v>1705</v>
      </c>
      <c r="G250" s="690">
        <v>10</v>
      </c>
      <c r="H250" s="690">
        <v>2</v>
      </c>
      <c r="I250" s="690">
        <v>29</v>
      </c>
      <c r="J250" s="681"/>
    </row>
    <row r="251" spans="1:10" ht="13.5" customHeight="1" x14ac:dyDescent="0.2">
      <c r="A251" s="983" t="s">
        <v>1308</v>
      </c>
      <c r="B251" s="983"/>
      <c r="C251" s="983"/>
      <c r="D251" s="691">
        <v>3275</v>
      </c>
      <c r="E251" s="691">
        <v>467</v>
      </c>
      <c r="F251" s="691">
        <v>1107</v>
      </c>
      <c r="G251" s="691">
        <v>10</v>
      </c>
      <c r="H251" s="691">
        <v>2</v>
      </c>
      <c r="I251" s="691">
        <v>29</v>
      </c>
      <c r="J251" s="681"/>
    </row>
    <row r="252" spans="1:10" ht="13.5" customHeight="1" x14ac:dyDescent="0.2">
      <c r="A252" s="983" t="s">
        <v>1309</v>
      </c>
      <c r="B252" s="983"/>
      <c r="C252" s="983"/>
      <c r="D252" s="691">
        <v>4</v>
      </c>
      <c r="E252" s="691">
        <v>27</v>
      </c>
      <c r="F252" s="691">
        <v>36</v>
      </c>
      <c r="G252" s="691">
        <v>0</v>
      </c>
      <c r="H252" s="691">
        <v>0</v>
      </c>
      <c r="I252" s="691">
        <v>0</v>
      </c>
      <c r="J252" s="681"/>
    </row>
    <row r="253" spans="1:10" ht="13.5" customHeight="1" x14ac:dyDescent="0.2">
      <c r="A253" s="983" t="s">
        <v>1310</v>
      </c>
      <c r="B253" s="983"/>
      <c r="C253" s="983"/>
      <c r="D253" s="691">
        <v>5</v>
      </c>
      <c r="E253" s="691">
        <v>20</v>
      </c>
      <c r="F253" s="691">
        <v>50</v>
      </c>
      <c r="G253" s="691">
        <v>0</v>
      </c>
      <c r="H253" s="691">
        <v>0</v>
      </c>
      <c r="I253" s="691">
        <v>0</v>
      </c>
      <c r="J253" s="681"/>
    </row>
    <row r="254" spans="1:10" ht="13.5" customHeight="1" x14ac:dyDescent="0.2">
      <c r="A254" s="983" t="s">
        <v>1311</v>
      </c>
      <c r="B254" s="983"/>
      <c r="C254" s="983"/>
      <c r="D254" s="691">
        <v>0</v>
      </c>
      <c r="E254" s="691">
        <v>0</v>
      </c>
      <c r="F254" s="691">
        <v>0</v>
      </c>
      <c r="G254" s="691">
        <v>0</v>
      </c>
      <c r="H254" s="691">
        <v>0</v>
      </c>
      <c r="I254" s="691">
        <v>0</v>
      </c>
      <c r="J254" s="681"/>
    </row>
    <row r="255" spans="1:10" ht="13.5" customHeight="1" x14ac:dyDescent="0.2">
      <c r="A255" s="983" t="s">
        <v>1312</v>
      </c>
      <c r="B255" s="983"/>
      <c r="C255" s="983"/>
      <c r="D255" s="691">
        <v>32</v>
      </c>
      <c r="E255" s="691">
        <v>146</v>
      </c>
      <c r="F255" s="691">
        <v>223</v>
      </c>
      <c r="G255" s="691">
        <v>0</v>
      </c>
      <c r="H255" s="691">
        <v>0</v>
      </c>
      <c r="I255" s="691">
        <v>0</v>
      </c>
      <c r="J255" s="681"/>
    </row>
    <row r="256" spans="1:10" ht="13.5" customHeight="1" x14ac:dyDescent="0.2">
      <c r="A256" s="983" t="s">
        <v>1313</v>
      </c>
      <c r="B256" s="983"/>
      <c r="C256" s="983"/>
      <c r="D256" s="691">
        <v>0</v>
      </c>
      <c r="E256" s="691">
        <v>34</v>
      </c>
      <c r="F256" s="691">
        <v>27</v>
      </c>
      <c r="G256" s="691">
        <v>0</v>
      </c>
      <c r="H256" s="691">
        <v>0</v>
      </c>
      <c r="I256" s="691">
        <v>0</v>
      </c>
      <c r="J256" s="681"/>
    </row>
    <row r="257" spans="1:10" ht="13.5" customHeight="1" x14ac:dyDescent="0.2">
      <c r="A257" s="983" t="s">
        <v>1314</v>
      </c>
      <c r="B257" s="983"/>
      <c r="C257" s="983"/>
      <c r="D257" s="691">
        <v>0</v>
      </c>
      <c r="E257" s="691">
        <v>42</v>
      </c>
      <c r="F257" s="691">
        <v>39</v>
      </c>
      <c r="G257" s="691">
        <v>0</v>
      </c>
      <c r="H257" s="691">
        <v>0</v>
      </c>
      <c r="I257" s="691">
        <v>0</v>
      </c>
      <c r="J257" s="681"/>
    </row>
    <row r="258" spans="1:10" ht="13.5" customHeight="1" x14ac:dyDescent="0.2">
      <c r="A258" s="983" t="s">
        <v>1315</v>
      </c>
      <c r="B258" s="983"/>
      <c r="C258" s="983"/>
      <c r="D258" s="691">
        <v>0</v>
      </c>
      <c r="E258" s="691">
        <v>60</v>
      </c>
      <c r="F258" s="691">
        <v>45</v>
      </c>
      <c r="G258" s="691">
        <v>0</v>
      </c>
      <c r="H258" s="691">
        <v>0</v>
      </c>
      <c r="I258" s="691">
        <v>0</v>
      </c>
      <c r="J258" s="681"/>
    </row>
    <row r="259" spans="1:10" ht="13.5" customHeight="1" x14ac:dyDescent="0.2">
      <c r="A259" s="983" t="s">
        <v>1316</v>
      </c>
      <c r="B259" s="983"/>
      <c r="C259" s="983"/>
      <c r="D259" s="691">
        <v>0</v>
      </c>
      <c r="E259" s="691">
        <v>39</v>
      </c>
      <c r="F259" s="691">
        <v>26</v>
      </c>
      <c r="G259" s="691">
        <v>0</v>
      </c>
      <c r="H259" s="691">
        <v>0</v>
      </c>
      <c r="I259" s="691">
        <v>0</v>
      </c>
      <c r="J259" s="681"/>
    </row>
    <row r="260" spans="1:10" ht="13.5" customHeight="1" x14ac:dyDescent="0.2">
      <c r="A260" s="983" t="s">
        <v>1317</v>
      </c>
      <c r="B260" s="983"/>
      <c r="C260" s="983"/>
      <c r="D260" s="691">
        <v>0</v>
      </c>
      <c r="E260" s="691">
        <v>19</v>
      </c>
      <c r="F260" s="691">
        <v>12</v>
      </c>
      <c r="G260" s="691">
        <v>0</v>
      </c>
      <c r="H260" s="691">
        <v>0</v>
      </c>
      <c r="I260" s="691">
        <v>0</v>
      </c>
      <c r="J260" s="681"/>
    </row>
    <row r="261" spans="1:10" ht="13.5" customHeight="1" x14ac:dyDescent="0.2">
      <c r="A261" s="983" t="s">
        <v>1318</v>
      </c>
      <c r="B261" s="983"/>
      <c r="C261" s="983"/>
      <c r="D261" s="691">
        <v>3</v>
      </c>
      <c r="E261" s="691">
        <v>99</v>
      </c>
      <c r="F261" s="691">
        <v>127</v>
      </c>
      <c r="G261" s="691">
        <v>0</v>
      </c>
      <c r="H261" s="691">
        <v>0</v>
      </c>
      <c r="I261" s="691">
        <v>0</v>
      </c>
      <c r="J261" s="681"/>
    </row>
    <row r="262" spans="1:10" ht="13.5" customHeight="1" x14ac:dyDescent="0.2">
      <c r="A262" s="983" t="s">
        <v>1319</v>
      </c>
      <c r="B262" s="983"/>
      <c r="C262" s="983"/>
      <c r="D262" s="691">
        <v>0</v>
      </c>
      <c r="E262" s="691">
        <v>11</v>
      </c>
      <c r="F262" s="691">
        <v>9</v>
      </c>
      <c r="G262" s="691">
        <v>0</v>
      </c>
      <c r="H262" s="691">
        <v>0</v>
      </c>
      <c r="I262" s="691">
        <v>0</v>
      </c>
      <c r="J262" s="681"/>
    </row>
    <row r="263" spans="1:10" ht="13.5" customHeight="1" x14ac:dyDescent="0.2">
      <c r="A263" s="983" t="s">
        <v>1320</v>
      </c>
      <c r="B263" s="983"/>
      <c r="C263" s="983"/>
      <c r="D263" s="691">
        <v>0</v>
      </c>
      <c r="E263" s="691">
        <v>6</v>
      </c>
      <c r="F263" s="691">
        <v>4</v>
      </c>
      <c r="G263" s="691">
        <v>0</v>
      </c>
      <c r="H263" s="691">
        <v>0</v>
      </c>
      <c r="I263" s="691">
        <v>0</v>
      </c>
      <c r="J263" s="681"/>
    </row>
    <row r="264" spans="1:10" ht="13.5" customHeight="1" x14ac:dyDescent="0.2">
      <c r="A264" s="982" t="s">
        <v>1321</v>
      </c>
      <c r="B264" s="982"/>
      <c r="C264" s="982"/>
      <c r="D264" s="690">
        <v>3047</v>
      </c>
      <c r="E264" s="690">
        <v>1069</v>
      </c>
      <c r="F264" s="690">
        <v>1782</v>
      </c>
      <c r="G264" s="690">
        <v>9</v>
      </c>
      <c r="H264" s="690">
        <v>4</v>
      </c>
      <c r="I264" s="690">
        <v>22</v>
      </c>
      <c r="J264" s="681"/>
    </row>
    <row r="265" spans="1:10" ht="13.5" customHeight="1" x14ac:dyDescent="0.2">
      <c r="A265" s="983" t="s">
        <v>1321</v>
      </c>
      <c r="B265" s="983"/>
      <c r="C265" s="983"/>
      <c r="D265" s="691">
        <v>2555</v>
      </c>
      <c r="E265" s="691">
        <v>423</v>
      </c>
      <c r="F265" s="691">
        <v>979</v>
      </c>
      <c r="G265" s="691">
        <v>7</v>
      </c>
      <c r="H265" s="691">
        <v>3</v>
      </c>
      <c r="I265" s="691">
        <v>16</v>
      </c>
      <c r="J265" s="681"/>
    </row>
    <row r="266" spans="1:10" ht="13.5" customHeight="1" x14ac:dyDescent="0.2">
      <c r="A266" s="983" t="s">
        <v>1322</v>
      </c>
      <c r="B266" s="983"/>
      <c r="C266" s="983"/>
      <c r="D266" s="691">
        <v>2</v>
      </c>
      <c r="E266" s="691">
        <v>71</v>
      </c>
      <c r="F266" s="691">
        <v>61</v>
      </c>
      <c r="G266" s="691">
        <v>0</v>
      </c>
      <c r="H266" s="691">
        <v>0</v>
      </c>
      <c r="I266" s="691">
        <v>0</v>
      </c>
      <c r="J266" s="681"/>
    </row>
    <row r="267" spans="1:10" ht="13.5" customHeight="1" x14ac:dyDescent="0.2">
      <c r="A267" s="983" t="s">
        <v>1323</v>
      </c>
      <c r="B267" s="983"/>
      <c r="C267" s="983"/>
      <c r="D267" s="691">
        <v>0</v>
      </c>
      <c r="E267" s="691">
        <v>81</v>
      </c>
      <c r="F267" s="691">
        <v>108</v>
      </c>
      <c r="G267" s="691">
        <v>0</v>
      </c>
      <c r="H267" s="691">
        <v>0</v>
      </c>
      <c r="I267" s="691">
        <v>0</v>
      </c>
      <c r="J267" s="681"/>
    </row>
    <row r="268" spans="1:10" ht="13.5" customHeight="1" x14ac:dyDescent="0.2">
      <c r="A268" s="983" t="s">
        <v>1324</v>
      </c>
      <c r="B268" s="983"/>
      <c r="C268" s="983"/>
      <c r="D268" s="691">
        <v>366</v>
      </c>
      <c r="E268" s="691">
        <v>163</v>
      </c>
      <c r="F268" s="691">
        <v>278</v>
      </c>
      <c r="G268" s="691">
        <v>2</v>
      </c>
      <c r="H268" s="691">
        <v>1</v>
      </c>
      <c r="I268" s="691">
        <v>5</v>
      </c>
      <c r="J268" s="681"/>
    </row>
    <row r="269" spans="1:10" ht="13.5" customHeight="1" x14ac:dyDescent="0.2">
      <c r="A269" s="983" t="s">
        <v>1325</v>
      </c>
      <c r="B269" s="983"/>
      <c r="C269" s="983"/>
      <c r="D269" s="691">
        <v>0</v>
      </c>
      <c r="E269" s="691">
        <v>0</v>
      </c>
      <c r="F269" s="691">
        <v>0</v>
      </c>
      <c r="G269" s="691">
        <v>0</v>
      </c>
      <c r="H269" s="691">
        <v>0</v>
      </c>
      <c r="I269" s="691">
        <v>0</v>
      </c>
      <c r="J269" s="681"/>
    </row>
    <row r="270" spans="1:10" ht="13.5" customHeight="1" x14ac:dyDescent="0.2">
      <c r="A270" s="983" t="s">
        <v>1326</v>
      </c>
      <c r="B270" s="983"/>
      <c r="C270" s="983"/>
      <c r="D270" s="691">
        <v>0</v>
      </c>
      <c r="E270" s="691">
        <v>44</v>
      </c>
      <c r="F270" s="691">
        <v>40</v>
      </c>
      <c r="G270" s="691">
        <v>0</v>
      </c>
      <c r="H270" s="691">
        <v>0</v>
      </c>
      <c r="I270" s="691">
        <v>0</v>
      </c>
      <c r="J270" s="681"/>
    </row>
    <row r="271" spans="1:10" ht="13.5" customHeight="1" x14ac:dyDescent="0.2">
      <c r="A271" s="983" t="s">
        <v>1327</v>
      </c>
      <c r="B271" s="983"/>
      <c r="C271" s="983"/>
      <c r="D271" s="691">
        <v>124</v>
      </c>
      <c r="E271" s="691">
        <v>175</v>
      </c>
      <c r="F271" s="691">
        <v>211</v>
      </c>
      <c r="G271" s="691">
        <v>0</v>
      </c>
      <c r="H271" s="691">
        <v>0</v>
      </c>
      <c r="I271" s="691">
        <v>0</v>
      </c>
      <c r="J271" s="681"/>
    </row>
    <row r="272" spans="1:10" ht="13.5" customHeight="1" x14ac:dyDescent="0.2">
      <c r="A272" s="983" t="s">
        <v>1328</v>
      </c>
      <c r="B272" s="983"/>
      <c r="C272" s="983"/>
      <c r="D272" s="691">
        <v>0</v>
      </c>
      <c r="E272" s="691">
        <v>1</v>
      </c>
      <c r="F272" s="691">
        <v>2</v>
      </c>
      <c r="G272" s="691">
        <v>0</v>
      </c>
      <c r="H272" s="691">
        <v>0</v>
      </c>
      <c r="I272" s="691">
        <v>0</v>
      </c>
      <c r="J272" s="681"/>
    </row>
    <row r="273" spans="1:10" ht="13.5" customHeight="1" x14ac:dyDescent="0.2">
      <c r="A273" s="983" t="s">
        <v>1329</v>
      </c>
      <c r="B273" s="983"/>
      <c r="C273" s="983"/>
      <c r="D273" s="691">
        <v>0</v>
      </c>
      <c r="E273" s="691">
        <v>0</v>
      </c>
      <c r="F273" s="691">
        <v>2</v>
      </c>
      <c r="G273" s="691">
        <v>0</v>
      </c>
      <c r="H273" s="691">
        <v>0</v>
      </c>
      <c r="I273" s="691">
        <v>0</v>
      </c>
      <c r="J273" s="681"/>
    </row>
    <row r="274" spans="1:10" ht="13.5" customHeight="1" x14ac:dyDescent="0.2">
      <c r="A274" s="983" t="s">
        <v>1330</v>
      </c>
      <c r="B274" s="983"/>
      <c r="C274" s="983"/>
      <c r="D274" s="691">
        <v>0</v>
      </c>
      <c r="E274" s="691">
        <v>50</v>
      </c>
      <c r="F274" s="691">
        <v>47</v>
      </c>
      <c r="G274" s="691">
        <v>0</v>
      </c>
      <c r="H274" s="691">
        <v>0</v>
      </c>
      <c r="I274" s="691">
        <v>0</v>
      </c>
      <c r="J274" s="681"/>
    </row>
    <row r="275" spans="1:10" ht="13.5" customHeight="1" x14ac:dyDescent="0.2">
      <c r="A275" s="983" t="s">
        <v>1331</v>
      </c>
      <c r="B275" s="983"/>
      <c r="C275" s="983"/>
      <c r="D275" s="691">
        <v>0</v>
      </c>
      <c r="E275" s="691">
        <v>61</v>
      </c>
      <c r="F275" s="691">
        <v>54</v>
      </c>
      <c r="G275" s="691">
        <v>0</v>
      </c>
      <c r="H275" s="691">
        <v>0</v>
      </c>
      <c r="I275" s="691">
        <v>1</v>
      </c>
      <c r="J275" s="681"/>
    </row>
    <row r="276" spans="1:10" ht="13.5" customHeight="1" x14ac:dyDescent="0.2">
      <c r="A276" s="982" t="s">
        <v>1332</v>
      </c>
      <c r="B276" s="982"/>
      <c r="C276" s="982"/>
      <c r="D276" s="690">
        <v>25325</v>
      </c>
      <c r="E276" s="690">
        <v>7866</v>
      </c>
      <c r="F276" s="690">
        <v>12775</v>
      </c>
      <c r="G276" s="690">
        <v>134</v>
      </c>
      <c r="H276" s="690">
        <v>47</v>
      </c>
      <c r="I276" s="690">
        <v>275</v>
      </c>
      <c r="J276" s="681"/>
    </row>
    <row r="277" spans="1:10" ht="13.5" customHeight="1" x14ac:dyDescent="0.2">
      <c r="A277" s="982" t="s">
        <v>1333</v>
      </c>
      <c r="B277" s="982"/>
      <c r="C277" s="982"/>
      <c r="D277" s="690">
        <v>13118</v>
      </c>
      <c r="E277" s="690">
        <v>4022</v>
      </c>
      <c r="F277" s="690">
        <v>6227</v>
      </c>
      <c r="G277" s="690">
        <v>87</v>
      </c>
      <c r="H277" s="690">
        <v>25</v>
      </c>
      <c r="I277" s="690">
        <v>132</v>
      </c>
      <c r="J277" s="681"/>
    </row>
    <row r="278" spans="1:10" ht="13.5" customHeight="1" x14ac:dyDescent="0.2">
      <c r="A278" s="983" t="s">
        <v>1333</v>
      </c>
      <c r="B278" s="983"/>
      <c r="C278" s="983"/>
      <c r="D278" s="691">
        <v>6979</v>
      </c>
      <c r="E278" s="691">
        <v>947</v>
      </c>
      <c r="F278" s="691">
        <v>2845</v>
      </c>
      <c r="G278" s="691">
        <v>59</v>
      </c>
      <c r="H278" s="691">
        <v>19</v>
      </c>
      <c r="I278" s="691">
        <v>75</v>
      </c>
      <c r="J278" s="681"/>
    </row>
    <row r="279" spans="1:10" ht="13.5" customHeight="1" x14ac:dyDescent="0.2">
      <c r="A279" s="983" t="s">
        <v>1334</v>
      </c>
      <c r="B279" s="983"/>
      <c r="C279" s="983"/>
      <c r="D279" s="691">
        <v>779</v>
      </c>
      <c r="E279" s="691">
        <v>525</v>
      </c>
      <c r="F279" s="691">
        <v>430</v>
      </c>
      <c r="G279" s="691">
        <v>0</v>
      </c>
      <c r="H279" s="691">
        <v>0</v>
      </c>
      <c r="I279" s="691">
        <v>3</v>
      </c>
      <c r="J279" s="681"/>
    </row>
    <row r="280" spans="1:10" ht="13.5" customHeight="1" x14ac:dyDescent="0.2">
      <c r="A280" s="983" t="s">
        <v>1335</v>
      </c>
      <c r="B280" s="983"/>
      <c r="C280" s="983"/>
      <c r="D280" s="691">
        <v>1</v>
      </c>
      <c r="E280" s="691">
        <v>6</v>
      </c>
      <c r="F280" s="691">
        <v>5</v>
      </c>
      <c r="G280" s="691">
        <v>0</v>
      </c>
      <c r="H280" s="691">
        <v>0</v>
      </c>
      <c r="I280" s="691">
        <v>0</v>
      </c>
      <c r="J280" s="681"/>
    </row>
    <row r="281" spans="1:10" ht="13.5" customHeight="1" x14ac:dyDescent="0.2">
      <c r="A281" s="983" t="s">
        <v>1336</v>
      </c>
      <c r="B281" s="983"/>
      <c r="C281" s="983"/>
      <c r="D281" s="691">
        <v>3</v>
      </c>
      <c r="E281" s="691">
        <v>325</v>
      </c>
      <c r="F281" s="691">
        <v>237</v>
      </c>
      <c r="G281" s="691">
        <v>0</v>
      </c>
      <c r="H281" s="691">
        <v>0</v>
      </c>
      <c r="I281" s="691">
        <v>0</v>
      </c>
      <c r="J281" s="681"/>
    </row>
    <row r="282" spans="1:10" ht="13.5" customHeight="1" x14ac:dyDescent="0.2">
      <c r="A282" s="983" t="s">
        <v>1337</v>
      </c>
      <c r="B282" s="983"/>
      <c r="C282" s="983"/>
      <c r="D282" s="691">
        <v>0</v>
      </c>
      <c r="E282" s="691">
        <v>39</v>
      </c>
      <c r="F282" s="691">
        <v>46</v>
      </c>
      <c r="G282" s="691">
        <v>0</v>
      </c>
      <c r="H282" s="691">
        <v>0</v>
      </c>
      <c r="I282" s="691">
        <v>0</v>
      </c>
      <c r="J282" s="681"/>
    </row>
    <row r="283" spans="1:10" ht="13.5" customHeight="1" x14ac:dyDescent="0.2">
      <c r="A283" s="983" t="s">
        <v>1338</v>
      </c>
      <c r="B283" s="983"/>
      <c r="C283" s="983"/>
      <c r="D283" s="691">
        <v>0</v>
      </c>
      <c r="E283" s="691">
        <v>0</v>
      </c>
      <c r="F283" s="691">
        <v>2</v>
      </c>
      <c r="G283" s="691">
        <v>0</v>
      </c>
      <c r="H283" s="691">
        <v>0</v>
      </c>
      <c r="I283" s="691">
        <v>0</v>
      </c>
      <c r="J283" s="681"/>
    </row>
    <row r="284" spans="1:10" ht="13.5" customHeight="1" x14ac:dyDescent="0.2">
      <c r="A284" s="983" t="s">
        <v>1339</v>
      </c>
      <c r="B284" s="983"/>
      <c r="C284" s="983"/>
      <c r="D284" s="691">
        <v>4</v>
      </c>
      <c r="E284" s="691">
        <v>96</v>
      </c>
      <c r="F284" s="691">
        <v>54</v>
      </c>
      <c r="G284" s="691">
        <v>0</v>
      </c>
      <c r="H284" s="691">
        <v>0</v>
      </c>
      <c r="I284" s="691">
        <v>0</v>
      </c>
      <c r="J284" s="681"/>
    </row>
    <row r="285" spans="1:10" ht="13.5" customHeight="1" x14ac:dyDescent="0.2">
      <c r="A285" s="983" t="s">
        <v>1340</v>
      </c>
      <c r="B285" s="983"/>
      <c r="C285" s="983"/>
      <c r="D285" s="691">
        <v>0</v>
      </c>
      <c r="E285" s="691">
        <v>5</v>
      </c>
      <c r="F285" s="691">
        <v>10</v>
      </c>
      <c r="G285" s="691">
        <v>0</v>
      </c>
      <c r="H285" s="691">
        <v>0</v>
      </c>
      <c r="I285" s="691">
        <v>0</v>
      </c>
      <c r="J285" s="681"/>
    </row>
    <row r="286" spans="1:10" ht="13.5" customHeight="1" x14ac:dyDescent="0.2">
      <c r="A286" s="983" t="s">
        <v>1341</v>
      </c>
      <c r="B286" s="983"/>
      <c r="C286" s="983"/>
      <c r="D286" s="691">
        <v>271</v>
      </c>
      <c r="E286" s="691">
        <v>214</v>
      </c>
      <c r="F286" s="691">
        <v>230</v>
      </c>
      <c r="G286" s="691">
        <v>0</v>
      </c>
      <c r="H286" s="691">
        <v>0</v>
      </c>
      <c r="I286" s="691">
        <v>0</v>
      </c>
      <c r="J286" s="681"/>
    </row>
    <row r="287" spans="1:10" ht="13.5" customHeight="1" x14ac:dyDescent="0.2">
      <c r="A287" s="983" t="s">
        <v>1342</v>
      </c>
      <c r="B287" s="983"/>
      <c r="C287" s="983"/>
      <c r="D287" s="691">
        <v>21</v>
      </c>
      <c r="E287" s="691">
        <v>188</v>
      </c>
      <c r="F287" s="691">
        <v>145</v>
      </c>
      <c r="G287" s="691">
        <v>0</v>
      </c>
      <c r="H287" s="691">
        <v>0</v>
      </c>
      <c r="I287" s="691">
        <v>0</v>
      </c>
      <c r="J287" s="681"/>
    </row>
    <row r="288" spans="1:10" ht="13.5" customHeight="1" x14ac:dyDescent="0.2">
      <c r="A288" s="983" t="s">
        <v>1343</v>
      </c>
      <c r="B288" s="983"/>
      <c r="C288" s="983"/>
      <c r="D288" s="691">
        <v>455</v>
      </c>
      <c r="E288" s="691">
        <v>453</v>
      </c>
      <c r="F288" s="691">
        <v>232</v>
      </c>
      <c r="G288" s="691">
        <v>0</v>
      </c>
      <c r="H288" s="691">
        <v>1</v>
      </c>
      <c r="I288" s="691">
        <v>1</v>
      </c>
      <c r="J288" s="681"/>
    </row>
    <row r="289" spans="1:10" ht="13.5" customHeight="1" x14ac:dyDescent="0.2">
      <c r="A289" s="983" t="s">
        <v>1344</v>
      </c>
      <c r="B289" s="983"/>
      <c r="C289" s="983"/>
      <c r="D289" s="691">
        <v>0</v>
      </c>
      <c r="E289" s="691">
        <v>63</v>
      </c>
      <c r="F289" s="691">
        <v>56</v>
      </c>
      <c r="G289" s="691">
        <v>0</v>
      </c>
      <c r="H289" s="691">
        <v>0</v>
      </c>
      <c r="I289" s="691">
        <v>0</v>
      </c>
      <c r="J289" s="681"/>
    </row>
    <row r="290" spans="1:10" ht="13.5" customHeight="1" x14ac:dyDescent="0.2">
      <c r="A290" s="983" t="s">
        <v>1345</v>
      </c>
      <c r="B290" s="983"/>
      <c r="C290" s="983"/>
      <c r="D290" s="691">
        <v>152</v>
      </c>
      <c r="E290" s="691">
        <v>232</v>
      </c>
      <c r="F290" s="691">
        <v>251</v>
      </c>
      <c r="G290" s="691">
        <v>0</v>
      </c>
      <c r="H290" s="691">
        <v>0</v>
      </c>
      <c r="I290" s="691">
        <v>1</v>
      </c>
      <c r="J290" s="681"/>
    </row>
    <row r="291" spans="1:10" ht="13.5" customHeight="1" x14ac:dyDescent="0.2">
      <c r="A291" s="983" t="s">
        <v>1346</v>
      </c>
      <c r="B291" s="983"/>
      <c r="C291" s="983"/>
      <c r="D291" s="691">
        <v>0</v>
      </c>
      <c r="E291" s="691">
        <v>0</v>
      </c>
      <c r="F291" s="691">
        <v>0</v>
      </c>
      <c r="G291" s="691">
        <v>0</v>
      </c>
      <c r="H291" s="691">
        <v>0</v>
      </c>
      <c r="I291" s="691">
        <v>0</v>
      </c>
      <c r="J291" s="681"/>
    </row>
    <row r="292" spans="1:10" ht="13.5" customHeight="1" x14ac:dyDescent="0.2">
      <c r="A292" s="983" t="s">
        <v>1347</v>
      </c>
      <c r="B292" s="983"/>
      <c r="C292" s="983"/>
      <c r="D292" s="691">
        <v>3180</v>
      </c>
      <c r="E292" s="691">
        <v>383</v>
      </c>
      <c r="F292" s="691">
        <v>1109</v>
      </c>
      <c r="G292" s="691">
        <v>21</v>
      </c>
      <c r="H292" s="691">
        <v>4</v>
      </c>
      <c r="I292" s="691">
        <v>47</v>
      </c>
      <c r="J292" s="681"/>
    </row>
    <row r="293" spans="1:10" ht="13.5" customHeight="1" x14ac:dyDescent="0.2">
      <c r="A293" s="983" t="s">
        <v>1348</v>
      </c>
      <c r="B293" s="983"/>
      <c r="C293" s="983"/>
      <c r="D293" s="691">
        <v>0</v>
      </c>
      <c r="E293" s="691">
        <v>11</v>
      </c>
      <c r="F293" s="691">
        <v>8</v>
      </c>
      <c r="G293" s="691">
        <v>0</v>
      </c>
      <c r="H293" s="691">
        <v>0</v>
      </c>
      <c r="I293" s="691">
        <v>0</v>
      </c>
      <c r="J293" s="681"/>
    </row>
    <row r="294" spans="1:10" ht="13.5" customHeight="1" x14ac:dyDescent="0.2">
      <c r="A294" s="983" t="s">
        <v>1349</v>
      </c>
      <c r="B294" s="983"/>
      <c r="C294" s="983"/>
      <c r="D294" s="691">
        <v>46</v>
      </c>
      <c r="E294" s="691">
        <v>251</v>
      </c>
      <c r="F294" s="691">
        <v>277</v>
      </c>
      <c r="G294" s="691">
        <v>0</v>
      </c>
      <c r="H294" s="691">
        <v>1</v>
      </c>
      <c r="I294" s="691">
        <v>0</v>
      </c>
      <c r="J294" s="681"/>
    </row>
    <row r="295" spans="1:10" ht="13.5" customHeight="1" x14ac:dyDescent="0.2">
      <c r="A295" s="983" t="s">
        <v>1350</v>
      </c>
      <c r="B295" s="983"/>
      <c r="C295" s="983"/>
      <c r="D295" s="691">
        <v>1227</v>
      </c>
      <c r="E295" s="691">
        <v>284</v>
      </c>
      <c r="F295" s="691">
        <v>290</v>
      </c>
      <c r="G295" s="691">
        <v>7</v>
      </c>
      <c r="H295" s="691">
        <v>0</v>
      </c>
      <c r="I295" s="691">
        <v>5</v>
      </c>
      <c r="J295" s="681"/>
    </row>
    <row r="296" spans="1:10" ht="13.5" customHeight="1" x14ac:dyDescent="0.2">
      <c r="A296" s="982" t="s">
        <v>1351</v>
      </c>
      <c r="B296" s="982"/>
      <c r="C296" s="982"/>
      <c r="D296" s="690">
        <v>1662</v>
      </c>
      <c r="E296" s="690">
        <v>748</v>
      </c>
      <c r="F296" s="690">
        <v>853</v>
      </c>
      <c r="G296" s="690">
        <v>2</v>
      </c>
      <c r="H296" s="690">
        <v>0</v>
      </c>
      <c r="I296" s="690">
        <v>16</v>
      </c>
      <c r="J296" s="681"/>
    </row>
    <row r="297" spans="1:10" ht="13.5" customHeight="1" x14ac:dyDescent="0.2">
      <c r="A297" s="983" t="s">
        <v>1352</v>
      </c>
      <c r="B297" s="983"/>
      <c r="C297" s="983"/>
      <c r="D297" s="691">
        <v>116</v>
      </c>
      <c r="E297" s="691">
        <v>120</v>
      </c>
      <c r="F297" s="691">
        <v>137</v>
      </c>
      <c r="G297" s="691">
        <v>0</v>
      </c>
      <c r="H297" s="691">
        <v>0</v>
      </c>
      <c r="I297" s="691">
        <v>1</v>
      </c>
      <c r="J297" s="681"/>
    </row>
    <row r="298" spans="1:10" ht="13.5" customHeight="1" x14ac:dyDescent="0.2">
      <c r="A298" s="983" t="s">
        <v>1353</v>
      </c>
      <c r="B298" s="983"/>
      <c r="C298" s="983"/>
      <c r="D298" s="691">
        <v>0</v>
      </c>
      <c r="E298" s="691">
        <v>1</v>
      </c>
      <c r="F298" s="691">
        <v>1</v>
      </c>
      <c r="G298" s="691">
        <v>0</v>
      </c>
      <c r="H298" s="691">
        <v>0</v>
      </c>
      <c r="I298" s="691">
        <v>0</v>
      </c>
      <c r="J298" s="681"/>
    </row>
    <row r="299" spans="1:10" ht="13.5" customHeight="1" x14ac:dyDescent="0.2">
      <c r="A299" s="983" t="s">
        <v>1351</v>
      </c>
      <c r="B299" s="983"/>
      <c r="C299" s="983"/>
      <c r="D299" s="691">
        <v>33</v>
      </c>
      <c r="E299" s="691">
        <v>129</v>
      </c>
      <c r="F299" s="691">
        <v>105</v>
      </c>
      <c r="G299" s="691">
        <v>0</v>
      </c>
      <c r="H299" s="691">
        <v>0</v>
      </c>
      <c r="I299" s="691">
        <v>0</v>
      </c>
      <c r="J299" s="681"/>
    </row>
    <row r="300" spans="1:10" ht="13.5" customHeight="1" x14ac:dyDescent="0.2">
      <c r="A300" s="983" t="s">
        <v>1354</v>
      </c>
      <c r="B300" s="983"/>
      <c r="C300" s="983"/>
      <c r="D300" s="691">
        <v>0</v>
      </c>
      <c r="E300" s="691">
        <v>34</v>
      </c>
      <c r="F300" s="691">
        <v>19</v>
      </c>
      <c r="G300" s="691">
        <v>0</v>
      </c>
      <c r="H300" s="691">
        <v>0</v>
      </c>
      <c r="I300" s="691">
        <v>0</v>
      </c>
      <c r="J300" s="681"/>
    </row>
    <row r="301" spans="1:10" ht="13.5" customHeight="1" x14ac:dyDescent="0.2">
      <c r="A301" s="983" t="s">
        <v>1355</v>
      </c>
      <c r="B301" s="983"/>
      <c r="C301" s="983"/>
      <c r="D301" s="691">
        <v>0</v>
      </c>
      <c r="E301" s="691">
        <v>6</v>
      </c>
      <c r="F301" s="691">
        <v>12</v>
      </c>
      <c r="G301" s="691">
        <v>0</v>
      </c>
      <c r="H301" s="691">
        <v>0</v>
      </c>
      <c r="I301" s="691">
        <v>0</v>
      </c>
      <c r="J301" s="681"/>
    </row>
    <row r="302" spans="1:10" ht="13.5" customHeight="1" x14ac:dyDescent="0.2">
      <c r="A302" s="983" t="s">
        <v>1356</v>
      </c>
      <c r="B302" s="983"/>
      <c r="C302" s="983"/>
      <c r="D302" s="691">
        <v>243</v>
      </c>
      <c r="E302" s="691">
        <v>136</v>
      </c>
      <c r="F302" s="691">
        <v>235</v>
      </c>
      <c r="G302" s="691">
        <v>1</v>
      </c>
      <c r="H302" s="691">
        <v>0</v>
      </c>
      <c r="I302" s="691">
        <v>0</v>
      </c>
      <c r="J302" s="681"/>
    </row>
    <row r="303" spans="1:10" ht="13.5" customHeight="1" x14ac:dyDescent="0.2">
      <c r="A303" s="983" t="s">
        <v>1357</v>
      </c>
      <c r="B303" s="983"/>
      <c r="C303" s="983"/>
      <c r="D303" s="691">
        <v>9</v>
      </c>
      <c r="E303" s="691">
        <v>30</v>
      </c>
      <c r="F303" s="691">
        <v>18</v>
      </c>
      <c r="G303" s="691">
        <v>0</v>
      </c>
      <c r="H303" s="691">
        <v>0</v>
      </c>
      <c r="I303" s="691">
        <v>0</v>
      </c>
      <c r="J303" s="681"/>
    </row>
    <row r="304" spans="1:10" ht="13.5" customHeight="1" x14ac:dyDescent="0.2">
      <c r="A304" s="983" t="s">
        <v>1358</v>
      </c>
      <c r="B304" s="983"/>
      <c r="C304" s="983"/>
      <c r="D304" s="691">
        <v>1260</v>
      </c>
      <c r="E304" s="691">
        <v>146</v>
      </c>
      <c r="F304" s="691">
        <v>218</v>
      </c>
      <c r="G304" s="691">
        <v>1</v>
      </c>
      <c r="H304" s="691">
        <v>0</v>
      </c>
      <c r="I304" s="691">
        <v>15</v>
      </c>
      <c r="J304" s="681"/>
    </row>
    <row r="305" spans="1:10" ht="13.5" customHeight="1" x14ac:dyDescent="0.2">
      <c r="A305" s="983" t="s">
        <v>1359</v>
      </c>
      <c r="B305" s="983"/>
      <c r="C305" s="983"/>
      <c r="D305" s="691">
        <v>0</v>
      </c>
      <c r="E305" s="691">
        <v>108</v>
      </c>
      <c r="F305" s="691">
        <v>85</v>
      </c>
      <c r="G305" s="691">
        <v>0</v>
      </c>
      <c r="H305" s="691">
        <v>0</v>
      </c>
      <c r="I305" s="691">
        <v>0</v>
      </c>
      <c r="J305" s="681"/>
    </row>
    <row r="306" spans="1:10" ht="13.5" customHeight="1" x14ac:dyDescent="0.2">
      <c r="A306" s="983" t="s">
        <v>1360</v>
      </c>
      <c r="B306" s="983"/>
      <c r="C306" s="983"/>
      <c r="D306" s="691">
        <v>1</v>
      </c>
      <c r="E306" s="691">
        <v>38</v>
      </c>
      <c r="F306" s="691">
        <v>23</v>
      </c>
      <c r="G306" s="691">
        <v>0</v>
      </c>
      <c r="H306" s="691">
        <v>0</v>
      </c>
      <c r="I306" s="691">
        <v>0</v>
      </c>
      <c r="J306" s="681"/>
    </row>
    <row r="307" spans="1:10" ht="13.5" customHeight="1" x14ac:dyDescent="0.2">
      <c r="A307" s="982" t="s">
        <v>1361</v>
      </c>
      <c r="B307" s="982"/>
      <c r="C307" s="982"/>
      <c r="D307" s="690">
        <v>5134</v>
      </c>
      <c r="E307" s="690">
        <v>1347</v>
      </c>
      <c r="F307" s="690">
        <v>2467</v>
      </c>
      <c r="G307" s="690">
        <v>25</v>
      </c>
      <c r="H307" s="690">
        <v>6</v>
      </c>
      <c r="I307" s="690">
        <v>77</v>
      </c>
      <c r="J307" s="681"/>
    </row>
    <row r="308" spans="1:10" ht="13.5" customHeight="1" x14ac:dyDescent="0.2">
      <c r="A308" s="983" t="s">
        <v>1362</v>
      </c>
      <c r="B308" s="983"/>
      <c r="C308" s="983"/>
      <c r="D308" s="691">
        <v>5072</v>
      </c>
      <c r="E308" s="691">
        <v>592</v>
      </c>
      <c r="F308" s="691">
        <v>1453</v>
      </c>
      <c r="G308" s="691">
        <v>25</v>
      </c>
      <c r="H308" s="691">
        <v>4</v>
      </c>
      <c r="I308" s="691">
        <v>77</v>
      </c>
      <c r="J308" s="681"/>
    </row>
    <row r="309" spans="1:10" ht="13.5" customHeight="1" x14ac:dyDescent="0.2">
      <c r="A309" s="983" t="s">
        <v>1363</v>
      </c>
      <c r="B309" s="983"/>
      <c r="C309" s="983"/>
      <c r="D309" s="691">
        <v>1</v>
      </c>
      <c r="E309" s="691">
        <v>58</v>
      </c>
      <c r="F309" s="691">
        <v>36</v>
      </c>
      <c r="G309" s="691">
        <v>0</v>
      </c>
      <c r="H309" s="691">
        <v>0</v>
      </c>
      <c r="I309" s="691">
        <v>0</v>
      </c>
      <c r="J309" s="681"/>
    </row>
    <row r="310" spans="1:10" ht="13.5" customHeight="1" x14ac:dyDescent="0.2">
      <c r="A310" s="983" t="s">
        <v>1364</v>
      </c>
      <c r="B310" s="983"/>
      <c r="C310" s="983"/>
      <c r="D310" s="691">
        <v>0</v>
      </c>
      <c r="E310" s="691">
        <v>17</v>
      </c>
      <c r="F310" s="691">
        <v>15</v>
      </c>
      <c r="G310" s="691">
        <v>0</v>
      </c>
      <c r="H310" s="691">
        <v>0</v>
      </c>
      <c r="I310" s="691">
        <v>0</v>
      </c>
      <c r="J310" s="681"/>
    </row>
    <row r="311" spans="1:10" ht="13.5" customHeight="1" x14ac:dyDescent="0.2">
      <c r="A311" s="983" t="s">
        <v>1365</v>
      </c>
      <c r="B311" s="983"/>
      <c r="C311" s="983"/>
      <c r="D311" s="691">
        <v>2</v>
      </c>
      <c r="E311" s="691">
        <v>88</v>
      </c>
      <c r="F311" s="691">
        <v>87</v>
      </c>
      <c r="G311" s="691">
        <v>0</v>
      </c>
      <c r="H311" s="691">
        <v>0</v>
      </c>
      <c r="I311" s="691">
        <v>0</v>
      </c>
      <c r="J311" s="681"/>
    </row>
    <row r="312" spans="1:10" ht="13.5" customHeight="1" x14ac:dyDescent="0.2">
      <c r="A312" s="983" t="s">
        <v>1366</v>
      </c>
      <c r="B312" s="983"/>
      <c r="C312" s="983"/>
      <c r="D312" s="691">
        <v>7</v>
      </c>
      <c r="E312" s="691">
        <v>78</v>
      </c>
      <c r="F312" s="691">
        <v>140</v>
      </c>
      <c r="G312" s="691">
        <v>0</v>
      </c>
      <c r="H312" s="691">
        <v>1</v>
      </c>
      <c r="I312" s="691">
        <v>0</v>
      </c>
      <c r="J312" s="681"/>
    </row>
    <row r="313" spans="1:10" ht="13.5" customHeight="1" x14ac:dyDescent="0.2">
      <c r="A313" s="983" t="s">
        <v>1367</v>
      </c>
      <c r="B313" s="983"/>
      <c r="C313" s="983"/>
      <c r="D313" s="691">
        <v>8</v>
      </c>
      <c r="E313" s="691">
        <v>100</v>
      </c>
      <c r="F313" s="691">
        <v>135</v>
      </c>
      <c r="G313" s="691">
        <v>0</v>
      </c>
      <c r="H313" s="691">
        <v>0</v>
      </c>
      <c r="I313" s="691">
        <v>0</v>
      </c>
      <c r="J313" s="681"/>
    </row>
    <row r="314" spans="1:10" ht="13.5" customHeight="1" x14ac:dyDescent="0.2">
      <c r="A314" s="983" t="s">
        <v>1368</v>
      </c>
      <c r="B314" s="983"/>
      <c r="C314" s="983"/>
      <c r="D314" s="691">
        <v>4</v>
      </c>
      <c r="E314" s="691">
        <v>86</v>
      </c>
      <c r="F314" s="691">
        <v>143</v>
      </c>
      <c r="G314" s="691">
        <v>0</v>
      </c>
      <c r="H314" s="691">
        <v>1</v>
      </c>
      <c r="I314" s="691">
        <v>0</v>
      </c>
      <c r="J314" s="681"/>
    </row>
    <row r="315" spans="1:10" ht="13.5" customHeight="1" x14ac:dyDescent="0.2">
      <c r="A315" s="983" t="s">
        <v>1369</v>
      </c>
      <c r="B315" s="983"/>
      <c r="C315" s="983"/>
      <c r="D315" s="691">
        <v>0</v>
      </c>
      <c r="E315" s="691">
        <v>46</v>
      </c>
      <c r="F315" s="691">
        <v>36</v>
      </c>
      <c r="G315" s="691">
        <v>0</v>
      </c>
      <c r="H315" s="691">
        <v>0</v>
      </c>
      <c r="I315" s="691">
        <v>0</v>
      </c>
      <c r="J315" s="681"/>
    </row>
    <row r="316" spans="1:10" ht="13.5" customHeight="1" x14ac:dyDescent="0.2">
      <c r="A316" s="983" t="s">
        <v>1370</v>
      </c>
      <c r="B316" s="983"/>
      <c r="C316" s="983"/>
      <c r="D316" s="691">
        <v>0</v>
      </c>
      <c r="E316" s="691">
        <v>11</v>
      </c>
      <c r="F316" s="691">
        <v>16</v>
      </c>
      <c r="G316" s="691">
        <v>0</v>
      </c>
      <c r="H316" s="691">
        <v>0</v>
      </c>
      <c r="I316" s="691">
        <v>0</v>
      </c>
      <c r="J316" s="681"/>
    </row>
    <row r="317" spans="1:10" ht="13.5" customHeight="1" x14ac:dyDescent="0.2">
      <c r="A317" s="983" t="s">
        <v>1371</v>
      </c>
      <c r="B317" s="983"/>
      <c r="C317" s="983"/>
      <c r="D317" s="691">
        <v>0</v>
      </c>
      <c r="E317" s="691">
        <v>26</v>
      </c>
      <c r="F317" s="691">
        <v>24</v>
      </c>
      <c r="G317" s="691">
        <v>0</v>
      </c>
      <c r="H317" s="691">
        <v>0</v>
      </c>
      <c r="I317" s="691">
        <v>0</v>
      </c>
      <c r="J317" s="681"/>
    </row>
    <row r="318" spans="1:10" ht="13.5" customHeight="1" x14ac:dyDescent="0.2">
      <c r="A318" s="983" t="s">
        <v>1372</v>
      </c>
      <c r="B318" s="983"/>
      <c r="C318" s="983"/>
      <c r="D318" s="691">
        <v>0</v>
      </c>
      <c r="E318" s="691">
        <v>12</v>
      </c>
      <c r="F318" s="691">
        <v>16</v>
      </c>
      <c r="G318" s="691">
        <v>0</v>
      </c>
      <c r="H318" s="691">
        <v>0</v>
      </c>
      <c r="I318" s="691">
        <v>0</v>
      </c>
      <c r="J318" s="681"/>
    </row>
    <row r="319" spans="1:10" ht="13.5" customHeight="1" x14ac:dyDescent="0.2">
      <c r="A319" s="983" t="s">
        <v>1373</v>
      </c>
      <c r="B319" s="983"/>
      <c r="C319" s="983"/>
      <c r="D319" s="691">
        <v>25</v>
      </c>
      <c r="E319" s="691">
        <v>66</v>
      </c>
      <c r="F319" s="691">
        <v>101</v>
      </c>
      <c r="G319" s="691">
        <v>0</v>
      </c>
      <c r="H319" s="691">
        <v>0</v>
      </c>
      <c r="I319" s="691">
        <v>0</v>
      </c>
      <c r="J319" s="681"/>
    </row>
    <row r="320" spans="1:10" ht="13.5" customHeight="1" x14ac:dyDescent="0.2">
      <c r="A320" s="983" t="s">
        <v>1374</v>
      </c>
      <c r="B320" s="983"/>
      <c r="C320" s="983"/>
      <c r="D320" s="691">
        <v>3</v>
      </c>
      <c r="E320" s="691">
        <v>36</v>
      </c>
      <c r="F320" s="691">
        <v>83</v>
      </c>
      <c r="G320" s="691">
        <v>0</v>
      </c>
      <c r="H320" s="691">
        <v>0</v>
      </c>
      <c r="I320" s="691">
        <v>0</v>
      </c>
      <c r="J320" s="681"/>
    </row>
    <row r="321" spans="1:10" ht="13.5" customHeight="1" x14ac:dyDescent="0.2">
      <c r="A321" s="983" t="s">
        <v>1375</v>
      </c>
      <c r="B321" s="983"/>
      <c r="C321" s="983"/>
      <c r="D321" s="691">
        <v>0</v>
      </c>
      <c r="E321" s="691">
        <v>16</v>
      </c>
      <c r="F321" s="691">
        <v>8</v>
      </c>
      <c r="G321" s="691">
        <v>0</v>
      </c>
      <c r="H321" s="691">
        <v>0</v>
      </c>
      <c r="I321" s="691">
        <v>0</v>
      </c>
      <c r="J321" s="681"/>
    </row>
    <row r="322" spans="1:10" ht="13.5" customHeight="1" x14ac:dyDescent="0.2">
      <c r="A322" s="983" t="s">
        <v>1376</v>
      </c>
      <c r="B322" s="983"/>
      <c r="C322" s="983"/>
      <c r="D322" s="691">
        <v>11</v>
      </c>
      <c r="E322" s="691">
        <v>96</v>
      </c>
      <c r="F322" s="691">
        <v>158</v>
      </c>
      <c r="G322" s="691">
        <v>0</v>
      </c>
      <c r="H322" s="691">
        <v>0</v>
      </c>
      <c r="I322" s="691">
        <v>0</v>
      </c>
      <c r="J322" s="681"/>
    </row>
    <row r="323" spans="1:10" ht="13.5" customHeight="1" x14ac:dyDescent="0.2">
      <c r="A323" s="983" t="s">
        <v>1377</v>
      </c>
      <c r="B323" s="983"/>
      <c r="C323" s="983"/>
      <c r="D323" s="691">
        <v>1</v>
      </c>
      <c r="E323" s="691">
        <v>19</v>
      </c>
      <c r="F323" s="691">
        <v>16</v>
      </c>
      <c r="G323" s="691">
        <v>0</v>
      </c>
      <c r="H323" s="691">
        <v>0</v>
      </c>
      <c r="I323" s="691">
        <v>0</v>
      </c>
      <c r="J323" s="681"/>
    </row>
    <row r="324" spans="1:10" ht="13.5" customHeight="1" x14ac:dyDescent="0.2">
      <c r="A324" s="982" t="s">
        <v>1378</v>
      </c>
      <c r="B324" s="982"/>
      <c r="C324" s="982"/>
      <c r="D324" s="690">
        <v>5411</v>
      </c>
      <c r="E324" s="690">
        <v>1749</v>
      </c>
      <c r="F324" s="690">
        <v>3228</v>
      </c>
      <c r="G324" s="690">
        <v>20</v>
      </c>
      <c r="H324" s="690">
        <v>16</v>
      </c>
      <c r="I324" s="690">
        <v>50</v>
      </c>
      <c r="J324" s="681"/>
    </row>
    <row r="325" spans="1:10" ht="13.5" customHeight="1" x14ac:dyDescent="0.2">
      <c r="A325" s="983" t="s">
        <v>1379</v>
      </c>
      <c r="B325" s="983"/>
      <c r="C325" s="983"/>
      <c r="D325" s="691">
        <v>4557</v>
      </c>
      <c r="E325" s="691">
        <v>636</v>
      </c>
      <c r="F325" s="691">
        <v>1900</v>
      </c>
      <c r="G325" s="691">
        <v>20</v>
      </c>
      <c r="H325" s="691">
        <v>16</v>
      </c>
      <c r="I325" s="691">
        <v>47</v>
      </c>
      <c r="J325" s="681"/>
    </row>
    <row r="326" spans="1:10" ht="13.5" customHeight="1" x14ac:dyDescent="0.2">
      <c r="A326" s="983" t="s">
        <v>1380</v>
      </c>
      <c r="B326" s="983"/>
      <c r="C326" s="983"/>
      <c r="D326" s="691">
        <v>0</v>
      </c>
      <c r="E326" s="691">
        <v>10</v>
      </c>
      <c r="F326" s="691">
        <v>16</v>
      </c>
      <c r="G326" s="691">
        <v>0</v>
      </c>
      <c r="H326" s="691">
        <v>0</v>
      </c>
      <c r="I326" s="691">
        <v>0</v>
      </c>
      <c r="J326" s="681"/>
    </row>
    <row r="327" spans="1:10" ht="13.5" customHeight="1" x14ac:dyDescent="0.2">
      <c r="A327" s="983" t="s">
        <v>1381</v>
      </c>
      <c r="B327" s="983"/>
      <c r="C327" s="983"/>
      <c r="D327" s="691">
        <v>22</v>
      </c>
      <c r="E327" s="691">
        <v>81</v>
      </c>
      <c r="F327" s="691">
        <v>146</v>
      </c>
      <c r="G327" s="691">
        <v>0</v>
      </c>
      <c r="H327" s="691">
        <v>0</v>
      </c>
      <c r="I327" s="691">
        <v>0</v>
      </c>
      <c r="J327" s="681"/>
    </row>
    <row r="328" spans="1:10" ht="13.5" customHeight="1" x14ac:dyDescent="0.2">
      <c r="A328" s="983" t="s">
        <v>1382</v>
      </c>
      <c r="B328" s="983"/>
      <c r="C328" s="983"/>
      <c r="D328" s="691">
        <v>0</v>
      </c>
      <c r="E328" s="691">
        <v>16</v>
      </c>
      <c r="F328" s="691">
        <v>19</v>
      </c>
      <c r="G328" s="691">
        <v>0</v>
      </c>
      <c r="H328" s="691">
        <v>0</v>
      </c>
      <c r="I328" s="691">
        <v>0</v>
      </c>
      <c r="J328" s="681"/>
    </row>
    <row r="329" spans="1:10" ht="13.5" customHeight="1" x14ac:dyDescent="0.2">
      <c r="A329" s="983" t="s">
        <v>1383</v>
      </c>
      <c r="B329" s="983"/>
      <c r="C329" s="983"/>
      <c r="D329" s="691">
        <v>2</v>
      </c>
      <c r="E329" s="691">
        <v>78</v>
      </c>
      <c r="F329" s="691">
        <v>114</v>
      </c>
      <c r="G329" s="691">
        <v>0</v>
      </c>
      <c r="H329" s="691">
        <v>0</v>
      </c>
      <c r="I329" s="691">
        <v>0</v>
      </c>
      <c r="J329" s="681"/>
    </row>
    <row r="330" spans="1:10" ht="13.5" customHeight="1" x14ac:dyDescent="0.2">
      <c r="A330" s="983" t="s">
        <v>1384</v>
      </c>
      <c r="B330" s="983"/>
      <c r="C330" s="983"/>
      <c r="D330" s="691">
        <v>0</v>
      </c>
      <c r="E330" s="691">
        <v>8</v>
      </c>
      <c r="F330" s="691">
        <v>16</v>
      </c>
      <c r="G330" s="691">
        <v>0</v>
      </c>
      <c r="H330" s="691">
        <v>0</v>
      </c>
      <c r="I330" s="691">
        <v>0</v>
      </c>
      <c r="J330" s="681"/>
    </row>
    <row r="331" spans="1:10" ht="13.5" customHeight="1" x14ac:dyDescent="0.2">
      <c r="A331" s="983" t="s">
        <v>1385</v>
      </c>
      <c r="B331" s="983"/>
      <c r="C331" s="983"/>
      <c r="D331" s="691">
        <v>1</v>
      </c>
      <c r="E331" s="691">
        <v>89</v>
      </c>
      <c r="F331" s="691">
        <v>59</v>
      </c>
      <c r="G331" s="691">
        <v>0</v>
      </c>
      <c r="H331" s="691">
        <v>0</v>
      </c>
      <c r="I331" s="691">
        <v>0</v>
      </c>
      <c r="J331" s="681"/>
    </row>
    <row r="332" spans="1:10" ht="13.5" customHeight="1" x14ac:dyDescent="0.2">
      <c r="A332" s="983" t="s">
        <v>1386</v>
      </c>
      <c r="B332" s="983"/>
      <c r="C332" s="983"/>
      <c r="D332" s="691">
        <v>2</v>
      </c>
      <c r="E332" s="691">
        <v>158</v>
      </c>
      <c r="F332" s="691">
        <v>68</v>
      </c>
      <c r="G332" s="691">
        <v>0</v>
      </c>
      <c r="H332" s="691">
        <v>0</v>
      </c>
      <c r="I332" s="691">
        <v>0</v>
      </c>
      <c r="J332" s="681"/>
    </row>
    <row r="333" spans="1:10" ht="13.5" customHeight="1" x14ac:dyDescent="0.2">
      <c r="A333" s="983" t="s">
        <v>1387</v>
      </c>
      <c r="B333" s="983"/>
      <c r="C333" s="983"/>
      <c r="D333" s="691">
        <v>6</v>
      </c>
      <c r="E333" s="691">
        <v>29</v>
      </c>
      <c r="F333" s="691">
        <v>84</v>
      </c>
      <c r="G333" s="691">
        <v>0</v>
      </c>
      <c r="H333" s="691">
        <v>0</v>
      </c>
      <c r="I333" s="691">
        <v>0</v>
      </c>
      <c r="J333" s="681"/>
    </row>
    <row r="334" spans="1:10" ht="13.5" customHeight="1" x14ac:dyDescent="0.2">
      <c r="A334" s="983" t="s">
        <v>1388</v>
      </c>
      <c r="B334" s="983"/>
      <c r="C334" s="983"/>
      <c r="D334" s="691">
        <v>0</v>
      </c>
      <c r="E334" s="691">
        <v>13</v>
      </c>
      <c r="F334" s="691">
        <v>15</v>
      </c>
      <c r="G334" s="691">
        <v>0</v>
      </c>
      <c r="H334" s="691">
        <v>0</v>
      </c>
      <c r="I334" s="691">
        <v>0</v>
      </c>
      <c r="J334" s="681"/>
    </row>
    <row r="335" spans="1:10" ht="13.5" customHeight="1" x14ac:dyDescent="0.2">
      <c r="A335" s="983" t="s">
        <v>1389</v>
      </c>
      <c r="B335" s="983"/>
      <c r="C335" s="983"/>
      <c r="D335" s="691">
        <v>0</v>
      </c>
      <c r="E335" s="691">
        <v>32</v>
      </c>
      <c r="F335" s="691">
        <v>42</v>
      </c>
      <c r="G335" s="691">
        <v>0</v>
      </c>
      <c r="H335" s="691">
        <v>0</v>
      </c>
      <c r="I335" s="691">
        <v>0</v>
      </c>
      <c r="J335" s="681"/>
    </row>
    <row r="336" spans="1:10" ht="13.5" customHeight="1" x14ac:dyDescent="0.2">
      <c r="A336" s="983" t="s">
        <v>1390</v>
      </c>
      <c r="B336" s="983"/>
      <c r="C336" s="983"/>
      <c r="D336" s="691">
        <v>1</v>
      </c>
      <c r="E336" s="691">
        <v>34</v>
      </c>
      <c r="F336" s="691">
        <v>21</v>
      </c>
      <c r="G336" s="691">
        <v>0</v>
      </c>
      <c r="H336" s="691">
        <v>0</v>
      </c>
      <c r="I336" s="691">
        <v>0</v>
      </c>
      <c r="J336" s="681"/>
    </row>
    <row r="337" spans="1:10" ht="13.5" customHeight="1" x14ac:dyDescent="0.2">
      <c r="A337" s="983" t="s">
        <v>1391</v>
      </c>
      <c r="B337" s="983"/>
      <c r="C337" s="983"/>
      <c r="D337" s="691">
        <v>1</v>
      </c>
      <c r="E337" s="691">
        <v>41</v>
      </c>
      <c r="F337" s="691">
        <v>31</v>
      </c>
      <c r="G337" s="691">
        <v>0</v>
      </c>
      <c r="H337" s="691">
        <v>0</v>
      </c>
      <c r="I337" s="691">
        <v>0</v>
      </c>
      <c r="J337" s="681"/>
    </row>
    <row r="338" spans="1:10" ht="13.5" customHeight="1" x14ac:dyDescent="0.2">
      <c r="A338" s="983" t="s">
        <v>1392</v>
      </c>
      <c r="B338" s="983"/>
      <c r="C338" s="983"/>
      <c r="D338" s="691">
        <v>0</v>
      </c>
      <c r="E338" s="691">
        <v>9</v>
      </c>
      <c r="F338" s="691">
        <v>9</v>
      </c>
      <c r="G338" s="691">
        <v>0</v>
      </c>
      <c r="H338" s="691">
        <v>0</v>
      </c>
      <c r="I338" s="691">
        <v>0</v>
      </c>
      <c r="J338" s="681"/>
    </row>
    <row r="339" spans="1:10" ht="13.5" customHeight="1" x14ac:dyDescent="0.2">
      <c r="A339" s="983" t="s">
        <v>1393</v>
      </c>
      <c r="B339" s="983"/>
      <c r="C339" s="983"/>
      <c r="D339" s="691">
        <v>1</v>
      </c>
      <c r="E339" s="691">
        <v>10</v>
      </c>
      <c r="F339" s="691">
        <v>30</v>
      </c>
      <c r="G339" s="691">
        <v>0</v>
      </c>
      <c r="H339" s="691">
        <v>0</v>
      </c>
      <c r="I339" s="691">
        <v>0</v>
      </c>
      <c r="J339" s="681"/>
    </row>
    <row r="340" spans="1:10" ht="13.5" customHeight="1" x14ac:dyDescent="0.2">
      <c r="A340" s="983" t="s">
        <v>1394</v>
      </c>
      <c r="B340" s="983"/>
      <c r="C340" s="983"/>
      <c r="D340" s="691">
        <v>2</v>
      </c>
      <c r="E340" s="691">
        <v>92</v>
      </c>
      <c r="F340" s="691">
        <v>49</v>
      </c>
      <c r="G340" s="691">
        <v>0</v>
      </c>
      <c r="H340" s="691">
        <v>0</v>
      </c>
      <c r="I340" s="691">
        <v>0</v>
      </c>
      <c r="J340" s="681"/>
    </row>
    <row r="341" spans="1:10" ht="13.5" customHeight="1" x14ac:dyDescent="0.2">
      <c r="A341" s="983" t="s">
        <v>1395</v>
      </c>
      <c r="B341" s="983"/>
      <c r="C341" s="983"/>
      <c r="D341" s="691">
        <v>0</v>
      </c>
      <c r="E341" s="691">
        <v>0</v>
      </c>
      <c r="F341" s="691">
        <v>0</v>
      </c>
      <c r="G341" s="691">
        <v>0</v>
      </c>
      <c r="H341" s="691">
        <v>0</v>
      </c>
      <c r="I341" s="691">
        <v>0</v>
      </c>
      <c r="J341" s="681"/>
    </row>
    <row r="342" spans="1:10" ht="13.5" customHeight="1" x14ac:dyDescent="0.2">
      <c r="A342" s="983" t="s">
        <v>1396</v>
      </c>
      <c r="B342" s="983"/>
      <c r="C342" s="983"/>
      <c r="D342" s="691">
        <v>7</v>
      </c>
      <c r="E342" s="691">
        <v>27</v>
      </c>
      <c r="F342" s="691">
        <v>81</v>
      </c>
      <c r="G342" s="691">
        <v>0</v>
      </c>
      <c r="H342" s="691">
        <v>0</v>
      </c>
      <c r="I342" s="691">
        <v>1</v>
      </c>
      <c r="J342" s="681"/>
    </row>
    <row r="343" spans="1:10" ht="13.5" customHeight="1" x14ac:dyDescent="0.2">
      <c r="A343" s="983" t="s">
        <v>1397</v>
      </c>
      <c r="B343" s="983"/>
      <c r="C343" s="983"/>
      <c r="D343" s="691">
        <v>0</v>
      </c>
      <c r="E343" s="691">
        <v>19</v>
      </c>
      <c r="F343" s="691">
        <v>25</v>
      </c>
      <c r="G343" s="691">
        <v>0</v>
      </c>
      <c r="H343" s="691">
        <v>0</v>
      </c>
      <c r="I343" s="691">
        <v>0</v>
      </c>
      <c r="J343" s="681"/>
    </row>
    <row r="344" spans="1:10" ht="13.5" customHeight="1" x14ac:dyDescent="0.2">
      <c r="A344" s="983" t="s">
        <v>1398</v>
      </c>
      <c r="B344" s="983"/>
      <c r="C344" s="983"/>
      <c r="D344" s="691">
        <v>804</v>
      </c>
      <c r="E344" s="691">
        <v>193</v>
      </c>
      <c r="F344" s="691">
        <v>325</v>
      </c>
      <c r="G344" s="691">
        <v>0</v>
      </c>
      <c r="H344" s="691">
        <v>0</v>
      </c>
      <c r="I344" s="691">
        <v>1</v>
      </c>
      <c r="J344" s="681"/>
    </row>
    <row r="345" spans="1:10" ht="13.5" customHeight="1" x14ac:dyDescent="0.2">
      <c r="A345" s="983" t="s">
        <v>1253</v>
      </c>
      <c r="B345" s="983"/>
      <c r="C345" s="983"/>
      <c r="D345" s="691">
        <v>0</v>
      </c>
      <c r="E345" s="691">
        <v>7</v>
      </c>
      <c r="F345" s="691">
        <v>9</v>
      </c>
      <c r="G345" s="691">
        <v>0</v>
      </c>
      <c r="H345" s="691">
        <v>0</v>
      </c>
      <c r="I345" s="691">
        <v>0</v>
      </c>
      <c r="J345" s="681"/>
    </row>
    <row r="346" spans="1:10" ht="13.5" customHeight="1" x14ac:dyDescent="0.2">
      <c r="A346" s="983" t="s">
        <v>1399</v>
      </c>
      <c r="B346" s="983"/>
      <c r="C346" s="983"/>
      <c r="D346" s="691">
        <v>0</v>
      </c>
      <c r="E346" s="691">
        <v>13</v>
      </c>
      <c r="F346" s="691">
        <v>13</v>
      </c>
      <c r="G346" s="691">
        <v>0</v>
      </c>
      <c r="H346" s="691">
        <v>0</v>
      </c>
      <c r="I346" s="691">
        <v>0</v>
      </c>
      <c r="J346" s="681"/>
    </row>
    <row r="347" spans="1:10" ht="13.5" customHeight="1" x14ac:dyDescent="0.2">
      <c r="A347" s="983" t="s">
        <v>1400</v>
      </c>
      <c r="B347" s="983"/>
      <c r="C347" s="983"/>
      <c r="D347" s="691">
        <v>1</v>
      </c>
      <c r="E347" s="691">
        <v>48</v>
      </c>
      <c r="F347" s="691">
        <v>33</v>
      </c>
      <c r="G347" s="691">
        <v>0</v>
      </c>
      <c r="H347" s="691">
        <v>0</v>
      </c>
      <c r="I347" s="691">
        <v>1</v>
      </c>
      <c r="J347" s="681"/>
    </row>
    <row r="348" spans="1:10" ht="13.5" customHeight="1" x14ac:dyDescent="0.2">
      <c r="A348" s="983" t="s">
        <v>1401</v>
      </c>
      <c r="B348" s="983"/>
      <c r="C348" s="983"/>
      <c r="D348" s="691">
        <v>1</v>
      </c>
      <c r="E348" s="691">
        <v>47</v>
      </c>
      <c r="F348" s="691">
        <v>41</v>
      </c>
      <c r="G348" s="691">
        <v>0</v>
      </c>
      <c r="H348" s="691">
        <v>0</v>
      </c>
      <c r="I348" s="691">
        <v>0</v>
      </c>
      <c r="J348" s="681"/>
    </row>
    <row r="349" spans="1:10" ht="13.5" customHeight="1" x14ac:dyDescent="0.2">
      <c r="A349" s="983" t="s">
        <v>1402</v>
      </c>
      <c r="B349" s="983"/>
      <c r="C349" s="983"/>
      <c r="D349" s="691">
        <v>0</v>
      </c>
      <c r="E349" s="691">
        <v>5</v>
      </c>
      <c r="F349" s="691">
        <v>6</v>
      </c>
      <c r="G349" s="691">
        <v>0</v>
      </c>
      <c r="H349" s="691">
        <v>0</v>
      </c>
      <c r="I349" s="691">
        <v>0</v>
      </c>
      <c r="J349" s="681"/>
    </row>
    <row r="350" spans="1:10" ht="13.5" customHeight="1" x14ac:dyDescent="0.2">
      <c r="A350" s="983" t="s">
        <v>1403</v>
      </c>
      <c r="B350" s="983"/>
      <c r="C350" s="983"/>
      <c r="D350" s="691">
        <v>3</v>
      </c>
      <c r="E350" s="691">
        <v>54</v>
      </c>
      <c r="F350" s="691">
        <v>76</v>
      </c>
      <c r="G350" s="691">
        <v>0</v>
      </c>
      <c r="H350" s="691">
        <v>0</v>
      </c>
      <c r="I350" s="691">
        <v>0</v>
      </c>
      <c r="J350" s="681"/>
    </row>
    <row r="351" spans="1:10" ht="13.5" customHeight="1" x14ac:dyDescent="0.2">
      <c r="A351" s="982" t="s">
        <v>1404</v>
      </c>
      <c r="B351" s="982"/>
      <c r="C351" s="982"/>
      <c r="D351" s="690">
        <v>12581</v>
      </c>
      <c r="E351" s="690">
        <v>3357</v>
      </c>
      <c r="F351" s="690">
        <v>6497</v>
      </c>
      <c r="G351" s="690">
        <v>66</v>
      </c>
      <c r="H351" s="690">
        <v>14</v>
      </c>
      <c r="I351" s="690">
        <v>142</v>
      </c>
      <c r="J351" s="681"/>
    </row>
    <row r="352" spans="1:10" ht="13.5" customHeight="1" x14ac:dyDescent="0.2">
      <c r="A352" s="982" t="s">
        <v>1405</v>
      </c>
      <c r="B352" s="982"/>
      <c r="C352" s="982"/>
      <c r="D352" s="690">
        <v>10130</v>
      </c>
      <c r="E352" s="690">
        <v>2611</v>
      </c>
      <c r="F352" s="690">
        <v>5060</v>
      </c>
      <c r="G352" s="690">
        <v>57</v>
      </c>
      <c r="H352" s="690">
        <v>13</v>
      </c>
      <c r="I352" s="690">
        <v>121</v>
      </c>
      <c r="J352" s="681"/>
    </row>
    <row r="353" spans="1:10" ht="13.5" customHeight="1" x14ac:dyDescent="0.2">
      <c r="A353" s="983" t="s">
        <v>1406</v>
      </c>
      <c r="B353" s="983"/>
      <c r="C353" s="983"/>
      <c r="D353" s="691">
        <v>8469</v>
      </c>
      <c r="E353" s="691">
        <v>829</v>
      </c>
      <c r="F353" s="691">
        <v>2590</v>
      </c>
      <c r="G353" s="691">
        <v>55</v>
      </c>
      <c r="H353" s="691">
        <v>13</v>
      </c>
      <c r="I353" s="691">
        <v>108</v>
      </c>
      <c r="J353" s="681"/>
    </row>
    <row r="354" spans="1:10" ht="13.5" customHeight="1" x14ac:dyDescent="0.2">
      <c r="A354" s="983" t="s">
        <v>1407</v>
      </c>
      <c r="B354" s="983"/>
      <c r="C354" s="983"/>
      <c r="D354" s="691">
        <v>19</v>
      </c>
      <c r="E354" s="691">
        <v>51</v>
      </c>
      <c r="F354" s="691">
        <v>107</v>
      </c>
      <c r="G354" s="691">
        <v>0</v>
      </c>
      <c r="H354" s="691">
        <v>0</v>
      </c>
      <c r="I354" s="691">
        <v>1</v>
      </c>
      <c r="J354" s="681"/>
    </row>
    <row r="355" spans="1:10" ht="13.5" customHeight="1" x14ac:dyDescent="0.2">
      <c r="A355" s="983" t="s">
        <v>1408</v>
      </c>
      <c r="B355" s="983"/>
      <c r="C355" s="983"/>
      <c r="D355" s="691">
        <v>0</v>
      </c>
      <c r="E355" s="691">
        <v>0</v>
      </c>
      <c r="F355" s="691">
        <v>3</v>
      </c>
      <c r="G355" s="691">
        <v>0</v>
      </c>
      <c r="H355" s="691">
        <v>0</v>
      </c>
      <c r="I355" s="691">
        <v>0</v>
      </c>
      <c r="J355" s="681"/>
    </row>
    <row r="356" spans="1:10" ht="13.5" customHeight="1" x14ac:dyDescent="0.2">
      <c r="A356" s="983" t="s">
        <v>1409</v>
      </c>
      <c r="B356" s="983"/>
      <c r="C356" s="983"/>
      <c r="D356" s="691">
        <v>0</v>
      </c>
      <c r="E356" s="691">
        <v>9</v>
      </c>
      <c r="F356" s="691">
        <v>19</v>
      </c>
      <c r="G356" s="691">
        <v>0</v>
      </c>
      <c r="H356" s="691">
        <v>0</v>
      </c>
      <c r="I356" s="691">
        <v>0</v>
      </c>
      <c r="J356" s="681"/>
    </row>
    <row r="357" spans="1:10" ht="13.5" customHeight="1" x14ac:dyDescent="0.2">
      <c r="A357" s="983" t="s">
        <v>1410</v>
      </c>
      <c r="B357" s="983"/>
      <c r="C357" s="983"/>
      <c r="D357" s="691">
        <v>20</v>
      </c>
      <c r="E357" s="691">
        <v>49</v>
      </c>
      <c r="F357" s="691">
        <v>96</v>
      </c>
      <c r="G357" s="691">
        <v>0</v>
      </c>
      <c r="H357" s="691">
        <v>0</v>
      </c>
      <c r="I357" s="691">
        <v>0</v>
      </c>
      <c r="J357" s="681"/>
    </row>
    <row r="358" spans="1:10" ht="13.5" customHeight="1" x14ac:dyDescent="0.2">
      <c r="A358" s="983" t="s">
        <v>1411</v>
      </c>
      <c r="B358" s="983"/>
      <c r="C358" s="983"/>
      <c r="D358" s="691">
        <v>0</v>
      </c>
      <c r="E358" s="691">
        <v>20</v>
      </c>
      <c r="F358" s="691">
        <v>12</v>
      </c>
      <c r="G358" s="691">
        <v>0</v>
      </c>
      <c r="H358" s="691">
        <v>0</v>
      </c>
      <c r="I358" s="691">
        <v>0</v>
      </c>
      <c r="J358" s="681"/>
    </row>
    <row r="359" spans="1:10" ht="13.5" customHeight="1" x14ac:dyDescent="0.2">
      <c r="A359" s="983" t="s">
        <v>1412</v>
      </c>
      <c r="B359" s="983"/>
      <c r="C359" s="983"/>
      <c r="D359" s="691">
        <v>0</v>
      </c>
      <c r="E359" s="691">
        <v>0</v>
      </c>
      <c r="F359" s="691">
        <v>0</v>
      </c>
      <c r="G359" s="691">
        <v>0</v>
      </c>
      <c r="H359" s="691">
        <v>0</v>
      </c>
      <c r="I359" s="691">
        <v>0</v>
      </c>
      <c r="J359" s="681"/>
    </row>
    <row r="360" spans="1:10" ht="13.5" customHeight="1" x14ac:dyDescent="0.2">
      <c r="A360" s="983" t="s">
        <v>1413</v>
      </c>
      <c r="B360" s="983"/>
      <c r="C360" s="983"/>
      <c r="D360" s="691">
        <v>0</v>
      </c>
      <c r="E360" s="691">
        <v>31</v>
      </c>
      <c r="F360" s="691">
        <v>20</v>
      </c>
      <c r="G360" s="691">
        <v>0</v>
      </c>
      <c r="H360" s="691">
        <v>0</v>
      </c>
      <c r="I360" s="691">
        <v>0</v>
      </c>
      <c r="J360" s="681"/>
    </row>
    <row r="361" spans="1:10" ht="13.5" customHeight="1" x14ac:dyDescent="0.2">
      <c r="A361" s="983" t="s">
        <v>1414</v>
      </c>
      <c r="B361" s="983"/>
      <c r="C361" s="983"/>
      <c r="D361" s="691">
        <v>0</v>
      </c>
      <c r="E361" s="691">
        <v>81</v>
      </c>
      <c r="F361" s="691">
        <v>100</v>
      </c>
      <c r="G361" s="691">
        <v>0</v>
      </c>
      <c r="H361" s="691">
        <v>0</v>
      </c>
      <c r="I361" s="691">
        <v>0</v>
      </c>
      <c r="J361" s="681"/>
    </row>
    <row r="362" spans="1:10" ht="13.5" customHeight="1" x14ac:dyDescent="0.2">
      <c r="A362" s="983" t="s">
        <v>1415</v>
      </c>
      <c r="B362" s="983"/>
      <c r="C362" s="983"/>
      <c r="D362" s="691">
        <v>24</v>
      </c>
      <c r="E362" s="691">
        <v>35</v>
      </c>
      <c r="F362" s="691">
        <v>74</v>
      </c>
      <c r="G362" s="691">
        <v>0</v>
      </c>
      <c r="H362" s="691">
        <v>0</v>
      </c>
      <c r="I362" s="691">
        <v>0</v>
      </c>
      <c r="J362" s="681"/>
    </row>
    <row r="363" spans="1:10" ht="13.5" customHeight="1" x14ac:dyDescent="0.2">
      <c r="A363" s="983" t="s">
        <v>1416</v>
      </c>
      <c r="B363" s="983"/>
      <c r="C363" s="983"/>
      <c r="D363" s="691">
        <v>1</v>
      </c>
      <c r="E363" s="691">
        <v>48</v>
      </c>
      <c r="F363" s="691">
        <v>100</v>
      </c>
      <c r="G363" s="691">
        <v>0</v>
      </c>
      <c r="H363" s="691">
        <v>0</v>
      </c>
      <c r="I363" s="691">
        <v>0</v>
      </c>
      <c r="J363" s="681"/>
    </row>
    <row r="364" spans="1:10" ht="13.5" customHeight="1" x14ac:dyDescent="0.2">
      <c r="A364" s="983" t="s">
        <v>1417</v>
      </c>
      <c r="B364" s="983"/>
      <c r="C364" s="983"/>
      <c r="D364" s="691">
        <v>0</v>
      </c>
      <c r="E364" s="691">
        <v>0</v>
      </c>
      <c r="F364" s="691">
        <v>0</v>
      </c>
      <c r="G364" s="691">
        <v>0</v>
      </c>
      <c r="H364" s="691">
        <v>0</v>
      </c>
      <c r="I364" s="691">
        <v>0</v>
      </c>
      <c r="J364" s="681"/>
    </row>
    <row r="365" spans="1:10" ht="13.5" customHeight="1" x14ac:dyDescent="0.2">
      <c r="A365" s="983" t="s">
        <v>1418</v>
      </c>
      <c r="B365" s="983"/>
      <c r="C365" s="983"/>
      <c r="D365" s="691">
        <v>0</v>
      </c>
      <c r="E365" s="691">
        <v>0</v>
      </c>
      <c r="F365" s="691">
        <v>0</v>
      </c>
      <c r="G365" s="691">
        <v>0</v>
      </c>
      <c r="H365" s="691">
        <v>0</v>
      </c>
      <c r="I365" s="691">
        <v>0</v>
      </c>
      <c r="J365" s="681"/>
    </row>
    <row r="366" spans="1:10" ht="13.5" customHeight="1" x14ac:dyDescent="0.2">
      <c r="A366" s="983" t="s">
        <v>1419</v>
      </c>
      <c r="B366" s="983"/>
      <c r="C366" s="983"/>
      <c r="D366" s="691">
        <v>314</v>
      </c>
      <c r="E366" s="691">
        <v>125</v>
      </c>
      <c r="F366" s="691">
        <v>187</v>
      </c>
      <c r="G366" s="691">
        <v>0</v>
      </c>
      <c r="H366" s="691">
        <v>0</v>
      </c>
      <c r="I366" s="691">
        <v>0</v>
      </c>
      <c r="J366" s="681"/>
    </row>
    <row r="367" spans="1:10" ht="13.5" customHeight="1" x14ac:dyDescent="0.2">
      <c r="A367" s="983" t="s">
        <v>1420</v>
      </c>
      <c r="B367" s="983"/>
      <c r="C367" s="983"/>
      <c r="D367" s="691">
        <v>20</v>
      </c>
      <c r="E367" s="691">
        <v>62</v>
      </c>
      <c r="F367" s="691">
        <v>135</v>
      </c>
      <c r="G367" s="691">
        <v>0</v>
      </c>
      <c r="H367" s="691">
        <v>0</v>
      </c>
      <c r="I367" s="691">
        <v>0</v>
      </c>
      <c r="J367" s="681"/>
    </row>
    <row r="368" spans="1:10" ht="13.5" customHeight="1" x14ac:dyDescent="0.2">
      <c r="A368" s="983" t="s">
        <v>1421</v>
      </c>
      <c r="B368" s="983"/>
      <c r="C368" s="983"/>
      <c r="D368" s="691">
        <v>0</v>
      </c>
      <c r="E368" s="691">
        <v>14</v>
      </c>
      <c r="F368" s="691">
        <v>31</v>
      </c>
      <c r="G368" s="691">
        <v>0</v>
      </c>
      <c r="H368" s="691">
        <v>0</v>
      </c>
      <c r="I368" s="691">
        <v>0</v>
      </c>
      <c r="J368" s="681"/>
    </row>
    <row r="369" spans="1:10" ht="13.5" customHeight="1" x14ac:dyDescent="0.2">
      <c r="A369" s="983" t="s">
        <v>1422</v>
      </c>
      <c r="B369" s="983"/>
      <c r="C369" s="983"/>
      <c r="D369" s="691">
        <v>99</v>
      </c>
      <c r="E369" s="691">
        <v>124</v>
      </c>
      <c r="F369" s="691">
        <v>364</v>
      </c>
      <c r="G369" s="691">
        <v>0</v>
      </c>
      <c r="H369" s="691">
        <v>0</v>
      </c>
      <c r="I369" s="691">
        <v>1</v>
      </c>
      <c r="J369" s="681"/>
    </row>
    <row r="370" spans="1:10" ht="13.5" customHeight="1" x14ac:dyDescent="0.2">
      <c r="A370" s="983" t="s">
        <v>1423</v>
      </c>
      <c r="B370" s="983"/>
      <c r="C370" s="983"/>
      <c r="D370" s="691">
        <v>0</v>
      </c>
      <c r="E370" s="691">
        <v>60</v>
      </c>
      <c r="F370" s="691">
        <v>56</v>
      </c>
      <c r="G370" s="691">
        <v>0</v>
      </c>
      <c r="H370" s="691">
        <v>0</v>
      </c>
      <c r="I370" s="691">
        <v>0</v>
      </c>
      <c r="J370" s="681"/>
    </row>
    <row r="371" spans="1:10" ht="13.5" customHeight="1" x14ac:dyDescent="0.2">
      <c r="A371" s="983" t="s">
        <v>1424</v>
      </c>
      <c r="B371" s="983"/>
      <c r="C371" s="983"/>
      <c r="D371" s="691">
        <v>0</v>
      </c>
      <c r="E371" s="691">
        <v>343</v>
      </c>
      <c r="F371" s="691">
        <v>240</v>
      </c>
      <c r="G371" s="691">
        <v>0</v>
      </c>
      <c r="H371" s="691">
        <v>0</v>
      </c>
      <c r="I371" s="691">
        <v>0</v>
      </c>
      <c r="J371" s="681"/>
    </row>
    <row r="372" spans="1:10" ht="13.5" customHeight="1" x14ac:dyDescent="0.2">
      <c r="A372" s="983" t="s">
        <v>1425</v>
      </c>
      <c r="B372" s="983"/>
      <c r="C372" s="983"/>
      <c r="D372" s="691">
        <v>0</v>
      </c>
      <c r="E372" s="691">
        <v>29</v>
      </c>
      <c r="F372" s="691">
        <v>19</v>
      </c>
      <c r="G372" s="691">
        <v>0</v>
      </c>
      <c r="H372" s="691">
        <v>0</v>
      </c>
      <c r="I372" s="691">
        <v>0</v>
      </c>
      <c r="J372" s="681"/>
    </row>
    <row r="373" spans="1:10" ht="13.5" customHeight="1" x14ac:dyDescent="0.2">
      <c r="A373" s="983" t="s">
        <v>1426</v>
      </c>
      <c r="B373" s="983"/>
      <c r="C373" s="983"/>
      <c r="D373" s="691">
        <v>110</v>
      </c>
      <c r="E373" s="691">
        <v>99</v>
      </c>
      <c r="F373" s="691">
        <v>161</v>
      </c>
      <c r="G373" s="691">
        <v>1</v>
      </c>
      <c r="H373" s="691">
        <v>0</v>
      </c>
      <c r="I373" s="691">
        <v>2</v>
      </c>
      <c r="J373" s="681"/>
    </row>
    <row r="374" spans="1:10" ht="13.5" customHeight="1" x14ac:dyDescent="0.2">
      <c r="A374" s="983" t="s">
        <v>1427</v>
      </c>
      <c r="B374" s="983"/>
      <c r="C374" s="983"/>
      <c r="D374" s="691">
        <v>0</v>
      </c>
      <c r="E374" s="691">
        <v>0</v>
      </c>
      <c r="F374" s="691">
        <v>0</v>
      </c>
      <c r="G374" s="691">
        <v>0</v>
      </c>
      <c r="H374" s="691">
        <v>0</v>
      </c>
      <c r="I374" s="691">
        <v>0</v>
      </c>
      <c r="J374" s="681"/>
    </row>
    <row r="375" spans="1:10" ht="13.5" customHeight="1" x14ac:dyDescent="0.2">
      <c r="A375" s="983" t="s">
        <v>1428</v>
      </c>
      <c r="B375" s="983"/>
      <c r="C375" s="983"/>
      <c r="D375" s="691">
        <v>270</v>
      </c>
      <c r="E375" s="691">
        <v>139</v>
      </c>
      <c r="F375" s="691">
        <v>135</v>
      </c>
      <c r="G375" s="691">
        <v>0</v>
      </c>
      <c r="H375" s="691">
        <v>0</v>
      </c>
      <c r="I375" s="691">
        <v>0</v>
      </c>
      <c r="J375" s="681"/>
    </row>
    <row r="376" spans="1:10" ht="13.5" customHeight="1" x14ac:dyDescent="0.2">
      <c r="A376" s="983" t="s">
        <v>1429</v>
      </c>
      <c r="B376" s="983"/>
      <c r="C376" s="983"/>
      <c r="D376" s="691">
        <v>23</v>
      </c>
      <c r="E376" s="691">
        <v>40</v>
      </c>
      <c r="F376" s="691">
        <v>95</v>
      </c>
      <c r="G376" s="691">
        <v>0</v>
      </c>
      <c r="H376" s="691">
        <v>0</v>
      </c>
      <c r="I376" s="691">
        <v>0</v>
      </c>
      <c r="J376" s="681"/>
    </row>
    <row r="377" spans="1:10" ht="13.5" customHeight="1" x14ac:dyDescent="0.2">
      <c r="A377" s="983" t="s">
        <v>1430</v>
      </c>
      <c r="B377" s="983"/>
      <c r="C377" s="983"/>
      <c r="D377" s="691">
        <v>0</v>
      </c>
      <c r="E377" s="691">
        <v>1</v>
      </c>
      <c r="F377" s="691">
        <v>4</v>
      </c>
      <c r="G377" s="691">
        <v>0</v>
      </c>
      <c r="H377" s="691">
        <v>0</v>
      </c>
      <c r="I377" s="691">
        <v>0</v>
      </c>
      <c r="J377" s="681"/>
    </row>
    <row r="378" spans="1:10" ht="13.5" customHeight="1" x14ac:dyDescent="0.2">
      <c r="A378" s="983" t="s">
        <v>1431</v>
      </c>
      <c r="B378" s="983"/>
      <c r="C378" s="983"/>
      <c r="D378" s="691">
        <v>0</v>
      </c>
      <c r="E378" s="691">
        <v>35</v>
      </c>
      <c r="F378" s="691">
        <v>64</v>
      </c>
      <c r="G378" s="691">
        <v>0</v>
      </c>
      <c r="H378" s="691">
        <v>0</v>
      </c>
      <c r="I378" s="691">
        <v>0</v>
      </c>
      <c r="J378" s="681"/>
    </row>
    <row r="379" spans="1:10" ht="13.5" customHeight="1" x14ac:dyDescent="0.2">
      <c r="A379" s="983" t="s">
        <v>1432</v>
      </c>
      <c r="B379" s="983"/>
      <c r="C379" s="983"/>
      <c r="D379" s="691">
        <v>9</v>
      </c>
      <c r="E379" s="691">
        <v>29</v>
      </c>
      <c r="F379" s="691">
        <v>83</v>
      </c>
      <c r="G379" s="691">
        <v>0</v>
      </c>
      <c r="H379" s="691">
        <v>0</v>
      </c>
      <c r="I379" s="691">
        <v>0</v>
      </c>
      <c r="J379" s="681"/>
    </row>
    <row r="380" spans="1:10" ht="13.5" customHeight="1" x14ac:dyDescent="0.2">
      <c r="A380" s="983" t="s">
        <v>1433</v>
      </c>
      <c r="B380" s="983"/>
      <c r="C380" s="983"/>
      <c r="D380" s="691">
        <v>3</v>
      </c>
      <c r="E380" s="691">
        <v>80</v>
      </c>
      <c r="F380" s="691">
        <v>95</v>
      </c>
      <c r="G380" s="691">
        <v>0</v>
      </c>
      <c r="H380" s="691">
        <v>0</v>
      </c>
      <c r="I380" s="691">
        <v>0</v>
      </c>
      <c r="J380" s="681"/>
    </row>
    <row r="381" spans="1:10" ht="13.5" customHeight="1" x14ac:dyDescent="0.2">
      <c r="A381" s="983" t="s">
        <v>1434</v>
      </c>
      <c r="B381" s="983"/>
      <c r="C381" s="983"/>
      <c r="D381" s="691">
        <v>1</v>
      </c>
      <c r="E381" s="691">
        <v>12</v>
      </c>
      <c r="F381" s="691">
        <v>8</v>
      </c>
      <c r="G381" s="691">
        <v>0</v>
      </c>
      <c r="H381" s="691">
        <v>0</v>
      </c>
      <c r="I381" s="691">
        <v>0</v>
      </c>
      <c r="J381" s="681"/>
    </row>
    <row r="382" spans="1:10" ht="13.5" customHeight="1" x14ac:dyDescent="0.2">
      <c r="A382" s="983" t="s">
        <v>1435</v>
      </c>
      <c r="B382" s="983"/>
      <c r="C382" s="983"/>
      <c r="D382" s="691">
        <v>748</v>
      </c>
      <c r="E382" s="691">
        <v>266</v>
      </c>
      <c r="F382" s="691">
        <v>262</v>
      </c>
      <c r="G382" s="691">
        <v>1</v>
      </c>
      <c r="H382" s="691">
        <v>0</v>
      </c>
      <c r="I382" s="691">
        <v>9</v>
      </c>
      <c r="J382" s="681"/>
    </row>
    <row r="383" spans="1:10" ht="13.5" customHeight="1" x14ac:dyDescent="0.2">
      <c r="A383" s="982" t="s">
        <v>1436</v>
      </c>
      <c r="B383" s="982"/>
      <c r="C383" s="982"/>
      <c r="D383" s="690">
        <v>2451</v>
      </c>
      <c r="E383" s="690">
        <v>746</v>
      </c>
      <c r="F383" s="690">
        <v>1437</v>
      </c>
      <c r="G383" s="690">
        <v>9</v>
      </c>
      <c r="H383" s="690">
        <v>1</v>
      </c>
      <c r="I383" s="690">
        <v>21</v>
      </c>
      <c r="J383" s="681"/>
    </row>
    <row r="384" spans="1:10" ht="13.5" customHeight="1" x14ac:dyDescent="0.2">
      <c r="A384" s="983" t="s">
        <v>1437</v>
      </c>
      <c r="B384" s="983"/>
      <c r="C384" s="983"/>
      <c r="D384" s="691">
        <v>1266</v>
      </c>
      <c r="E384" s="691">
        <v>206</v>
      </c>
      <c r="F384" s="691">
        <v>466</v>
      </c>
      <c r="G384" s="691">
        <v>6</v>
      </c>
      <c r="H384" s="691">
        <v>0</v>
      </c>
      <c r="I384" s="691">
        <v>12</v>
      </c>
      <c r="J384" s="681"/>
    </row>
    <row r="385" spans="1:10" ht="13.5" customHeight="1" x14ac:dyDescent="0.2">
      <c r="A385" s="983" t="s">
        <v>1438</v>
      </c>
      <c r="B385" s="983"/>
      <c r="C385" s="983"/>
      <c r="D385" s="691">
        <v>4</v>
      </c>
      <c r="E385" s="691">
        <v>87</v>
      </c>
      <c r="F385" s="691">
        <v>114</v>
      </c>
      <c r="G385" s="691">
        <v>0</v>
      </c>
      <c r="H385" s="691">
        <v>0</v>
      </c>
      <c r="I385" s="691">
        <v>0</v>
      </c>
      <c r="J385" s="681"/>
    </row>
    <row r="386" spans="1:10" ht="13.5" customHeight="1" x14ac:dyDescent="0.2">
      <c r="A386" s="983" t="s">
        <v>1439</v>
      </c>
      <c r="B386" s="983"/>
      <c r="C386" s="983"/>
      <c r="D386" s="691">
        <v>7</v>
      </c>
      <c r="E386" s="691">
        <v>90</v>
      </c>
      <c r="F386" s="691">
        <v>83</v>
      </c>
      <c r="G386" s="691">
        <v>0</v>
      </c>
      <c r="H386" s="691">
        <v>0</v>
      </c>
      <c r="I386" s="691">
        <v>0</v>
      </c>
      <c r="J386" s="681"/>
    </row>
    <row r="387" spans="1:10" ht="13.5" customHeight="1" x14ac:dyDescent="0.2">
      <c r="A387" s="983" t="s">
        <v>1440</v>
      </c>
      <c r="B387" s="983"/>
      <c r="C387" s="983"/>
      <c r="D387" s="691">
        <v>0</v>
      </c>
      <c r="E387" s="691">
        <v>21</v>
      </c>
      <c r="F387" s="691">
        <v>29</v>
      </c>
      <c r="G387" s="691">
        <v>0</v>
      </c>
      <c r="H387" s="691">
        <v>0</v>
      </c>
      <c r="I387" s="691">
        <v>0</v>
      </c>
      <c r="J387" s="681"/>
    </row>
    <row r="388" spans="1:10" ht="13.5" customHeight="1" x14ac:dyDescent="0.2">
      <c r="A388" s="983" t="s">
        <v>1441</v>
      </c>
      <c r="B388" s="983"/>
      <c r="C388" s="983"/>
      <c r="D388" s="691">
        <v>9</v>
      </c>
      <c r="E388" s="691">
        <v>27</v>
      </c>
      <c r="F388" s="691">
        <v>35</v>
      </c>
      <c r="G388" s="691">
        <v>0</v>
      </c>
      <c r="H388" s="691">
        <v>0</v>
      </c>
      <c r="I388" s="691">
        <v>0</v>
      </c>
      <c r="J388" s="681"/>
    </row>
    <row r="389" spans="1:10" ht="13.5" customHeight="1" x14ac:dyDescent="0.2">
      <c r="A389" s="983" t="s">
        <v>1442</v>
      </c>
      <c r="B389" s="983"/>
      <c r="C389" s="983"/>
      <c r="D389" s="691">
        <v>0</v>
      </c>
      <c r="E389" s="691">
        <v>15</v>
      </c>
      <c r="F389" s="691">
        <v>35</v>
      </c>
      <c r="G389" s="691">
        <v>0</v>
      </c>
      <c r="H389" s="691">
        <v>0</v>
      </c>
      <c r="I389" s="691">
        <v>0</v>
      </c>
      <c r="J389" s="681"/>
    </row>
    <row r="390" spans="1:10" ht="13.5" customHeight="1" x14ac:dyDescent="0.2">
      <c r="A390" s="983" t="s">
        <v>1443</v>
      </c>
      <c r="B390" s="983"/>
      <c r="C390" s="983"/>
      <c r="D390" s="691">
        <v>0</v>
      </c>
      <c r="E390" s="691">
        <v>10</v>
      </c>
      <c r="F390" s="691">
        <v>12</v>
      </c>
      <c r="G390" s="691">
        <v>0</v>
      </c>
      <c r="H390" s="691">
        <v>0</v>
      </c>
      <c r="I390" s="691">
        <v>0</v>
      </c>
      <c r="J390" s="681"/>
    </row>
    <row r="391" spans="1:10" ht="13.5" customHeight="1" x14ac:dyDescent="0.2">
      <c r="A391" s="983" t="s">
        <v>1444</v>
      </c>
      <c r="B391" s="983"/>
      <c r="C391" s="983"/>
      <c r="D391" s="691">
        <v>1</v>
      </c>
      <c r="E391" s="691">
        <v>0</v>
      </c>
      <c r="F391" s="691">
        <v>6</v>
      </c>
      <c r="G391" s="691">
        <v>0</v>
      </c>
      <c r="H391" s="691">
        <v>0</v>
      </c>
      <c r="I391" s="691">
        <v>0</v>
      </c>
      <c r="J391" s="681"/>
    </row>
    <row r="392" spans="1:10" ht="13.5" customHeight="1" x14ac:dyDescent="0.2">
      <c r="A392" s="983" t="s">
        <v>1445</v>
      </c>
      <c r="B392" s="983"/>
      <c r="C392" s="983"/>
      <c r="D392" s="691">
        <v>0</v>
      </c>
      <c r="E392" s="691">
        <v>12</v>
      </c>
      <c r="F392" s="691">
        <v>10</v>
      </c>
      <c r="G392" s="691">
        <v>0</v>
      </c>
      <c r="H392" s="691">
        <v>0</v>
      </c>
      <c r="I392" s="691">
        <v>0</v>
      </c>
      <c r="J392" s="681"/>
    </row>
    <row r="393" spans="1:10" ht="13.5" customHeight="1" x14ac:dyDescent="0.2">
      <c r="A393" s="983" t="s">
        <v>1446</v>
      </c>
      <c r="B393" s="983"/>
      <c r="C393" s="983"/>
      <c r="D393" s="691">
        <v>5</v>
      </c>
      <c r="E393" s="691">
        <v>57</v>
      </c>
      <c r="F393" s="691">
        <v>61</v>
      </c>
      <c r="G393" s="691">
        <v>0</v>
      </c>
      <c r="H393" s="691">
        <v>1</v>
      </c>
      <c r="I393" s="691">
        <v>0</v>
      </c>
      <c r="J393" s="681"/>
    </row>
    <row r="394" spans="1:10" ht="13.5" customHeight="1" x14ac:dyDescent="0.2">
      <c r="A394" s="983" t="s">
        <v>1447</v>
      </c>
      <c r="B394" s="983"/>
      <c r="C394" s="983"/>
      <c r="D394" s="691">
        <v>0</v>
      </c>
      <c r="E394" s="691">
        <v>41</v>
      </c>
      <c r="F394" s="691">
        <v>39</v>
      </c>
      <c r="G394" s="691">
        <v>0</v>
      </c>
      <c r="H394" s="691">
        <v>0</v>
      </c>
      <c r="I394" s="691">
        <v>0</v>
      </c>
      <c r="J394" s="681"/>
    </row>
    <row r="395" spans="1:10" ht="13.5" customHeight="1" x14ac:dyDescent="0.2">
      <c r="A395" s="983" t="s">
        <v>1448</v>
      </c>
      <c r="B395" s="983"/>
      <c r="C395" s="983"/>
      <c r="D395" s="691">
        <v>71</v>
      </c>
      <c r="E395" s="691">
        <v>54</v>
      </c>
      <c r="F395" s="691">
        <v>193</v>
      </c>
      <c r="G395" s="691">
        <v>0</v>
      </c>
      <c r="H395" s="691">
        <v>0</v>
      </c>
      <c r="I395" s="691">
        <v>0</v>
      </c>
      <c r="J395" s="681"/>
    </row>
    <row r="396" spans="1:10" ht="13.5" customHeight="1" x14ac:dyDescent="0.2">
      <c r="A396" s="983" t="s">
        <v>1449</v>
      </c>
      <c r="B396" s="983"/>
      <c r="C396" s="983"/>
      <c r="D396" s="691">
        <v>1088</v>
      </c>
      <c r="E396" s="691">
        <v>126</v>
      </c>
      <c r="F396" s="691">
        <v>354</v>
      </c>
      <c r="G396" s="691">
        <v>3</v>
      </c>
      <c r="H396" s="691">
        <v>0</v>
      </c>
      <c r="I396" s="691">
        <v>9</v>
      </c>
      <c r="J396" s="681"/>
    </row>
    <row r="397" spans="1:10" ht="13.5" customHeight="1" x14ac:dyDescent="0.2">
      <c r="A397" s="983" t="s">
        <v>1450</v>
      </c>
      <c r="B397" s="983"/>
      <c r="C397" s="983"/>
      <c r="D397" s="691">
        <v>0</v>
      </c>
      <c r="E397" s="691">
        <v>0</v>
      </c>
      <c r="F397" s="691">
        <v>0</v>
      </c>
      <c r="G397" s="691">
        <v>0</v>
      </c>
      <c r="H397" s="691">
        <v>0</v>
      </c>
      <c r="I397" s="691">
        <v>0</v>
      </c>
      <c r="J397" s="681"/>
    </row>
    <row r="398" spans="1:10" ht="13.5" customHeight="1" x14ac:dyDescent="0.2">
      <c r="A398" s="982" t="s">
        <v>1451</v>
      </c>
      <c r="B398" s="982"/>
      <c r="C398" s="982"/>
      <c r="D398" s="690">
        <v>4182</v>
      </c>
      <c r="E398" s="690">
        <v>1393</v>
      </c>
      <c r="F398" s="690">
        <v>2670</v>
      </c>
      <c r="G398" s="690">
        <v>33</v>
      </c>
      <c r="H398" s="690">
        <v>7</v>
      </c>
      <c r="I398" s="690">
        <v>24</v>
      </c>
      <c r="J398" s="681"/>
    </row>
    <row r="399" spans="1:10" ht="13.5" customHeight="1" x14ac:dyDescent="0.2">
      <c r="A399" s="982" t="s">
        <v>1452</v>
      </c>
      <c r="B399" s="982"/>
      <c r="C399" s="982"/>
      <c r="D399" s="690">
        <v>3975</v>
      </c>
      <c r="E399" s="690">
        <v>1078</v>
      </c>
      <c r="F399" s="690">
        <v>2180</v>
      </c>
      <c r="G399" s="690">
        <v>33</v>
      </c>
      <c r="H399" s="690">
        <v>7</v>
      </c>
      <c r="I399" s="690">
        <v>24</v>
      </c>
      <c r="J399" s="681"/>
    </row>
    <row r="400" spans="1:10" ht="13.5" customHeight="1" x14ac:dyDescent="0.2">
      <c r="A400" s="983" t="s">
        <v>1452</v>
      </c>
      <c r="B400" s="983"/>
      <c r="C400" s="983"/>
      <c r="D400" s="691">
        <v>3598</v>
      </c>
      <c r="E400" s="691">
        <v>652</v>
      </c>
      <c r="F400" s="691">
        <v>1500</v>
      </c>
      <c r="G400" s="691">
        <v>33</v>
      </c>
      <c r="H400" s="691">
        <v>6</v>
      </c>
      <c r="I400" s="691">
        <v>24</v>
      </c>
      <c r="J400" s="681"/>
    </row>
    <row r="401" spans="1:10" ht="13.5" customHeight="1" x14ac:dyDescent="0.2">
      <c r="A401" s="983" t="s">
        <v>1453</v>
      </c>
      <c r="B401" s="983"/>
      <c r="C401" s="983"/>
      <c r="D401" s="691">
        <v>1</v>
      </c>
      <c r="E401" s="691">
        <v>17</v>
      </c>
      <c r="F401" s="691">
        <v>31</v>
      </c>
      <c r="G401" s="691">
        <v>0</v>
      </c>
      <c r="H401" s="691">
        <v>0</v>
      </c>
      <c r="I401" s="691">
        <v>0</v>
      </c>
      <c r="J401" s="681"/>
    </row>
    <row r="402" spans="1:10" ht="13.5" customHeight="1" x14ac:dyDescent="0.2">
      <c r="A402" s="983" t="s">
        <v>1454</v>
      </c>
      <c r="B402" s="983"/>
      <c r="C402" s="983"/>
      <c r="D402" s="691">
        <v>10</v>
      </c>
      <c r="E402" s="691">
        <v>48</v>
      </c>
      <c r="F402" s="691">
        <v>86</v>
      </c>
      <c r="G402" s="691">
        <v>0</v>
      </c>
      <c r="H402" s="691">
        <v>0</v>
      </c>
      <c r="I402" s="691">
        <v>0</v>
      </c>
      <c r="J402" s="681"/>
    </row>
    <row r="403" spans="1:10" ht="13.5" customHeight="1" x14ac:dyDescent="0.2">
      <c r="A403" s="983" t="s">
        <v>1455</v>
      </c>
      <c r="B403" s="983"/>
      <c r="C403" s="983"/>
      <c r="D403" s="691">
        <v>24</v>
      </c>
      <c r="E403" s="691">
        <v>79</v>
      </c>
      <c r="F403" s="691">
        <v>91</v>
      </c>
      <c r="G403" s="691">
        <v>0</v>
      </c>
      <c r="H403" s="691">
        <v>0</v>
      </c>
      <c r="I403" s="691">
        <v>0</v>
      </c>
      <c r="J403" s="681"/>
    </row>
    <row r="404" spans="1:10" ht="13.5" customHeight="1" x14ac:dyDescent="0.2">
      <c r="A404" s="983" t="s">
        <v>1456</v>
      </c>
      <c r="B404" s="983"/>
      <c r="C404" s="983"/>
      <c r="D404" s="691">
        <v>0</v>
      </c>
      <c r="E404" s="691">
        <v>28</v>
      </c>
      <c r="F404" s="691">
        <v>18</v>
      </c>
      <c r="G404" s="691">
        <v>0</v>
      </c>
      <c r="H404" s="691">
        <v>0</v>
      </c>
      <c r="I404" s="691">
        <v>0</v>
      </c>
      <c r="J404" s="681"/>
    </row>
    <row r="405" spans="1:10" ht="13.5" customHeight="1" x14ac:dyDescent="0.2">
      <c r="A405" s="983" t="s">
        <v>1457</v>
      </c>
      <c r="B405" s="983"/>
      <c r="C405" s="983"/>
      <c r="D405" s="691">
        <v>47</v>
      </c>
      <c r="E405" s="691">
        <v>56</v>
      </c>
      <c r="F405" s="691">
        <v>145</v>
      </c>
      <c r="G405" s="691">
        <v>0</v>
      </c>
      <c r="H405" s="691">
        <v>1</v>
      </c>
      <c r="I405" s="691">
        <v>0</v>
      </c>
      <c r="J405" s="681"/>
    </row>
    <row r="406" spans="1:10" ht="13.5" customHeight="1" x14ac:dyDescent="0.2">
      <c r="A406" s="983" t="s">
        <v>1458</v>
      </c>
      <c r="B406" s="983"/>
      <c r="C406" s="983"/>
      <c r="D406" s="691">
        <v>86</v>
      </c>
      <c r="E406" s="691">
        <v>77</v>
      </c>
      <c r="F406" s="691">
        <v>131</v>
      </c>
      <c r="G406" s="691">
        <v>0</v>
      </c>
      <c r="H406" s="691">
        <v>0</v>
      </c>
      <c r="I406" s="691">
        <v>0</v>
      </c>
      <c r="J406" s="681"/>
    </row>
    <row r="407" spans="1:10" ht="13.5" customHeight="1" x14ac:dyDescent="0.2">
      <c r="A407" s="983" t="s">
        <v>1459</v>
      </c>
      <c r="B407" s="983"/>
      <c r="C407" s="983"/>
      <c r="D407" s="691">
        <v>0</v>
      </c>
      <c r="E407" s="691">
        <v>1</v>
      </c>
      <c r="F407" s="691">
        <v>24</v>
      </c>
      <c r="G407" s="691">
        <v>0</v>
      </c>
      <c r="H407" s="691">
        <v>0</v>
      </c>
      <c r="I407" s="691">
        <v>0</v>
      </c>
      <c r="J407" s="681"/>
    </row>
    <row r="408" spans="1:10" ht="13.5" customHeight="1" x14ac:dyDescent="0.2">
      <c r="A408" s="983" t="s">
        <v>1460</v>
      </c>
      <c r="B408" s="983"/>
      <c r="C408" s="983"/>
      <c r="D408" s="691">
        <v>208</v>
      </c>
      <c r="E408" s="691">
        <v>94</v>
      </c>
      <c r="F408" s="691">
        <v>122</v>
      </c>
      <c r="G408" s="691">
        <v>0</v>
      </c>
      <c r="H408" s="691">
        <v>0</v>
      </c>
      <c r="I408" s="691">
        <v>0</v>
      </c>
      <c r="J408" s="681"/>
    </row>
    <row r="409" spans="1:10" ht="13.5" customHeight="1" x14ac:dyDescent="0.2">
      <c r="A409" s="983" t="s">
        <v>1461</v>
      </c>
      <c r="B409" s="983"/>
      <c r="C409" s="983"/>
      <c r="D409" s="691">
        <v>1</v>
      </c>
      <c r="E409" s="691">
        <v>19</v>
      </c>
      <c r="F409" s="691">
        <v>26</v>
      </c>
      <c r="G409" s="691">
        <v>0</v>
      </c>
      <c r="H409" s="691">
        <v>0</v>
      </c>
      <c r="I409" s="691">
        <v>0</v>
      </c>
      <c r="J409" s="681"/>
    </row>
    <row r="410" spans="1:10" ht="13.5" customHeight="1" x14ac:dyDescent="0.2">
      <c r="A410" s="983" t="s">
        <v>1462</v>
      </c>
      <c r="B410" s="983"/>
      <c r="C410" s="983"/>
      <c r="D410" s="691">
        <v>0</v>
      </c>
      <c r="E410" s="691">
        <v>7</v>
      </c>
      <c r="F410" s="691">
        <v>6</v>
      </c>
      <c r="G410" s="691">
        <v>0</v>
      </c>
      <c r="H410" s="691">
        <v>0</v>
      </c>
      <c r="I410" s="691">
        <v>0</v>
      </c>
      <c r="J410" s="681"/>
    </row>
    <row r="411" spans="1:10" ht="13.5" customHeight="1" x14ac:dyDescent="0.2">
      <c r="A411" s="982" t="s">
        <v>1463</v>
      </c>
      <c r="B411" s="982"/>
      <c r="C411" s="982"/>
      <c r="D411" s="690">
        <v>207</v>
      </c>
      <c r="E411" s="690">
        <v>315</v>
      </c>
      <c r="F411" s="690">
        <v>490</v>
      </c>
      <c r="G411" s="690">
        <v>0</v>
      </c>
      <c r="H411" s="690">
        <v>0</v>
      </c>
      <c r="I411" s="690">
        <v>0</v>
      </c>
      <c r="J411" s="681"/>
    </row>
    <row r="412" spans="1:10" ht="13.5" customHeight="1" x14ac:dyDescent="0.2">
      <c r="A412" s="983" t="s">
        <v>1464</v>
      </c>
      <c r="B412" s="983"/>
      <c r="C412" s="983"/>
      <c r="D412" s="691">
        <v>157</v>
      </c>
      <c r="E412" s="691">
        <v>116</v>
      </c>
      <c r="F412" s="691">
        <v>195</v>
      </c>
      <c r="G412" s="691">
        <v>0</v>
      </c>
      <c r="H412" s="691">
        <v>0</v>
      </c>
      <c r="I412" s="691">
        <v>0</v>
      </c>
      <c r="J412" s="681"/>
    </row>
    <row r="413" spans="1:10" ht="13.5" customHeight="1" x14ac:dyDescent="0.2">
      <c r="A413" s="983" t="s">
        <v>1465</v>
      </c>
      <c r="B413" s="983"/>
      <c r="C413" s="983"/>
      <c r="D413" s="691">
        <v>0</v>
      </c>
      <c r="E413" s="691">
        <v>65</v>
      </c>
      <c r="F413" s="691">
        <v>57</v>
      </c>
      <c r="G413" s="691">
        <v>0</v>
      </c>
      <c r="H413" s="691">
        <v>0</v>
      </c>
      <c r="I413" s="691">
        <v>0</v>
      </c>
      <c r="J413" s="681"/>
    </row>
    <row r="414" spans="1:10" ht="13.5" customHeight="1" x14ac:dyDescent="0.2">
      <c r="A414" s="983" t="s">
        <v>1466</v>
      </c>
      <c r="B414" s="983"/>
      <c r="C414" s="983"/>
      <c r="D414" s="691">
        <v>4</v>
      </c>
      <c r="E414" s="691">
        <v>30</v>
      </c>
      <c r="F414" s="691">
        <v>35</v>
      </c>
      <c r="G414" s="691">
        <v>0</v>
      </c>
      <c r="H414" s="691">
        <v>0</v>
      </c>
      <c r="I414" s="691">
        <v>0</v>
      </c>
      <c r="J414" s="681"/>
    </row>
    <row r="415" spans="1:10" ht="13.5" customHeight="1" x14ac:dyDescent="0.2">
      <c r="A415" s="983" t="s">
        <v>1467</v>
      </c>
      <c r="B415" s="983"/>
      <c r="C415" s="983"/>
      <c r="D415" s="691">
        <v>46</v>
      </c>
      <c r="E415" s="691">
        <v>104</v>
      </c>
      <c r="F415" s="691">
        <v>203</v>
      </c>
      <c r="G415" s="691">
        <v>0</v>
      </c>
      <c r="H415" s="691">
        <v>0</v>
      </c>
      <c r="I415" s="691">
        <v>0</v>
      </c>
      <c r="J415" s="681"/>
    </row>
    <row r="416" spans="1:10" ht="13.5" customHeight="1" x14ac:dyDescent="0.2">
      <c r="A416" s="983" t="s">
        <v>1468</v>
      </c>
      <c r="B416" s="983"/>
      <c r="C416" s="983"/>
      <c r="D416" s="691">
        <v>0</v>
      </c>
      <c r="E416" s="691">
        <v>0</v>
      </c>
      <c r="F416" s="691">
        <v>0</v>
      </c>
      <c r="G416" s="691">
        <v>0</v>
      </c>
      <c r="H416" s="691">
        <v>0</v>
      </c>
      <c r="I416" s="691">
        <v>0</v>
      </c>
      <c r="J416" s="681"/>
    </row>
    <row r="417" spans="1:10" ht="13.5" customHeight="1" x14ac:dyDescent="0.2">
      <c r="A417" s="983" t="s">
        <v>1469</v>
      </c>
      <c r="B417" s="983"/>
      <c r="C417" s="983"/>
      <c r="D417" s="691">
        <v>0</v>
      </c>
      <c r="E417" s="691">
        <v>0</v>
      </c>
      <c r="F417" s="691">
        <v>0</v>
      </c>
      <c r="G417" s="691">
        <v>0</v>
      </c>
      <c r="H417" s="691">
        <v>0</v>
      </c>
      <c r="I417" s="691">
        <v>0</v>
      </c>
      <c r="J417" s="681"/>
    </row>
    <row r="418" spans="1:10" ht="13.5" customHeight="1" x14ac:dyDescent="0.2">
      <c r="A418" s="983" t="s">
        <v>1470</v>
      </c>
      <c r="B418" s="983"/>
      <c r="C418" s="983"/>
      <c r="D418" s="691">
        <v>0</v>
      </c>
      <c r="E418" s="691">
        <v>0</v>
      </c>
      <c r="F418" s="691">
        <v>0</v>
      </c>
      <c r="G418" s="691">
        <v>0</v>
      </c>
      <c r="H418" s="691">
        <v>0</v>
      </c>
      <c r="I418" s="691">
        <v>0</v>
      </c>
      <c r="J418" s="681"/>
    </row>
    <row r="419" spans="1:10" ht="13.5" customHeight="1" x14ac:dyDescent="0.2">
      <c r="A419" s="982" t="s">
        <v>1471</v>
      </c>
      <c r="B419" s="982"/>
      <c r="C419" s="982"/>
      <c r="D419" s="690">
        <v>11035</v>
      </c>
      <c r="E419" s="690">
        <v>2622</v>
      </c>
      <c r="F419" s="690">
        <v>5057</v>
      </c>
      <c r="G419" s="690">
        <v>62</v>
      </c>
      <c r="H419" s="690">
        <v>19</v>
      </c>
      <c r="I419" s="690">
        <v>73</v>
      </c>
      <c r="J419" s="681"/>
    </row>
    <row r="420" spans="1:10" ht="13.5" customHeight="1" x14ac:dyDescent="0.2">
      <c r="A420" s="982" t="s">
        <v>1472</v>
      </c>
      <c r="B420" s="982"/>
      <c r="C420" s="982"/>
      <c r="D420" s="690">
        <v>5866</v>
      </c>
      <c r="E420" s="690">
        <v>1398</v>
      </c>
      <c r="F420" s="690">
        <v>2187</v>
      </c>
      <c r="G420" s="690">
        <v>31</v>
      </c>
      <c r="H420" s="690">
        <v>13</v>
      </c>
      <c r="I420" s="690">
        <v>37</v>
      </c>
      <c r="J420" s="681"/>
    </row>
    <row r="421" spans="1:10" ht="13.5" customHeight="1" x14ac:dyDescent="0.2">
      <c r="A421" s="983" t="s">
        <v>1473</v>
      </c>
      <c r="B421" s="983"/>
      <c r="C421" s="983"/>
      <c r="D421" s="691">
        <v>5057</v>
      </c>
      <c r="E421" s="691">
        <v>799</v>
      </c>
      <c r="F421" s="691">
        <v>1547</v>
      </c>
      <c r="G421" s="691">
        <v>31</v>
      </c>
      <c r="H421" s="691">
        <v>13</v>
      </c>
      <c r="I421" s="691">
        <v>36</v>
      </c>
      <c r="J421" s="681"/>
    </row>
    <row r="422" spans="1:10" ht="13.5" customHeight="1" x14ac:dyDescent="0.2">
      <c r="A422" s="983" t="s">
        <v>1474</v>
      </c>
      <c r="B422" s="983"/>
      <c r="C422" s="983"/>
      <c r="D422" s="691">
        <v>16</v>
      </c>
      <c r="E422" s="691">
        <v>83</v>
      </c>
      <c r="F422" s="691">
        <v>112</v>
      </c>
      <c r="G422" s="691">
        <v>0</v>
      </c>
      <c r="H422" s="691">
        <v>0</v>
      </c>
      <c r="I422" s="691">
        <v>0</v>
      </c>
      <c r="J422" s="681"/>
    </row>
    <row r="423" spans="1:10" ht="13.5" customHeight="1" x14ac:dyDescent="0.2">
      <c r="A423" s="983" t="s">
        <v>1475</v>
      </c>
      <c r="B423" s="983"/>
      <c r="C423" s="983"/>
      <c r="D423" s="691">
        <v>0</v>
      </c>
      <c r="E423" s="691">
        <v>4</v>
      </c>
      <c r="F423" s="691">
        <v>11</v>
      </c>
      <c r="G423" s="691">
        <v>0</v>
      </c>
      <c r="H423" s="691">
        <v>0</v>
      </c>
      <c r="I423" s="691">
        <v>0</v>
      </c>
      <c r="J423" s="681"/>
    </row>
    <row r="424" spans="1:10" ht="13.5" customHeight="1" x14ac:dyDescent="0.2">
      <c r="A424" s="983" t="s">
        <v>1476</v>
      </c>
      <c r="B424" s="983"/>
      <c r="C424" s="983"/>
      <c r="D424" s="691">
        <v>0</v>
      </c>
      <c r="E424" s="691">
        <v>1</v>
      </c>
      <c r="F424" s="691">
        <v>10</v>
      </c>
      <c r="G424" s="691">
        <v>0</v>
      </c>
      <c r="H424" s="691">
        <v>0</v>
      </c>
      <c r="I424" s="691">
        <v>0</v>
      </c>
      <c r="J424" s="681"/>
    </row>
    <row r="425" spans="1:10" ht="13.5" customHeight="1" x14ac:dyDescent="0.2">
      <c r="A425" s="983" t="s">
        <v>1477</v>
      </c>
      <c r="B425" s="983"/>
      <c r="C425" s="983"/>
      <c r="D425" s="691">
        <v>0</v>
      </c>
      <c r="E425" s="691">
        <v>4</v>
      </c>
      <c r="F425" s="691">
        <v>12</v>
      </c>
      <c r="G425" s="691">
        <v>0</v>
      </c>
      <c r="H425" s="691">
        <v>0</v>
      </c>
      <c r="I425" s="691">
        <v>0</v>
      </c>
      <c r="J425" s="681"/>
    </row>
    <row r="426" spans="1:10" ht="13.5" customHeight="1" x14ac:dyDescent="0.2">
      <c r="A426" s="983" t="s">
        <v>1478</v>
      </c>
      <c r="B426" s="983"/>
      <c r="C426" s="983"/>
      <c r="D426" s="691">
        <v>0</v>
      </c>
      <c r="E426" s="691">
        <v>7</v>
      </c>
      <c r="F426" s="691">
        <v>3</v>
      </c>
      <c r="G426" s="691">
        <v>0</v>
      </c>
      <c r="H426" s="691">
        <v>0</v>
      </c>
      <c r="I426" s="691">
        <v>0</v>
      </c>
      <c r="J426" s="681"/>
    </row>
    <row r="427" spans="1:10" ht="13.5" customHeight="1" x14ac:dyDescent="0.2">
      <c r="A427" s="983" t="s">
        <v>1479</v>
      </c>
      <c r="B427" s="983"/>
      <c r="C427" s="983"/>
      <c r="D427" s="691">
        <v>0</v>
      </c>
      <c r="E427" s="691">
        <v>1</v>
      </c>
      <c r="F427" s="691">
        <v>2</v>
      </c>
      <c r="G427" s="691">
        <v>0</v>
      </c>
      <c r="H427" s="691">
        <v>0</v>
      </c>
      <c r="I427" s="691">
        <v>0</v>
      </c>
      <c r="J427" s="681"/>
    </row>
    <row r="428" spans="1:10" ht="13.5" customHeight="1" x14ac:dyDescent="0.2">
      <c r="A428" s="983" t="s">
        <v>1480</v>
      </c>
      <c r="B428" s="983"/>
      <c r="C428" s="983"/>
      <c r="D428" s="691">
        <v>0</v>
      </c>
      <c r="E428" s="691">
        <v>27</v>
      </c>
      <c r="F428" s="691">
        <v>75</v>
      </c>
      <c r="G428" s="691">
        <v>0</v>
      </c>
      <c r="H428" s="691">
        <v>0</v>
      </c>
      <c r="I428" s="691">
        <v>0</v>
      </c>
      <c r="J428" s="681"/>
    </row>
    <row r="429" spans="1:10" ht="13.5" customHeight="1" x14ac:dyDescent="0.2">
      <c r="A429" s="983" t="s">
        <v>1481</v>
      </c>
      <c r="B429" s="983"/>
      <c r="C429" s="983"/>
      <c r="D429" s="691">
        <v>8</v>
      </c>
      <c r="E429" s="691">
        <v>82</v>
      </c>
      <c r="F429" s="691">
        <v>72</v>
      </c>
      <c r="G429" s="691">
        <v>0</v>
      </c>
      <c r="H429" s="691">
        <v>0</v>
      </c>
      <c r="I429" s="691">
        <v>0</v>
      </c>
      <c r="J429" s="681"/>
    </row>
    <row r="430" spans="1:10" ht="13.5" customHeight="1" x14ac:dyDescent="0.2">
      <c r="A430" s="983" t="s">
        <v>1482</v>
      </c>
      <c r="B430" s="983"/>
      <c r="C430" s="983"/>
      <c r="D430" s="691">
        <v>0</v>
      </c>
      <c r="E430" s="691">
        <v>54</v>
      </c>
      <c r="F430" s="691">
        <v>69</v>
      </c>
      <c r="G430" s="691">
        <v>0</v>
      </c>
      <c r="H430" s="691">
        <v>0</v>
      </c>
      <c r="I430" s="691">
        <v>0</v>
      </c>
      <c r="J430" s="681"/>
    </row>
    <row r="431" spans="1:10" ht="13.5" customHeight="1" x14ac:dyDescent="0.2">
      <c r="A431" s="983" t="s">
        <v>1483</v>
      </c>
      <c r="B431" s="983"/>
      <c r="C431" s="983"/>
      <c r="D431" s="691">
        <v>0</v>
      </c>
      <c r="E431" s="691">
        <v>2</v>
      </c>
      <c r="F431" s="691">
        <v>15</v>
      </c>
      <c r="G431" s="691">
        <v>0</v>
      </c>
      <c r="H431" s="691">
        <v>0</v>
      </c>
      <c r="I431" s="691">
        <v>0</v>
      </c>
      <c r="J431" s="681"/>
    </row>
    <row r="432" spans="1:10" ht="13.5" customHeight="1" x14ac:dyDescent="0.2">
      <c r="A432" s="983" t="s">
        <v>1472</v>
      </c>
      <c r="B432" s="983"/>
      <c r="C432" s="983"/>
      <c r="D432" s="691">
        <v>3</v>
      </c>
      <c r="E432" s="691">
        <v>58</v>
      </c>
      <c r="F432" s="691">
        <v>53</v>
      </c>
      <c r="G432" s="691">
        <v>0</v>
      </c>
      <c r="H432" s="691">
        <v>0</v>
      </c>
      <c r="I432" s="691">
        <v>0</v>
      </c>
      <c r="J432" s="681"/>
    </row>
    <row r="433" spans="1:10" ht="13.5" customHeight="1" x14ac:dyDescent="0.2">
      <c r="A433" s="983" t="s">
        <v>1484</v>
      </c>
      <c r="B433" s="983"/>
      <c r="C433" s="983"/>
      <c r="D433" s="691">
        <v>5</v>
      </c>
      <c r="E433" s="691">
        <v>41</v>
      </c>
      <c r="F433" s="691">
        <v>74</v>
      </c>
      <c r="G433" s="691">
        <v>0</v>
      </c>
      <c r="H433" s="691">
        <v>0</v>
      </c>
      <c r="I433" s="691">
        <v>0</v>
      </c>
      <c r="J433" s="681"/>
    </row>
    <row r="434" spans="1:10" ht="13.5" customHeight="1" x14ac:dyDescent="0.2">
      <c r="A434" s="983" t="s">
        <v>1485</v>
      </c>
      <c r="B434" s="983"/>
      <c r="C434" s="983"/>
      <c r="D434" s="691">
        <v>0</v>
      </c>
      <c r="E434" s="691">
        <v>0</v>
      </c>
      <c r="F434" s="691">
        <v>1</v>
      </c>
      <c r="G434" s="691">
        <v>0</v>
      </c>
      <c r="H434" s="691">
        <v>0</v>
      </c>
      <c r="I434" s="691">
        <v>0</v>
      </c>
      <c r="J434" s="681"/>
    </row>
    <row r="435" spans="1:10" ht="13.5" customHeight="1" x14ac:dyDescent="0.2">
      <c r="A435" s="983" t="s">
        <v>1486</v>
      </c>
      <c r="B435" s="983"/>
      <c r="C435" s="983"/>
      <c r="D435" s="691">
        <v>777</v>
      </c>
      <c r="E435" s="691">
        <v>235</v>
      </c>
      <c r="F435" s="691">
        <v>131</v>
      </c>
      <c r="G435" s="691">
        <v>0</v>
      </c>
      <c r="H435" s="691">
        <v>0</v>
      </c>
      <c r="I435" s="691">
        <v>1</v>
      </c>
      <c r="J435" s="681"/>
    </row>
    <row r="436" spans="1:10" ht="13.5" customHeight="1" x14ac:dyDescent="0.2">
      <c r="A436" s="983" t="s">
        <v>1487</v>
      </c>
      <c r="B436" s="983"/>
      <c r="C436" s="983"/>
      <c r="D436" s="691">
        <v>0</v>
      </c>
      <c r="E436" s="691">
        <v>0</v>
      </c>
      <c r="F436" s="691">
        <v>0</v>
      </c>
      <c r="G436" s="691">
        <v>0</v>
      </c>
      <c r="H436" s="691">
        <v>0</v>
      </c>
      <c r="I436" s="691">
        <v>0</v>
      </c>
      <c r="J436" s="681"/>
    </row>
    <row r="437" spans="1:10" ht="13.5" customHeight="1" x14ac:dyDescent="0.2">
      <c r="A437" s="982" t="s">
        <v>1488</v>
      </c>
      <c r="B437" s="982"/>
      <c r="C437" s="982"/>
      <c r="D437" s="690">
        <v>2002</v>
      </c>
      <c r="E437" s="690">
        <v>438</v>
      </c>
      <c r="F437" s="690">
        <v>1098</v>
      </c>
      <c r="G437" s="690">
        <v>6</v>
      </c>
      <c r="H437" s="690">
        <v>1</v>
      </c>
      <c r="I437" s="690">
        <v>14</v>
      </c>
      <c r="J437" s="681"/>
    </row>
    <row r="438" spans="1:10" ht="13.5" customHeight="1" x14ac:dyDescent="0.2">
      <c r="A438" s="983" t="s">
        <v>1489</v>
      </c>
      <c r="B438" s="983"/>
      <c r="C438" s="983"/>
      <c r="D438" s="691">
        <v>1317</v>
      </c>
      <c r="E438" s="691">
        <v>127</v>
      </c>
      <c r="F438" s="691">
        <v>497</v>
      </c>
      <c r="G438" s="691">
        <v>6</v>
      </c>
      <c r="H438" s="691">
        <v>0</v>
      </c>
      <c r="I438" s="691">
        <v>8</v>
      </c>
      <c r="J438" s="681"/>
    </row>
    <row r="439" spans="1:10" ht="13.5" customHeight="1" x14ac:dyDescent="0.2">
      <c r="A439" s="983" t="s">
        <v>1490</v>
      </c>
      <c r="B439" s="983"/>
      <c r="C439" s="983"/>
      <c r="D439" s="691">
        <v>0</v>
      </c>
      <c r="E439" s="691">
        <v>4</v>
      </c>
      <c r="F439" s="691">
        <v>5</v>
      </c>
      <c r="G439" s="691">
        <v>0</v>
      </c>
      <c r="H439" s="691">
        <v>0</v>
      </c>
      <c r="I439" s="691">
        <v>0</v>
      </c>
      <c r="J439" s="681"/>
    </row>
    <row r="440" spans="1:10" ht="13.5" customHeight="1" x14ac:dyDescent="0.2">
      <c r="A440" s="983" t="s">
        <v>1491</v>
      </c>
      <c r="B440" s="983"/>
      <c r="C440" s="983"/>
      <c r="D440" s="691">
        <v>0</v>
      </c>
      <c r="E440" s="691">
        <v>0</v>
      </c>
      <c r="F440" s="691">
        <v>0</v>
      </c>
      <c r="G440" s="691">
        <v>0</v>
      </c>
      <c r="H440" s="691">
        <v>0</v>
      </c>
      <c r="I440" s="691">
        <v>0</v>
      </c>
      <c r="J440" s="681"/>
    </row>
    <row r="441" spans="1:10" ht="13.5" customHeight="1" x14ac:dyDescent="0.2">
      <c r="A441" s="983" t="s">
        <v>1492</v>
      </c>
      <c r="B441" s="983"/>
      <c r="C441" s="983"/>
      <c r="D441" s="691">
        <v>392</v>
      </c>
      <c r="E441" s="691">
        <v>115</v>
      </c>
      <c r="F441" s="691">
        <v>283</v>
      </c>
      <c r="G441" s="691">
        <v>0</v>
      </c>
      <c r="H441" s="691">
        <v>1</v>
      </c>
      <c r="I441" s="691">
        <v>3</v>
      </c>
      <c r="J441" s="681"/>
    </row>
    <row r="442" spans="1:10" ht="13.5" customHeight="1" x14ac:dyDescent="0.2">
      <c r="A442" s="983" t="s">
        <v>1493</v>
      </c>
      <c r="B442" s="983"/>
      <c r="C442" s="983"/>
      <c r="D442" s="691">
        <v>0</v>
      </c>
      <c r="E442" s="691">
        <v>5</v>
      </c>
      <c r="F442" s="691">
        <v>7</v>
      </c>
      <c r="G442" s="691">
        <v>0</v>
      </c>
      <c r="H442" s="691">
        <v>0</v>
      </c>
      <c r="I442" s="691">
        <v>0</v>
      </c>
      <c r="J442" s="681"/>
    </row>
    <row r="443" spans="1:10" ht="13.5" customHeight="1" x14ac:dyDescent="0.2">
      <c r="A443" s="983" t="s">
        <v>1494</v>
      </c>
      <c r="B443" s="983"/>
      <c r="C443" s="983"/>
      <c r="D443" s="691">
        <v>1</v>
      </c>
      <c r="E443" s="691">
        <v>32</v>
      </c>
      <c r="F443" s="691">
        <v>44</v>
      </c>
      <c r="G443" s="691">
        <v>0</v>
      </c>
      <c r="H443" s="691">
        <v>0</v>
      </c>
      <c r="I443" s="691">
        <v>0</v>
      </c>
      <c r="J443" s="681"/>
    </row>
    <row r="444" spans="1:10" ht="13.5" customHeight="1" x14ac:dyDescent="0.2">
      <c r="A444" s="983" t="s">
        <v>1495</v>
      </c>
      <c r="B444" s="983"/>
      <c r="C444" s="983"/>
      <c r="D444" s="691">
        <v>0</v>
      </c>
      <c r="E444" s="691">
        <v>6</v>
      </c>
      <c r="F444" s="691">
        <v>11</v>
      </c>
      <c r="G444" s="691">
        <v>0</v>
      </c>
      <c r="H444" s="691">
        <v>0</v>
      </c>
      <c r="I444" s="691">
        <v>0</v>
      </c>
      <c r="J444" s="681"/>
    </row>
    <row r="445" spans="1:10" ht="13.5" customHeight="1" x14ac:dyDescent="0.2">
      <c r="A445" s="983" t="s">
        <v>1496</v>
      </c>
      <c r="B445" s="983"/>
      <c r="C445" s="983"/>
      <c r="D445" s="691">
        <v>0</v>
      </c>
      <c r="E445" s="691">
        <v>22</v>
      </c>
      <c r="F445" s="691">
        <v>42</v>
      </c>
      <c r="G445" s="691">
        <v>0</v>
      </c>
      <c r="H445" s="691">
        <v>0</v>
      </c>
      <c r="I445" s="691">
        <v>0</v>
      </c>
      <c r="J445" s="681"/>
    </row>
    <row r="446" spans="1:10" ht="13.5" customHeight="1" x14ac:dyDescent="0.2">
      <c r="A446" s="983" t="s">
        <v>1497</v>
      </c>
      <c r="B446" s="983"/>
      <c r="C446" s="983"/>
      <c r="D446" s="691">
        <v>0</v>
      </c>
      <c r="E446" s="691">
        <v>0</v>
      </c>
      <c r="F446" s="691">
        <v>2</v>
      </c>
      <c r="G446" s="691">
        <v>0</v>
      </c>
      <c r="H446" s="691">
        <v>0</v>
      </c>
      <c r="I446" s="691">
        <v>0</v>
      </c>
      <c r="J446" s="681"/>
    </row>
    <row r="447" spans="1:10" ht="13.5" customHeight="1" x14ac:dyDescent="0.2">
      <c r="A447" s="983" t="s">
        <v>1498</v>
      </c>
      <c r="B447" s="983"/>
      <c r="C447" s="983"/>
      <c r="D447" s="691">
        <v>0</v>
      </c>
      <c r="E447" s="691">
        <v>6</v>
      </c>
      <c r="F447" s="691">
        <v>26</v>
      </c>
      <c r="G447" s="691">
        <v>0</v>
      </c>
      <c r="H447" s="691">
        <v>0</v>
      </c>
      <c r="I447" s="691">
        <v>0</v>
      </c>
      <c r="J447" s="681"/>
    </row>
    <row r="448" spans="1:10" ht="13.5" customHeight="1" x14ac:dyDescent="0.2">
      <c r="A448" s="983" t="s">
        <v>1499</v>
      </c>
      <c r="B448" s="983"/>
      <c r="C448" s="983"/>
      <c r="D448" s="691">
        <v>0</v>
      </c>
      <c r="E448" s="691">
        <v>9</v>
      </c>
      <c r="F448" s="691">
        <v>23</v>
      </c>
      <c r="G448" s="691">
        <v>0</v>
      </c>
      <c r="H448" s="691">
        <v>0</v>
      </c>
      <c r="I448" s="691">
        <v>0</v>
      </c>
      <c r="J448" s="681"/>
    </row>
    <row r="449" spans="1:10" ht="13.5" customHeight="1" x14ac:dyDescent="0.2">
      <c r="A449" s="983" t="s">
        <v>1500</v>
      </c>
      <c r="B449" s="983"/>
      <c r="C449" s="983"/>
      <c r="D449" s="691">
        <v>275</v>
      </c>
      <c r="E449" s="691">
        <v>96</v>
      </c>
      <c r="F449" s="691">
        <v>71</v>
      </c>
      <c r="G449" s="691">
        <v>0</v>
      </c>
      <c r="H449" s="691">
        <v>0</v>
      </c>
      <c r="I449" s="691">
        <v>3</v>
      </c>
      <c r="J449" s="681"/>
    </row>
    <row r="450" spans="1:10" ht="13.5" customHeight="1" x14ac:dyDescent="0.2">
      <c r="A450" s="983" t="s">
        <v>1501</v>
      </c>
      <c r="B450" s="983"/>
      <c r="C450" s="983"/>
      <c r="D450" s="691">
        <v>0</v>
      </c>
      <c r="E450" s="691">
        <v>9</v>
      </c>
      <c r="F450" s="691">
        <v>23</v>
      </c>
      <c r="G450" s="691">
        <v>0</v>
      </c>
      <c r="H450" s="691">
        <v>0</v>
      </c>
      <c r="I450" s="691">
        <v>0</v>
      </c>
      <c r="J450" s="681"/>
    </row>
    <row r="451" spans="1:10" ht="13.5" customHeight="1" x14ac:dyDescent="0.2">
      <c r="A451" s="983" t="s">
        <v>1502</v>
      </c>
      <c r="B451" s="983"/>
      <c r="C451" s="983"/>
      <c r="D451" s="691">
        <v>0</v>
      </c>
      <c r="E451" s="691">
        <v>0</v>
      </c>
      <c r="F451" s="691">
        <v>3</v>
      </c>
      <c r="G451" s="691">
        <v>0</v>
      </c>
      <c r="H451" s="691">
        <v>0</v>
      </c>
      <c r="I451" s="691">
        <v>0</v>
      </c>
      <c r="J451" s="681"/>
    </row>
    <row r="452" spans="1:10" ht="13.5" customHeight="1" x14ac:dyDescent="0.2">
      <c r="A452" s="983" t="s">
        <v>1503</v>
      </c>
      <c r="B452" s="983"/>
      <c r="C452" s="983"/>
      <c r="D452" s="691">
        <v>0</v>
      </c>
      <c r="E452" s="691">
        <v>0</v>
      </c>
      <c r="F452" s="691">
        <v>3</v>
      </c>
      <c r="G452" s="691">
        <v>0</v>
      </c>
      <c r="H452" s="691">
        <v>0</v>
      </c>
      <c r="I452" s="691">
        <v>0</v>
      </c>
      <c r="J452" s="681"/>
    </row>
    <row r="453" spans="1:10" ht="13.5" customHeight="1" x14ac:dyDescent="0.2">
      <c r="A453" s="983" t="s">
        <v>1504</v>
      </c>
      <c r="B453" s="983"/>
      <c r="C453" s="983"/>
      <c r="D453" s="691">
        <v>0</v>
      </c>
      <c r="E453" s="691">
        <v>0</v>
      </c>
      <c r="F453" s="691">
        <v>12</v>
      </c>
      <c r="G453" s="691">
        <v>0</v>
      </c>
      <c r="H453" s="691">
        <v>0</v>
      </c>
      <c r="I453" s="691">
        <v>0</v>
      </c>
      <c r="J453" s="681"/>
    </row>
    <row r="454" spans="1:10" ht="13.5" customHeight="1" x14ac:dyDescent="0.2">
      <c r="A454" s="983" t="s">
        <v>1505</v>
      </c>
      <c r="B454" s="983"/>
      <c r="C454" s="983"/>
      <c r="D454" s="691">
        <v>16</v>
      </c>
      <c r="E454" s="691">
        <v>7</v>
      </c>
      <c r="F454" s="691">
        <v>43</v>
      </c>
      <c r="G454" s="691">
        <v>0</v>
      </c>
      <c r="H454" s="691">
        <v>0</v>
      </c>
      <c r="I454" s="691">
        <v>0</v>
      </c>
      <c r="J454" s="681"/>
    </row>
    <row r="455" spans="1:10" ht="13.5" customHeight="1" x14ac:dyDescent="0.2">
      <c r="A455" s="983" t="s">
        <v>1506</v>
      </c>
      <c r="B455" s="983"/>
      <c r="C455" s="983"/>
      <c r="D455" s="691">
        <v>1</v>
      </c>
      <c r="E455" s="691">
        <v>0</v>
      </c>
      <c r="F455" s="691">
        <v>3</v>
      </c>
      <c r="G455" s="691">
        <v>0</v>
      </c>
      <c r="H455" s="691">
        <v>0</v>
      </c>
      <c r="I455" s="691">
        <v>0</v>
      </c>
      <c r="J455" s="681"/>
    </row>
    <row r="456" spans="1:10" ht="13.5" customHeight="1" x14ac:dyDescent="0.2">
      <c r="A456" s="982" t="s">
        <v>1507</v>
      </c>
      <c r="B456" s="982"/>
      <c r="C456" s="982"/>
      <c r="D456" s="690">
        <v>3158</v>
      </c>
      <c r="E456" s="690">
        <v>753</v>
      </c>
      <c r="F456" s="690">
        <v>1711</v>
      </c>
      <c r="G456" s="690">
        <v>25</v>
      </c>
      <c r="H456" s="690">
        <v>5</v>
      </c>
      <c r="I456" s="690">
        <v>22</v>
      </c>
      <c r="J456" s="681"/>
    </row>
    <row r="457" spans="1:10" ht="13.5" customHeight="1" x14ac:dyDescent="0.2">
      <c r="A457" s="983" t="s">
        <v>1507</v>
      </c>
      <c r="B457" s="983"/>
      <c r="C457" s="983"/>
      <c r="D457" s="691">
        <v>3137</v>
      </c>
      <c r="E457" s="691">
        <v>395</v>
      </c>
      <c r="F457" s="691">
        <v>1207</v>
      </c>
      <c r="G457" s="691">
        <v>25</v>
      </c>
      <c r="H457" s="691">
        <v>5</v>
      </c>
      <c r="I457" s="691">
        <v>22</v>
      </c>
      <c r="J457" s="681"/>
    </row>
    <row r="458" spans="1:10" ht="13.5" customHeight="1" x14ac:dyDescent="0.2">
      <c r="A458" s="983" t="s">
        <v>1508</v>
      </c>
      <c r="B458" s="983"/>
      <c r="C458" s="983"/>
      <c r="D458" s="691">
        <v>0</v>
      </c>
      <c r="E458" s="691">
        <v>137</v>
      </c>
      <c r="F458" s="691">
        <v>156</v>
      </c>
      <c r="G458" s="691">
        <v>0</v>
      </c>
      <c r="H458" s="691">
        <v>0</v>
      </c>
      <c r="I458" s="691">
        <v>0</v>
      </c>
      <c r="J458" s="681"/>
    </row>
    <row r="459" spans="1:10" ht="13.5" customHeight="1" x14ac:dyDescent="0.2">
      <c r="A459" s="983" t="s">
        <v>1509</v>
      </c>
      <c r="B459" s="983"/>
      <c r="C459" s="983"/>
      <c r="D459" s="691">
        <v>2</v>
      </c>
      <c r="E459" s="691">
        <v>24</v>
      </c>
      <c r="F459" s="691">
        <v>46</v>
      </c>
      <c r="G459" s="691">
        <v>0</v>
      </c>
      <c r="H459" s="691">
        <v>0</v>
      </c>
      <c r="I459" s="691">
        <v>0</v>
      </c>
      <c r="J459" s="681"/>
    </row>
    <row r="460" spans="1:10" ht="13.5" customHeight="1" x14ac:dyDescent="0.2">
      <c r="A460" s="983" t="s">
        <v>1510</v>
      </c>
      <c r="B460" s="983"/>
      <c r="C460" s="983"/>
      <c r="D460" s="691">
        <v>16</v>
      </c>
      <c r="E460" s="691">
        <v>75</v>
      </c>
      <c r="F460" s="691">
        <v>93</v>
      </c>
      <c r="G460" s="691">
        <v>0</v>
      </c>
      <c r="H460" s="691">
        <v>0</v>
      </c>
      <c r="I460" s="691">
        <v>0</v>
      </c>
      <c r="J460" s="681"/>
    </row>
    <row r="461" spans="1:10" ht="13.5" customHeight="1" x14ac:dyDescent="0.2">
      <c r="A461" s="983" t="s">
        <v>1511</v>
      </c>
      <c r="B461" s="983"/>
      <c r="C461" s="983"/>
      <c r="D461" s="691">
        <v>0</v>
      </c>
      <c r="E461" s="691">
        <v>0</v>
      </c>
      <c r="F461" s="691">
        <v>8</v>
      </c>
      <c r="G461" s="691">
        <v>0</v>
      </c>
      <c r="H461" s="691">
        <v>0</v>
      </c>
      <c r="I461" s="691">
        <v>0</v>
      </c>
      <c r="J461" s="681"/>
    </row>
    <row r="462" spans="1:10" ht="13.5" customHeight="1" x14ac:dyDescent="0.2">
      <c r="A462" s="983" t="s">
        <v>1512</v>
      </c>
      <c r="B462" s="983"/>
      <c r="C462" s="983"/>
      <c r="D462" s="691">
        <v>0</v>
      </c>
      <c r="E462" s="691">
        <v>47</v>
      </c>
      <c r="F462" s="691">
        <v>49</v>
      </c>
      <c r="G462" s="691">
        <v>0</v>
      </c>
      <c r="H462" s="691">
        <v>0</v>
      </c>
      <c r="I462" s="691">
        <v>0</v>
      </c>
      <c r="J462" s="681"/>
    </row>
    <row r="463" spans="1:10" ht="13.5" customHeight="1" x14ac:dyDescent="0.2">
      <c r="A463" s="983" t="s">
        <v>1513</v>
      </c>
      <c r="B463" s="983"/>
      <c r="C463" s="983"/>
      <c r="D463" s="691">
        <v>2</v>
      </c>
      <c r="E463" s="691">
        <v>38</v>
      </c>
      <c r="F463" s="691">
        <v>64</v>
      </c>
      <c r="G463" s="691">
        <v>0</v>
      </c>
      <c r="H463" s="691">
        <v>0</v>
      </c>
      <c r="I463" s="691">
        <v>0</v>
      </c>
      <c r="J463" s="681"/>
    </row>
    <row r="464" spans="1:10" ht="13.5" customHeight="1" x14ac:dyDescent="0.2">
      <c r="A464" s="983" t="s">
        <v>1514</v>
      </c>
      <c r="B464" s="983"/>
      <c r="C464" s="983"/>
      <c r="D464" s="691">
        <v>0</v>
      </c>
      <c r="E464" s="691">
        <v>0</v>
      </c>
      <c r="F464" s="691">
        <v>2</v>
      </c>
      <c r="G464" s="691">
        <v>0</v>
      </c>
      <c r="H464" s="691">
        <v>0</v>
      </c>
      <c r="I464" s="691">
        <v>0</v>
      </c>
      <c r="J464" s="681"/>
    </row>
    <row r="465" spans="1:10" ht="13.5" customHeight="1" x14ac:dyDescent="0.2">
      <c r="A465" s="983" t="s">
        <v>1515</v>
      </c>
      <c r="B465" s="983"/>
      <c r="C465" s="983"/>
      <c r="D465" s="691">
        <v>1</v>
      </c>
      <c r="E465" s="691">
        <v>0</v>
      </c>
      <c r="F465" s="691">
        <v>16</v>
      </c>
      <c r="G465" s="691">
        <v>0</v>
      </c>
      <c r="H465" s="691">
        <v>0</v>
      </c>
      <c r="I465" s="691">
        <v>0</v>
      </c>
      <c r="J465" s="681"/>
    </row>
    <row r="466" spans="1:10" ht="13.5" customHeight="1" x14ac:dyDescent="0.2">
      <c r="A466" s="983" t="s">
        <v>1516</v>
      </c>
      <c r="B466" s="983"/>
      <c r="C466" s="983"/>
      <c r="D466" s="691">
        <v>0</v>
      </c>
      <c r="E466" s="691">
        <v>6</v>
      </c>
      <c r="F466" s="691">
        <v>26</v>
      </c>
      <c r="G466" s="691">
        <v>0</v>
      </c>
      <c r="H466" s="691">
        <v>0</v>
      </c>
      <c r="I466" s="691">
        <v>0</v>
      </c>
      <c r="J466" s="681"/>
    </row>
    <row r="467" spans="1:10" ht="13.5" customHeight="1" x14ac:dyDescent="0.2">
      <c r="A467" s="983" t="s">
        <v>1517</v>
      </c>
      <c r="B467" s="983"/>
      <c r="C467" s="983"/>
      <c r="D467" s="691">
        <v>0</v>
      </c>
      <c r="E467" s="691">
        <v>30</v>
      </c>
      <c r="F467" s="691">
        <v>30</v>
      </c>
      <c r="G467" s="691">
        <v>0</v>
      </c>
      <c r="H467" s="691">
        <v>0</v>
      </c>
      <c r="I467" s="691">
        <v>0</v>
      </c>
      <c r="J467" s="681"/>
    </row>
    <row r="468" spans="1:10" ht="13.5" customHeight="1" x14ac:dyDescent="0.2">
      <c r="A468" s="983" t="s">
        <v>1518</v>
      </c>
      <c r="B468" s="983"/>
      <c r="C468" s="983"/>
      <c r="D468" s="691">
        <v>0</v>
      </c>
      <c r="E468" s="691">
        <v>1</v>
      </c>
      <c r="F468" s="691">
        <v>14</v>
      </c>
      <c r="G468" s="691">
        <v>0</v>
      </c>
      <c r="H468" s="691">
        <v>0</v>
      </c>
      <c r="I468" s="691">
        <v>0</v>
      </c>
      <c r="J468" s="681"/>
    </row>
    <row r="469" spans="1:10" ht="13.5" customHeight="1" x14ac:dyDescent="0.2">
      <c r="A469" s="982" t="s">
        <v>1519</v>
      </c>
      <c r="B469" s="982"/>
      <c r="C469" s="982"/>
      <c r="D469" s="690">
        <v>9</v>
      </c>
      <c r="E469" s="690">
        <v>33</v>
      </c>
      <c r="F469" s="690">
        <v>61</v>
      </c>
      <c r="G469" s="690">
        <v>0</v>
      </c>
      <c r="H469" s="690">
        <v>0</v>
      </c>
      <c r="I469" s="690">
        <v>0</v>
      </c>
      <c r="J469" s="681"/>
    </row>
    <row r="470" spans="1:10" ht="13.5" customHeight="1" x14ac:dyDescent="0.2">
      <c r="A470" s="983" t="s">
        <v>1520</v>
      </c>
      <c r="B470" s="983"/>
      <c r="C470" s="983"/>
      <c r="D470" s="691">
        <v>0</v>
      </c>
      <c r="E470" s="691">
        <v>7</v>
      </c>
      <c r="F470" s="691">
        <v>10</v>
      </c>
      <c r="G470" s="691">
        <v>0</v>
      </c>
      <c r="H470" s="691">
        <v>0</v>
      </c>
      <c r="I470" s="691">
        <v>0</v>
      </c>
      <c r="J470" s="681"/>
    </row>
    <row r="471" spans="1:10" ht="13.5" customHeight="1" x14ac:dyDescent="0.2">
      <c r="A471" s="983" t="s">
        <v>1521</v>
      </c>
      <c r="B471" s="983"/>
      <c r="C471" s="983"/>
      <c r="D471" s="691">
        <v>0</v>
      </c>
      <c r="E471" s="691">
        <v>1</v>
      </c>
      <c r="F471" s="691">
        <v>4</v>
      </c>
      <c r="G471" s="691">
        <v>0</v>
      </c>
      <c r="H471" s="691">
        <v>0</v>
      </c>
      <c r="I471" s="691">
        <v>0</v>
      </c>
      <c r="J471" s="681"/>
    </row>
    <row r="472" spans="1:10" ht="13.5" customHeight="1" x14ac:dyDescent="0.2">
      <c r="A472" s="983" t="s">
        <v>1522</v>
      </c>
      <c r="B472" s="983"/>
      <c r="C472" s="983"/>
      <c r="D472" s="691">
        <v>8</v>
      </c>
      <c r="E472" s="691">
        <v>4</v>
      </c>
      <c r="F472" s="691">
        <v>11</v>
      </c>
      <c r="G472" s="691">
        <v>0</v>
      </c>
      <c r="H472" s="691">
        <v>0</v>
      </c>
      <c r="I472" s="691">
        <v>0</v>
      </c>
      <c r="J472" s="681"/>
    </row>
    <row r="473" spans="1:10" ht="13.5" customHeight="1" x14ac:dyDescent="0.2">
      <c r="A473" s="983" t="s">
        <v>1523</v>
      </c>
      <c r="B473" s="983"/>
      <c r="C473" s="983"/>
      <c r="D473" s="691">
        <v>1</v>
      </c>
      <c r="E473" s="691">
        <v>17</v>
      </c>
      <c r="F473" s="691">
        <v>26</v>
      </c>
      <c r="G473" s="691">
        <v>0</v>
      </c>
      <c r="H473" s="691">
        <v>0</v>
      </c>
      <c r="I473" s="691">
        <v>0</v>
      </c>
      <c r="J473" s="681"/>
    </row>
    <row r="474" spans="1:10" ht="13.5" customHeight="1" x14ac:dyDescent="0.2">
      <c r="A474" s="983" t="s">
        <v>1519</v>
      </c>
      <c r="B474" s="983"/>
      <c r="C474" s="983"/>
      <c r="D474" s="691">
        <v>0</v>
      </c>
      <c r="E474" s="691">
        <v>4</v>
      </c>
      <c r="F474" s="691">
        <v>10</v>
      </c>
      <c r="G474" s="691">
        <v>0</v>
      </c>
      <c r="H474" s="691">
        <v>0</v>
      </c>
      <c r="I474" s="691">
        <v>0</v>
      </c>
      <c r="J474" s="681"/>
    </row>
    <row r="475" spans="1:10" ht="13.5" customHeight="1" x14ac:dyDescent="0.2">
      <c r="A475" s="982" t="s">
        <v>1524</v>
      </c>
      <c r="B475" s="982"/>
      <c r="C475" s="982"/>
      <c r="D475" s="690">
        <v>1318</v>
      </c>
      <c r="E475" s="690">
        <v>280</v>
      </c>
      <c r="F475" s="690">
        <v>465</v>
      </c>
      <c r="G475" s="690">
        <v>7</v>
      </c>
      <c r="H475" s="690">
        <v>2</v>
      </c>
      <c r="I475" s="690">
        <v>2</v>
      </c>
      <c r="J475" s="681"/>
    </row>
    <row r="476" spans="1:10" ht="13.5" customHeight="1" x14ac:dyDescent="0.2">
      <c r="A476" s="982" t="s">
        <v>1525</v>
      </c>
      <c r="B476" s="982"/>
      <c r="C476" s="982"/>
      <c r="D476" s="690">
        <v>1259</v>
      </c>
      <c r="E476" s="690">
        <v>181</v>
      </c>
      <c r="F476" s="690">
        <v>299</v>
      </c>
      <c r="G476" s="690">
        <v>6</v>
      </c>
      <c r="H476" s="690">
        <v>1</v>
      </c>
      <c r="I476" s="690">
        <v>2</v>
      </c>
      <c r="J476" s="681"/>
    </row>
    <row r="477" spans="1:10" ht="13.5" customHeight="1" x14ac:dyDescent="0.2">
      <c r="A477" s="983" t="s">
        <v>1525</v>
      </c>
      <c r="B477" s="983"/>
      <c r="C477" s="983"/>
      <c r="D477" s="691">
        <v>1259</v>
      </c>
      <c r="E477" s="691">
        <v>181</v>
      </c>
      <c r="F477" s="691">
        <v>296</v>
      </c>
      <c r="G477" s="691">
        <v>6</v>
      </c>
      <c r="H477" s="691">
        <v>1</v>
      </c>
      <c r="I477" s="691">
        <v>2</v>
      </c>
      <c r="J477" s="681"/>
    </row>
    <row r="478" spans="1:10" ht="13.5" customHeight="1" x14ac:dyDescent="0.2">
      <c r="A478" s="983" t="s">
        <v>1526</v>
      </c>
      <c r="B478" s="983"/>
      <c r="C478" s="983"/>
      <c r="D478" s="691">
        <v>0</v>
      </c>
      <c r="E478" s="691">
        <v>0</v>
      </c>
      <c r="F478" s="691">
        <v>1</v>
      </c>
      <c r="G478" s="691">
        <v>0</v>
      </c>
      <c r="H478" s="691">
        <v>0</v>
      </c>
      <c r="I478" s="691">
        <v>0</v>
      </c>
      <c r="J478" s="681"/>
    </row>
    <row r="479" spans="1:10" ht="13.5" customHeight="1" x14ac:dyDescent="0.2">
      <c r="A479" s="983" t="s">
        <v>1527</v>
      </c>
      <c r="B479" s="983"/>
      <c r="C479" s="983"/>
      <c r="D479" s="691">
        <v>0</v>
      </c>
      <c r="E479" s="691">
        <v>0</v>
      </c>
      <c r="F479" s="691">
        <v>1</v>
      </c>
      <c r="G479" s="691">
        <v>0</v>
      </c>
      <c r="H479" s="691">
        <v>0</v>
      </c>
      <c r="I479" s="691">
        <v>0</v>
      </c>
      <c r="J479" s="681"/>
    </row>
    <row r="480" spans="1:10" ht="13.5" customHeight="1" x14ac:dyDescent="0.2">
      <c r="A480" s="983" t="s">
        <v>1528</v>
      </c>
      <c r="B480" s="983"/>
      <c r="C480" s="983"/>
      <c r="D480" s="691">
        <v>0</v>
      </c>
      <c r="E480" s="691">
        <v>0</v>
      </c>
      <c r="F480" s="691">
        <v>1</v>
      </c>
      <c r="G480" s="691">
        <v>0</v>
      </c>
      <c r="H480" s="691">
        <v>0</v>
      </c>
      <c r="I480" s="691">
        <v>0</v>
      </c>
      <c r="J480" s="681"/>
    </row>
    <row r="481" spans="1:10" ht="13.5" customHeight="1" x14ac:dyDescent="0.2">
      <c r="A481" s="982" t="s">
        <v>137</v>
      </c>
      <c r="B481" s="982"/>
      <c r="C481" s="982"/>
      <c r="D481" s="690">
        <v>52</v>
      </c>
      <c r="E481" s="690">
        <v>70</v>
      </c>
      <c r="F481" s="690">
        <v>119</v>
      </c>
      <c r="G481" s="690">
        <v>0</v>
      </c>
      <c r="H481" s="690">
        <v>1</v>
      </c>
      <c r="I481" s="690">
        <v>0</v>
      </c>
      <c r="J481" s="681"/>
    </row>
    <row r="482" spans="1:10" ht="13.5" customHeight="1" x14ac:dyDescent="0.2">
      <c r="A482" s="983" t="s">
        <v>1529</v>
      </c>
      <c r="B482" s="983"/>
      <c r="C482" s="983"/>
      <c r="D482" s="691">
        <v>51</v>
      </c>
      <c r="E482" s="691">
        <v>51</v>
      </c>
      <c r="F482" s="691">
        <v>101</v>
      </c>
      <c r="G482" s="691">
        <v>0</v>
      </c>
      <c r="H482" s="691">
        <v>1</v>
      </c>
      <c r="I482" s="691">
        <v>0</v>
      </c>
      <c r="J482" s="681"/>
    </row>
    <row r="483" spans="1:10" ht="13.5" customHeight="1" x14ac:dyDescent="0.2">
      <c r="A483" s="983" t="s">
        <v>1530</v>
      </c>
      <c r="B483" s="983"/>
      <c r="C483" s="983"/>
      <c r="D483" s="691">
        <v>0</v>
      </c>
      <c r="E483" s="691">
        <v>2</v>
      </c>
      <c r="F483" s="691">
        <v>2</v>
      </c>
      <c r="G483" s="691">
        <v>0</v>
      </c>
      <c r="H483" s="691">
        <v>0</v>
      </c>
      <c r="I483" s="691">
        <v>0</v>
      </c>
      <c r="J483" s="681"/>
    </row>
    <row r="484" spans="1:10" ht="13.5" customHeight="1" x14ac:dyDescent="0.2">
      <c r="A484" s="983" t="s">
        <v>1531</v>
      </c>
      <c r="B484" s="983"/>
      <c r="C484" s="983"/>
      <c r="D484" s="691">
        <v>0</v>
      </c>
      <c r="E484" s="691">
        <v>5</v>
      </c>
      <c r="F484" s="691">
        <v>10</v>
      </c>
      <c r="G484" s="691">
        <v>0</v>
      </c>
      <c r="H484" s="691">
        <v>0</v>
      </c>
      <c r="I484" s="691">
        <v>0</v>
      </c>
      <c r="J484" s="681"/>
    </row>
    <row r="485" spans="1:10" ht="13.5" customHeight="1" x14ac:dyDescent="0.2">
      <c r="A485" s="983" t="s">
        <v>1532</v>
      </c>
      <c r="B485" s="983"/>
      <c r="C485" s="983"/>
      <c r="D485" s="691">
        <v>0</v>
      </c>
      <c r="E485" s="691">
        <v>9</v>
      </c>
      <c r="F485" s="691">
        <v>4</v>
      </c>
      <c r="G485" s="691">
        <v>0</v>
      </c>
      <c r="H485" s="691">
        <v>0</v>
      </c>
      <c r="I485" s="691">
        <v>0</v>
      </c>
      <c r="J485" s="681"/>
    </row>
    <row r="486" spans="1:10" ht="13.5" customHeight="1" x14ac:dyDescent="0.2">
      <c r="A486" s="983" t="s">
        <v>1533</v>
      </c>
      <c r="B486" s="983"/>
      <c r="C486" s="983"/>
      <c r="D486" s="691">
        <v>0</v>
      </c>
      <c r="E486" s="691">
        <v>0</v>
      </c>
      <c r="F486" s="691">
        <v>0</v>
      </c>
      <c r="G486" s="691">
        <v>0</v>
      </c>
      <c r="H486" s="691">
        <v>0</v>
      </c>
      <c r="I486" s="691">
        <v>0</v>
      </c>
      <c r="J486" s="681"/>
    </row>
    <row r="487" spans="1:10" ht="13.5" customHeight="1" x14ac:dyDescent="0.2">
      <c r="A487" s="983" t="s">
        <v>1534</v>
      </c>
      <c r="B487" s="983"/>
      <c r="C487" s="983"/>
      <c r="D487" s="691">
        <v>1</v>
      </c>
      <c r="E487" s="691">
        <v>3</v>
      </c>
      <c r="F487" s="691">
        <v>2</v>
      </c>
      <c r="G487" s="691">
        <v>0</v>
      </c>
      <c r="H487" s="691">
        <v>0</v>
      </c>
      <c r="I487" s="691">
        <v>0</v>
      </c>
      <c r="J487" s="681"/>
    </row>
    <row r="488" spans="1:10" ht="13.5" customHeight="1" x14ac:dyDescent="0.2">
      <c r="A488" s="982" t="s">
        <v>1535</v>
      </c>
      <c r="B488" s="982"/>
      <c r="C488" s="982"/>
      <c r="D488" s="690">
        <v>4</v>
      </c>
      <c r="E488" s="690">
        <v>12</v>
      </c>
      <c r="F488" s="690">
        <v>14</v>
      </c>
      <c r="G488" s="690">
        <v>0</v>
      </c>
      <c r="H488" s="690">
        <v>0</v>
      </c>
      <c r="I488" s="690">
        <v>0</v>
      </c>
      <c r="J488" s="681"/>
    </row>
    <row r="489" spans="1:10" ht="13.5" customHeight="1" x14ac:dyDescent="0.2">
      <c r="A489" s="983" t="s">
        <v>1536</v>
      </c>
      <c r="B489" s="983"/>
      <c r="C489" s="983"/>
      <c r="D489" s="691">
        <v>4</v>
      </c>
      <c r="E489" s="691">
        <v>7</v>
      </c>
      <c r="F489" s="691">
        <v>14</v>
      </c>
      <c r="G489" s="691">
        <v>0</v>
      </c>
      <c r="H489" s="691">
        <v>0</v>
      </c>
      <c r="I489" s="691">
        <v>0</v>
      </c>
      <c r="J489" s="681"/>
    </row>
    <row r="490" spans="1:10" ht="13.5" customHeight="1" x14ac:dyDescent="0.2">
      <c r="A490" s="983" t="s">
        <v>1537</v>
      </c>
      <c r="B490" s="983"/>
      <c r="C490" s="983"/>
      <c r="D490" s="691">
        <v>0</v>
      </c>
      <c r="E490" s="691">
        <v>1</v>
      </c>
      <c r="F490" s="691">
        <v>0</v>
      </c>
      <c r="G490" s="691">
        <v>0</v>
      </c>
      <c r="H490" s="691">
        <v>0</v>
      </c>
      <c r="I490" s="691">
        <v>0</v>
      </c>
      <c r="J490" s="681"/>
    </row>
    <row r="491" spans="1:10" ht="13.5" customHeight="1" x14ac:dyDescent="0.2">
      <c r="A491" s="983" t="s">
        <v>1538</v>
      </c>
      <c r="B491" s="983"/>
      <c r="C491" s="983"/>
      <c r="D491" s="691">
        <v>0</v>
      </c>
      <c r="E491" s="691">
        <v>4</v>
      </c>
      <c r="F491" s="691">
        <v>0</v>
      </c>
      <c r="G491" s="691">
        <v>0</v>
      </c>
      <c r="H491" s="691">
        <v>0</v>
      </c>
      <c r="I491" s="691">
        <v>0</v>
      </c>
      <c r="J491" s="681"/>
    </row>
    <row r="492" spans="1:10" ht="13.5" customHeight="1" x14ac:dyDescent="0.2">
      <c r="A492" s="982" t="s">
        <v>1539</v>
      </c>
      <c r="B492" s="982"/>
      <c r="C492" s="982"/>
      <c r="D492" s="690">
        <v>3</v>
      </c>
      <c r="E492" s="690">
        <v>17</v>
      </c>
      <c r="F492" s="690">
        <v>33</v>
      </c>
      <c r="G492" s="690">
        <v>1</v>
      </c>
      <c r="H492" s="690">
        <v>0</v>
      </c>
      <c r="I492" s="690">
        <v>0</v>
      </c>
      <c r="J492" s="681"/>
    </row>
    <row r="493" spans="1:10" ht="13.5" customHeight="1" x14ac:dyDescent="0.2">
      <c r="A493" s="983" t="s">
        <v>1540</v>
      </c>
      <c r="B493" s="983"/>
      <c r="C493" s="983"/>
      <c r="D493" s="691">
        <v>3</v>
      </c>
      <c r="E493" s="691">
        <v>13</v>
      </c>
      <c r="F493" s="691">
        <v>17</v>
      </c>
      <c r="G493" s="691">
        <v>0</v>
      </c>
      <c r="H493" s="691">
        <v>0</v>
      </c>
      <c r="I493" s="691">
        <v>0</v>
      </c>
      <c r="J493" s="681"/>
    </row>
    <row r="494" spans="1:10" ht="13.5" customHeight="1" x14ac:dyDescent="0.2">
      <c r="A494" s="983" t="s">
        <v>1541</v>
      </c>
      <c r="B494" s="983"/>
      <c r="C494" s="983"/>
      <c r="D494" s="691">
        <v>0</v>
      </c>
      <c r="E494" s="691">
        <v>2</v>
      </c>
      <c r="F494" s="691">
        <v>4</v>
      </c>
      <c r="G494" s="691">
        <v>1</v>
      </c>
      <c r="H494" s="691">
        <v>0</v>
      </c>
      <c r="I494" s="691">
        <v>0</v>
      </c>
      <c r="J494" s="681"/>
    </row>
    <row r="495" spans="1:10" ht="13.5" customHeight="1" x14ac:dyDescent="0.2">
      <c r="A495" s="983" t="s">
        <v>1542</v>
      </c>
      <c r="B495" s="983"/>
      <c r="C495" s="983"/>
      <c r="D495" s="691">
        <v>0</v>
      </c>
      <c r="E495" s="691">
        <v>2</v>
      </c>
      <c r="F495" s="691">
        <v>12</v>
      </c>
      <c r="G495" s="691">
        <v>0</v>
      </c>
      <c r="H495" s="691">
        <v>0</v>
      </c>
      <c r="I495" s="691">
        <v>0</v>
      </c>
      <c r="J495" s="681"/>
    </row>
    <row r="496" spans="1:10" ht="13.5" customHeight="1" x14ac:dyDescent="0.2">
      <c r="A496" s="982" t="s">
        <v>1543</v>
      </c>
      <c r="B496" s="982"/>
      <c r="C496" s="982"/>
      <c r="D496" s="690">
        <v>1836</v>
      </c>
      <c r="E496" s="690">
        <v>532</v>
      </c>
      <c r="F496" s="690">
        <v>1058</v>
      </c>
      <c r="G496" s="690">
        <v>7</v>
      </c>
      <c r="H496" s="690">
        <v>4</v>
      </c>
      <c r="I496" s="690">
        <v>18</v>
      </c>
      <c r="J496" s="681"/>
    </row>
    <row r="497" spans="1:10" ht="13.5" customHeight="1" x14ac:dyDescent="0.2">
      <c r="A497" s="982" t="s">
        <v>1544</v>
      </c>
      <c r="B497" s="982"/>
      <c r="C497" s="982"/>
      <c r="D497" s="690">
        <v>1669</v>
      </c>
      <c r="E497" s="690">
        <v>429</v>
      </c>
      <c r="F497" s="690">
        <v>901</v>
      </c>
      <c r="G497" s="690">
        <v>7</v>
      </c>
      <c r="H497" s="690">
        <v>3</v>
      </c>
      <c r="I497" s="690">
        <v>17</v>
      </c>
      <c r="J497" s="681"/>
    </row>
    <row r="498" spans="1:10" ht="13.5" customHeight="1" x14ac:dyDescent="0.2">
      <c r="A498" s="983" t="s">
        <v>1545</v>
      </c>
      <c r="B498" s="983"/>
      <c r="C498" s="983"/>
      <c r="D498" s="691">
        <v>1669</v>
      </c>
      <c r="E498" s="691">
        <v>429</v>
      </c>
      <c r="F498" s="691">
        <v>901</v>
      </c>
      <c r="G498" s="691">
        <v>7</v>
      </c>
      <c r="H498" s="691">
        <v>3</v>
      </c>
      <c r="I498" s="691">
        <v>17</v>
      </c>
      <c r="J498" s="681"/>
    </row>
    <row r="499" spans="1:10" ht="13.5" customHeight="1" x14ac:dyDescent="0.2">
      <c r="A499" s="982" t="s">
        <v>1546</v>
      </c>
      <c r="B499" s="982"/>
      <c r="C499" s="982"/>
      <c r="D499" s="690">
        <v>0</v>
      </c>
      <c r="E499" s="690">
        <v>3</v>
      </c>
      <c r="F499" s="690">
        <v>1</v>
      </c>
      <c r="G499" s="690">
        <v>0</v>
      </c>
      <c r="H499" s="690">
        <v>0</v>
      </c>
      <c r="I499" s="690">
        <v>0</v>
      </c>
      <c r="J499" s="681"/>
    </row>
    <row r="500" spans="1:10" ht="13.5" customHeight="1" x14ac:dyDescent="0.2">
      <c r="A500" s="983" t="s">
        <v>1547</v>
      </c>
      <c r="B500" s="983"/>
      <c r="C500" s="983"/>
      <c r="D500" s="691">
        <v>0</v>
      </c>
      <c r="E500" s="691">
        <v>3</v>
      </c>
      <c r="F500" s="691">
        <v>1</v>
      </c>
      <c r="G500" s="691">
        <v>0</v>
      </c>
      <c r="H500" s="691">
        <v>0</v>
      </c>
      <c r="I500" s="691">
        <v>0</v>
      </c>
      <c r="J500" s="681"/>
    </row>
    <row r="501" spans="1:10" ht="13.5" customHeight="1" x14ac:dyDescent="0.2">
      <c r="A501" s="983" t="s">
        <v>1548</v>
      </c>
      <c r="B501" s="983"/>
      <c r="C501" s="983"/>
      <c r="D501" s="691">
        <v>0</v>
      </c>
      <c r="E501" s="691">
        <v>0</v>
      </c>
      <c r="F501" s="691">
        <v>0</v>
      </c>
      <c r="G501" s="691">
        <v>0</v>
      </c>
      <c r="H501" s="691">
        <v>0</v>
      </c>
      <c r="I501" s="691">
        <v>0</v>
      </c>
      <c r="J501" s="681"/>
    </row>
    <row r="502" spans="1:10" ht="13.5" customHeight="1" x14ac:dyDescent="0.2">
      <c r="A502" s="982" t="s">
        <v>1549</v>
      </c>
      <c r="B502" s="982"/>
      <c r="C502" s="982"/>
      <c r="D502" s="690">
        <v>3</v>
      </c>
      <c r="E502" s="690">
        <v>23</v>
      </c>
      <c r="F502" s="690">
        <v>27</v>
      </c>
      <c r="G502" s="690">
        <v>0</v>
      </c>
      <c r="H502" s="690">
        <v>0</v>
      </c>
      <c r="I502" s="690">
        <v>0</v>
      </c>
      <c r="J502" s="681"/>
    </row>
    <row r="503" spans="1:10" ht="13.5" customHeight="1" x14ac:dyDescent="0.2">
      <c r="A503" s="983" t="s">
        <v>1550</v>
      </c>
      <c r="B503" s="983"/>
      <c r="C503" s="983"/>
      <c r="D503" s="691">
        <v>3</v>
      </c>
      <c r="E503" s="691">
        <v>22</v>
      </c>
      <c r="F503" s="691">
        <v>27</v>
      </c>
      <c r="G503" s="691">
        <v>0</v>
      </c>
      <c r="H503" s="691">
        <v>0</v>
      </c>
      <c r="I503" s="691">
        <v>0</v>
      </c>
      <c r="J503" s="681"/>
    </row>
    <row r="504" spans="1:10" ht="13.5" customHeight="1" x14ac:dyDescent="0.2">
      <c r="A504" s="983" t="s">
        <v>1551</v>
      </c>
      <c r="B504" s="983"/>
      <c r="C504" s="983"/>
      <c r="D504" s="691">
        <v>0</v>
      </c>
      <c r="E504" s="691">
        <v>1</v>
      </c>
      <c r="F504" s="691">
        <v>0</v>
      </c>
      <c r="G504" s="691">
        <v>0</v>
      </c>
      <c r="H504" s="691">
        <v>0</v>
      </c>
      <c r="I504" s="691">
        <v>0</v>
      </c>
      <c r="J504" s="681"/>
    </row>
    <row r="505" spans="1:10" ht="13.5" customHeight="1" x14ac:dyDescent="0.2">
      <c r="A505" s="982" t="s">
        <v>1552</v>
      </c>
      <c r="B505" s="982"/>
      <c r="C505" s="982"/>
      <c r="D505" s="690">
        <v>164</v>
      </c>
      <c r="E505" s="690">
        <v>77</v>
      </c>
      <c r="F505" s="690">
        <v>129</v>
      </c>
      <c r="G505" s="690">
        <v>0</v>
      </c>
      <c r="H505" s="690">
        <v>1</v>
      </c>
      <c r="I505" s="690">
        <v>1</v>
      </c>
      <c r="J505" s="681"/>
    </row>
    <row r="506" spans="1:10" ht="13.5" customHeight="1" x14ac:dyDescent="0.2">
      <c r="A506" s="983" t="s">
        <v>1553</v>
      </c>
      <c r="B506" s="983"/>
      <c r="C506" s="983"/>
      <c r="D506" s="691">
        <v>0</v>
      </c>
      <c r="E506" s="691">
        <v>0</v>
      </c>
      <c r="F506" s="691">
        <v>0</v>
      </c>
      <c r="G506" s="691">
        <v>0</v>
      </c>
      <c r="H506" s="691">
        <v>0</v>
      </c>
      <c r="I506" s="691">
        <v>0</v>
      </c>
      <c r="J506" s="681"/>
    </row>
    <row r="507" spans="1:10" ht="13.5" customHeight="1" x14ac:dyDescent="0.2">
      <c r="A507" s="983" t="s">
        <v>1554</v>
      </c>
      <c r="B507" s="983"/>
      <c r="C507" s="983"/>
      <c r="D507" s="691">
        <v>164</v>
      </c>
      <c r="E507" s="691">
        <v>77</v>
      </c>
      <c r="F507" s="691">
        <v>129</v>
      </c>
      <c r="G507" s="691">
        <v>0</v>
      </c>
      <c r="H507" s="691">
        <v>1</v>
      </c>
      <c r="I507" s="691">
        <v>1</v>
      </c>
      <c r="J507" s="681"/>
    </row>
  </sheetData>
  <mergeCells count="506">
    <mergeCell ref="A507:C507"/>
    <mergeCell ref="A501:C501"/>
    <mergeCell ref="A502:C502"/>
    <mergeCell ref="A503:C503"/>
    <mergeCell ref="A504:C504"/>
    <mergeCell ref="A505:C505"/>
    <mergeCell ref="A506:C506"/>
    <mergeCell ref="A495:C495"/>
    <mergeCell ref="A496:C496"/>
    <mergeCell ref="A497:C497"/>
    <mergeCell ref="A498:C498"/>
    <mergeCell ref="A499:C499"/>
    <mergeCell ref="A500:C500"/>
    <mergeCell ref="A489:C489"/>
    <mergeCell ref="A490:C490"/>
    <mergeCell ref="A491:C491"/>
    <mergeCell ref="A492:C492"/>
    <mergeCell ref="A493:C493"/>
    <mergeCell ref="A494:C494"/>
    <mergeCell ref="A483:C483"/>
    <mergeCell ref="A484:C484"/>
    <mergeCell ref="A485:C485"/>
    <mergeCell ref="A486:C486"/>
    <mergeCell ref="A487:C487"/>
    <mergeCell ref="A488:C488"/>
    <mergeCell ref="A477:C477"/>
    <mergeCell ref="A478:C478"/>
    <mergeCell ref="A479:C479"/>
    <mergeCell ref="A480:C480"/>
    <mergeCell ref="A481:C481"/>
    <mergeCell ref="A482:C482"/>
    <mergeCell ref="A471:C471"/>
    <mergeCell ref="A472:C472"/>
    <mergeCell ref="A473:C473"/>
    <mergeCell ref="A474:C474"/>
    <mergeCell ref="A475:C475"/>
    <mergeCell ref="A476:C476"/>
    <mergeCell ref="A465:C465"/>
    <mergeCell ref="A466:C466"/>
    <mergeCell ref="A467:C467"/>
    <mergeCell ref="A468:C468"/>
    <mergeCell ref="A469:C469"/>
    <mergeCell ref="A470:C470"/>
    <mergeCell ref="A459:C459"/>
    <mergeCell ref="A460:C460"/>
    <mergeCell ref="A461:C461"/>
    <mergeCell ref="A462:C462"/>
    <mergeCell ref="A463:C463"/>
    <mergeCell ref="A464:C464"/>
    <mergeCell ref="A453:C453"/>
    <mergeCell ref="A454:C454"/>
    <mergeCell ref="A455:C455"/>
    <mergeCell ref="A456:C456"/>
    <mergeCell ref="A457:C457"/>
    <mergeCell ref="A458:C458"/>
    <mergeCell ref="A447:C447"/>
    <mergeCell ref="A448:C448"/>
    <mergeCell ref="A449:C449"/>
    <mergeCell ref="A450:C450"/>
    <mergeCell ref="A451:C451"/>
    <mergeCell ref="A452:C452"/>
    <mergeCell ref="A441:C441"/>
    <mergeCell ref="A442:C442"/>
    <mergeCell ref="A443:C443"/>
    <mergeCell ref="A444:C444"/>
    <mergeCell ref="A445:C445"/>
    <mergeCell ref="A446:C446"/>
    <mergeCell ref="A435:C435"/>
    <mergeCell ref="A436:C436"/>
    <mergeCell ref="A437:C437"/>
    <mergeCell ref="A438:C438"/>
    <mergeCell ref="A439:C439"/>
    <mergeCell ref="A440:C440"/>
    <mergeCell ref="A429:C429"/>
    <mergeCell ref="A430:C430"/>
    <mergeCell ref="A431:C431"/>
    <mergeCell ref="A432:C432"/>
    <mergeCell ref="A433:C433"/>
    <mergeCell ref="A434:C434"/>
    <mergeCell ref="A423:C423"/>
    <mergeCell ref="A424:C424"/>
    <mergeCell ref="A425:C425"/>
    <mergeCell ref="A426:C426"/>
    <mergeCell ref="A427:C427"/>
    <mergeCell ref="A428:C428"/>
    <mergeCell ref="A417:C417"/>
    <mergeCell ref="A418:C418"/>
    <mergeCell ref="A419:C419"/>
    <mergeCell ref="A420:C420"/>
    <mergeCell ref="A421:C421"/>
    <mergeCell ref="A422:C422"/>
    <mergeCell ref="A411:C411"/>
    <mergeCell ref="A412:C412"/>
    <mergeCell ref="A413:C413"/>
    <mergeCell ref="A414:C414"/>
    <mergeCell ref="A415:C415"/>
    <mergeCell ref="A416:C416"/>
    <mergeCell ref="A405:C405"/>
    <mergeCell ref="A406:C406"/>
    <mergeCell ref="A407:C407"/>
    <mergeCell ref="A408:C408"/>
    <mergeCell ref="A409:C409"/>
    <mergeCell ref="A410:C410"/>
    <mergeCell ref="A399:C399"/>
    <mergeCell ref="A400:C400"/>
    <mergeCell ref="A401:C401"/>
    <mergeCell ref="A402:C402"/>
    <mergeCell ref="A403:C403"/>
    <mergeCell ref="A404:C404"/>
    <mergeCell ref="A393:C393"/>
    <mergeCell ref="A394:C394"/>
    <mergeCell ref="A395:C395"/>
    <mergeCell ref="A396:C396"/>
    <mergeCell ref="A397:C397"/>
    <mergeCell ref="A398:C398"/>
    <mergeCell ref="A387:C387"/>
    <mergeCell ref="A388:C388"/>
    <mergeCell ref="A389:C389"/>
    <mergeCell ref="A390:C390"/>
    <mergeCell ref="A391:C391"/>
    <mergeCell ref="A392:C392"/>
    <mergeCell ref="A381:C381"/>
    <mergeCell ref="A382:C382"/>
    <mergeCell ref="A383:C383"/>
    <mergeCell ref="A384:C384"/>
    <mergeCell ref="A385:C385"/>
    <mergeCell ref="A386:C386"/>
    <mergeCell ref="A375:C375"/>
    <mergeCell ref="A376:C376"/>
    <mergeCell ref="A377:C377"/>
    <mergeCell ref="A378:C378"/>
    <mergeCell ref="A379:C379"/>
    <mergeCell ref="A380:C380"/>
    <mergeCell ref="A369:C369"/>
    <mergeCell ref="A370:C370"/>
    <mergeCell ref="A371:C371"/>
    <mergeCell ref="A372:C372"/>
    <mergeCell ref="A373:C373"/>
    <mergeCell ref="A374:C374"/>
    <mergeCell ref="A363:C363"/>
    <mergeCell ref="A364:C364"/>
    <mergeCell ref="A365:C365"/>
    <mergeCell ref="A366:C366"/>
    <mergeCell ref="A367:C367"/>
    <mergeCell ref="A368:C368"/>
    <mergeCell ref="A357:C357"/>
    <mergeCell ref="A358:C358"/>
    <mergeCell ref="A359:C359"/>
    <mergeCell ref="A360:C360"/>
    <mergeCell ref="A361:C361"/>
    <mergeCell ref="A362:C362"/>
    <mergeCell ref="A351:C351"/>
    <mergeCell ref="A352:C352"/>
    <mergeCell ref="A353:C353"/>
    <mergeCell ref="A354:C354"/>
    <mergeCell ref="A355:C355"/>
    <mergeCell ref="A356:C356"/>
    <mergeCell ref="A345:C345"/>
    <mergeCell ref="A346:C346"/>
    <mergeCell ref="A347:C347"/>
    <mergeCell ref="A348:C348"/>
    <mergeCell ref="A349:C349"/>
    <mergeCell ref="A350:C350"/>
    <mergeCell ref="A339:C339"/>
    <mergeCell ref="A340:C340"/>
    <mergeCell ref="A341:C341"/>
    <mergeCell ref="A342:C342"/>
    <mergeCell ref="A343:C343"/>
    <mergeCell ref="A344:C344"/>
    <mergeCell ref="A333:C333"/>
    <mergeCell ref="A334:C334"/>
    <mergeCell ref="A335:C335"/>
    <mergeCell ref="A336:C336"/>
    <mergeCell ref="A337:C337"/>
    <mergeCell ref="A338:C338"/>
    <mergeCell ref="A327:C327"/>
    <mergeCell ref="A328:C328"/>
    <mergeCell ref="A329:C329"/>
    <mergeCell ref="A330:C330"/>
    <mergeCell ref="A331:C331"/>
    <mergeCell ref="A332:C332"/>
    <mergeCell ref="A321:C321"/>
    <mergeCell ref="A322:C322"/>
    <mergeCell ref="A323:C323"/>
    <mergeCell ref="A324:C324"/>
    <mergeCell ref="A325:C325"/>
    <mergeCell ref="A326:C326"/>
    <mergeCell ref="A315:C315"/>
    <mergeCell ref="A316:C316"/>
    <mergeCell ref="A317:C317"/>
    <mergeCell ref="A318:C318"/>
    <mergeCell ref="A319:C319"/>
    <mergeCell ref="A320:C320"/>
    <mergeCell ref="A309:C309"/>
    <mergeCell ref="A310:C310"/>
    <mergeCell ref="A311:C311"/>
    <mergeCell ref="A312:C312"/>
    <mergeCell ref="A313:C313"/>
    <mergeCell ref="A314:C314"/>
    <mergeCell ref="A303:C303"/>
    <mergeCell ref="A304:C304"/>
    <mergeCell ref="A305:C305"/>
    <mergeCell ref="A306:C306"/>
    <mergeCell ref="A307:C307"/>
    <mergeCell ref="A308:C308"/>
    <mergeCell ref="A297:C297"/>
    <mergeCell ref="A298:C298"/>
    <mergeCell ref="A299:C299"/>
    <mergeCell ref="A300:C300"/>
    <mergeCell ref="A301:C301"/>
    <mergeCell ref="A302:C302"/>
    <mergeCell ref="A291:C291"/>
    <mergeCell ref="A292:C292"/>
    <mergeCell ref="A293:C293"/>
    <mergeCell ref="A294:C294"/>
    <mergeCell ref="A295:C295"/>
    <mergeCell ref="A296:C296"/>
    <mergeCell ref="A285:C285"/>
    <mergeCell ref="A286:C286"/>
    <mergeCell ref="A287:C287"/>
    <mergeCell ref="A288:C288"/>
    <mergeCell ref="A289:C289"/>
    <mergeCell ref="A290:C290"/>
    <mergeCell ref="A279:C279"/>
    <mergeCell ref="A280:C280"/>
    <mergeCell ref="A281:C281"/>
    <mergeCell ref="A282:C282"/>
    <mergeCell ref="A283:C283"/>
    <mergeCell ref="A284:C284"/>
    <mergeCell ref="A273:C273"/>
    <mergeCell ref="A274:C274"/>
    <mergeCell ref="A275:C275"/>
    <mergeCell ref="A276:C276"/>
    <mergeCell ref="A277:C277"/>
    <mergeCell ref="A278:C278"/>
    <mergeCell ref="A267:C267"/>
    <mergeCell ref="A268:C268"/>
    <mergeCell ref="A269:C269"/>
    <mergeCell ref="A270:C270"/>
    <mergeCell ref="A271:C271"/>
    <mergeCell ref="A272:C272"/>
    <mergeCell ref="A261:C261"/>
    <mergeCell ref="A262:C262"/>
    <mergeCell ref="A263:C263"/>
    <mergeCell ref="A264:C264"/>
    <mergeCell ref="A265:C265"/>
    <mergeCell ref="A266:C266"/>
    <mergeCell ref="A255:C255"/>
    <mergeCell ref="A256:C256"/>
    <mergeCell ref="A257:C257"/>
    <mergeCell ref="A258:C258"/>
    <mergeCell ref="A259:C259"/>
    <mergeCell ref="A260:C260"/>
    <mergeCell ref="A249:C249"/>
    <mergeCell ref="A250:C250"/>
    <mergeCell ref="A251:C251"/>
    <mergeCell ref="A252:C252"/>
    <mergeCell ref="A253:C253"/>
    <mergeCell ref="A254:C254"/>
    <mergeCell ref="A243:C243"/>
    <mergeCell ref="A244:C244"/>
    <mergeCell ref="A245:C245"/>
    <mergeCell ref="A246:C246"/>
    <mergeCell ref="A247:C247"/>
    <mergeCell ref="A248:C248"/>
    <mergeCell ref="A237:C237"/>
    <mergeCell ref="A238:C238"/>
    <mergeCell ref="A239:C239"/>
    <mergeCell ref="A240:C240"/>
    <mergeCell ref="A241:C241"/>
    <mergeCell ref="A242:C242"/>
    <mergeCell ref="A231:C231"/>
    <mergeCell ref="A232:C232"/>
    <mergeCell ref="A233:C233"/>
    <mergeCell ref="A234:C234"/>
    <mergeCell ref="A235:C235"/>
    <mergeCell ref="A236:C236"/>
    <mergeCell ref="A225:C225"/>
    <mergeCell ref="A226:C226"/>
    <mergeCell ref="A227:C227"/>
    <mergeCell ref="A228:C228"/>
    <mergeCell ref="A229:C229"/>
    <mergeCell ref="A230:C230"/>
    <mergeCell ref="A219:C219"/>
    <mergeCell ref="A220:C220"/>
    <mergeCell ref="A221:C221"/>
    <mergeCell ref="A222:C222"/>
    <mergeCell ref="A223:C223"/>
    <mergeCell ref="A224:C224"/>
    <mergeCell ref="A213:C213"/>
    <mergeCell ref="A214:C214"/>
    <mergeCell ref="A215:C215"/>
    <mergeCell ref="A216:C216"/>
    <mergeCell ref="A217:C217"/>
    <mergeCell ref="A218:C218"/>
    <mergeCell ref="A207:C207"/>
    <mergeCell ref="A208:C208"/>
    <mergeCell ref="A209:C209"/>
    <mergeCell ref="A210:C210"/>
    <mergeCell ref="A211:C211"/>
    <mergeCell ref="A212:C212"/>
    <mergeCell ref="A201:C201"/>
    <mergeCell ref="A202:C202"/>
    <mergeCell ref="A203:C203"/>
    <mergeCell ref="A204:C204"/>
    <mergeCell ref="A205:C205"/>
    <mergeCell ref="A206:C206"/>
    <mergeCell ref="A195:C195"/>
    <mergeCell ref="A196:C196"/>
    <mergeCell ref="A197:C197"/>
    <mergeCell ref="A198:C198"/>
    <mergeCell ref="A199:C199"/>
    <mergeCell ref="A200:C200"/>
    <mergeCell ref="A189:C189"/>
    <mergeCell ref="A190:C190"/>
    <mergeCell ref="A191:C191"/>
    <mergeCell ref="A192:C192"/>
    <mergeCell ref="A193:C193"/>
    <mergeCell ref="A194:C194"/>
    <mergeCell ref="A183:C183"/>
    <mergeCell ref="A184:C184"/>
    <mergeCell ref="A185:C185"/>
    <mergeCell ref="A186:C186"/>
    <mergeCell ref="A187:C187"/>
    <mergeCell ref="A188:C188"/>
    <mergeCell ref="A177:C177"/>
    <mergeCell ref="A178:C178"/>
    <mergeCell ref="A179:C179"/>
    <mergeCell ref="A180:C180"/>
    <mergeCell ref="A181:C181"/>
    <mergeCell ref="A182:C182"/>
    <mergeCell ref="A171:C171"/>
    <mergeCell ref="A172:C172"/>
    <mergeCell ref="A173:C173"/>
    <mergeCell ref="A174:C174"/>
    <mergeCell ref="A175:C175"/>
    <mergeCell ref="A176:C176"/>
    <mergeCell ref="A165:C165"/>
    <mergeCell ref="A166:C166"/>
    <mergeCell ref="A167:C167"/>
    <mergeCell ref="A168:C168"/>
    <mergeCell ref="A169:C169"/>
    <mergeCell ref="A170:C170"/>
    <mergeCell ref="A159:C159"/>
    <mergeCell ref="A160:C160"/>
    <mergeCell ref="A161:C161"/>
    <mergeCell ref="A162:C162"/>
    <mergeCell ref="A163:C163"/>
    <mergeCell ref="A164:C164"/>
    <mergeCell ref="A153:C153"/>
    <mergeCell ref="A154:C154"/>
    <mergeCell ref="A155:C155"/>
    <mergeCell ref="A156:C156"/>
    <mergeCell ref="A157:C157"/>
    <mergeCell ref="A158:C158"/>
    <mergeCell ref="A147:C147"/>
    <mergeCell ref="A148:C148"/>
    <mergeCell ref="A149:C149"/>
    <mergeCell ref="A150:C150"/>
    <mergeCell ref="A151:C151"/>
    <mergeCell ref="A152:C152"/>
    <mergeCell ref="A141:C141"/>
    <mergeCell ref="A142:C142"/>
    <mergeCell ref="A143:C143"/>
    <mergeCell ref="A144:C144"/>
    <mergeCell ref="A145:C145"/>
    <mergeCell ref="A146:C146"/>
    <mergeCell ref="A135:C135"/>
    <mergeCell ref="A136:C136"/>
    <mergeCell ref="A137:C137"/>
    <mergeCell ref="A138:C138"/>
    <mergeCell ref="A139:C139"/>
    <mergeCell ref="A140:C140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  <mergeCell ref="A128:C128"/>
    <mergeCell ref="A117:C117"/>
    <mergeCell ref="A118:C118"/>
    <mergeCell ref="A119:C119"/>
    <mergeCell ref="A120:C120"/>
    <mergeCell ref="A121:C121"/>
    <mergeCell ref="A122:C122"/>
    <mergeCell ref="A111:C111"/>
    <mergeCell ref="A112:C112"/>
    <mergeCell ref="A113:C113"/>
    <mergeCell ref="A114:C114"/>
    <mergeCell ref="A115:C115"/>
    <mergeCell ref="A116:C116"/>
    <mergeCell ref="A105:C105"/>
    <mergeCell ref="A106:C106"/>
    <mergeCell ref="A107:C107"/>
    <mergeCell ref="A108:C108"/>
    <mergeCell ref="A109:C109"/>
    <mergeCell ref="A110:C110"/>
    <mergeCell ref="A99:C99"/>
    <mergeCell ref="A100:C100"/>
    <mergeCell ref="A101:C101"/>
    <mergeCell ref="A102:C102"/>
    <mergeCell ref="A103:C103"/>
    <mergeCell ref="A104:C104"/>
    <mergeCell ref="A93:C93"/>
    <mergeCell ref="A94:C94"/>
    <mergeCell ref="A95:C95"/>
    <mergeCell ref="A96:C96"/>
    <mergeCell ref="A97:C97"/>
    <mergeCell ref="A98:C98"/>
    <mergeCell ref="A87:C87"/>
    <mergeCell ref="A88:C88"/>
    <mergeCell ref="A89:C89"/>
    <mergeCell ref="A90:C90"/>
    <mergeCell ref="A91:C91"/>
    <mergeCell ref="A92:C92"/>
    <mergeCell ref="A81:C81"/>
    <mergeCell ref="A82:C82"/>
    <mergeCell ref="A83:C83"/>
    <mergeCell ref="A84:C84"/>
    <mergeCell ref="A85:C85"/>
    <mergeCell ref="A86:C86"/>
    <mergeCell ref="A75:C75"/>
    <mergeCell ref="A76:C76"/>
    <mergeCell ref="A77:C77"/>
    <mergeCell ref="A78:C78"/>
    <mergeCell ref="A79:C79"/>
    <mergeCell ref="A80:C80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21:C21"/>
    <mergeCell ref="A22:C22"/>
    <mergeCell ref="A23:C23"/>
    <mergeCell ref="A24:C24"/>
    <mergeCell ref="A25:C25"/>
    <mergeCell ref="A26:C26"/>
    <mergeCell ref="A15:C15"/>
    <mergeCell ref="A16:C16"/>
    <mergeCell ref="A17:C17"/>
    <mergeCell ref="A18:C18"/>
    <mergeCell ref="A19:C19"/>
    <mergeCell ref="A20:C20"/>
    <mergeCell ref="A9:C9"/>
    <mergeCell ref="A10:C10"/>
    <mergeCell ref="A11:C11"/>
    <mergeCell ref="A12:C12"/>
    <mergeCell ref="A13:C13"/>
    <mergeCell ref="A14:C14"/>
    <mergeCell ref="C2:J5"/>
    <mergeCell ref="A6:C6"/>
    <mergeCell ref="F6:H6"/>
    <mergeCell ref="A7:C7"/>
    <mergeCell ref="G7:H7"/>
    <mergeCell ref="I7:I8"/>
    <mergeCell ref="A8:C8"/>
  </mergeCells>
  <hyperlinks>
    <hyperlink ref="A1" location="'Indice Nacimientos '!A85" display="volver"/>
  </hyperlinks>
  <pageMargins left="0.25" right="0.25" top="0.75" bottom="0.75" header="0.3" footer="0.3"/>
  <pageSetup paperSize="14" scale="83" orientation="portrait" r:id="rId1"/>
  <headerFooter alignWithMargins="0"/>
  <rowBreaks count="8" manualBreakCount="8">
    <brk id="57" max="8" man="1"/>
    <brk id="109" max="8" man="1"/>
    <brk id="219" max="8" man="1"/>
    <brk id="275" max="8" man="1"/>
    <brk id="321" max="8" man="1"/>
    <brk id="373" max="8" man="1"/>
    <brk id="418" max="8" man="1"/>
    <brk id="468" max="8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23"/>
  <sheetViews>
    <sheetView showGridLines="0" view="pageBreakPreview" zoomScale="88" zoomScaleNormal="100" zoomScaleSheetLayoutView="88" workbookViewId="0"/>
  </sheetViews>
  <sheetFormatPr baseColWidth="10" defaultColWidth="8" defaultRowHeight="12.75" x14ac:dyDescent="0.2"/>
  <cols>
    <col min="1" max="1" width="20.42578125" style="100" customWidth="1"/>
    <col min="2" max="2" width="8.85546875" style="100" customWidth="1"/>
    <col min="3" max="3" width="8.5703125" style="100" customWidth="1"/>
    <col min="4" max="4" width="8.28515625" style="100" customWidth="1"/>
    <col min="5" max="5" width="8.5703125" style="100" customWidth="1"/>
    <col min="6" max="6" width="10.140625" style="100" customWidth="1"/>
    <col min="7" max="7" width="8.5703125" style="100" customWidth="1"/>
    <col min="8" max="8" width="6.85546875" style="100" customWidth="1"/>
    <col min="9" max="10" width="10.28515625" style="100" customWidth="1"/>
    <col min="11" max="11" width="9.85546875" style="100" customWidth="1"/>
    <col min="12" max="256" width="8" style="100"/>
    <col min="257" max="257" width="20.42578125" style="100" customWidth="1"/>
    <col min="258" max="258" width="8.85546875" style="100" customWidth="1"/>
    <col min="259" max="259" width="8.5703125" style="100" customWidth="1"/>
    <col min="260" max="260" width="8.28515625" style="100" customWidth="1"/>
    <col min="261" max="261" width="8.5703125" style="100" customWidth="1"/>
    <col min="262" max="262" width="10.140625" style="100" customWidth="1"/>
    <col min="263" max="263" width="8.5703125" style="100" customWidth="1"/>
    <col min="264" max="264" width="6.85546875" style="100" customWidth="1"/>
    <col min="265" max="266" width="10.28515625" style="100" customWidth="1"/>
    <col min="267" max="267" width="9.85546875" style="100" customWidth="1"/>
    <col min="268" max="512" width="8" style="100"/>
    <col min="513" max="513" width="20.42578125" style="100" customWidth="1"/>
    <col min="514" max="514" width="8.85546875" style="100" customWidth="1"/>
    <col min="515" max="515" width="8.5703125" style="100" customWidth="1"/>
    <col min="516" max="516" width="8.28515625" style="100" customWidth="1"/>
    <col min="517" max="517" width="8.5703125" style="100" customWidth="1"/>
    <col min="518" max="518" width="10.140625" style="100" customWidth="1"/>
    <col min="519" max="519" width="8.5703125" style="100" customWidth="1"/>
    <col min="520" max="520" width="6.85546875" style="100" customWidth="1"/>
    <col min="521" max="522" width="10.28515625" style="100" customWidth="1"/>
    <col min="523" max="523" width="9.85546875" style="100" customWidth="1"/>
    <col min="524" max="768" width="8" style="100"/>
    <col min="769" max="769" width="20.42578125" style="100" customWidth="1"/>
    <col min="770" max="770" width="8.85546875" style="100" customWidth="1"/>
    <col min="771" max="771" width="8.5703125" style="100" customWidth="1"/>
    <col min="772" max="772" width="8.28515625" style="100" customWidth="1"/>
    <col min="773" max="773" width="8.5703125" style="100" customWidth="1"/>
    <col min="774" max="774" width="10.140625" style="100" customWidth="1"/>
    <col min="775" max="775" width="8.5703125" style="100" customWidth="1"/>
    <col min="776" max="776" width="6.85546875" style="100" customWidth="1"/>
    <col min="777" max="778" width="10.28515625" style="100" customWidth="1"/>
    <col min="779" max="779" width="9.85546875" style="100" customWidth="1"/>
    <col min="780" max="1024" width="8" style="100"/>
    <col min="1025" max="1025" width="20.42578125" style="100" customWidth="1"/>
    <col min="1026" max="1026" width="8.85546875" style="100" customWidth="1"/>
    <col min="1027" max="1027" width="8.5703125" style="100" customWidth="1"/>
    <col min="1028" max="1028" width="8.28515625" style="100" customWidth="1"/>
    <col min="1029" max="1029" width="8.5703125" style="100" customWidth="1"/>
    <col min="1030" max="1030" width="10.140625" style="100" customWidth="1"/>
    <col min="1031" max="1031" width="8.5703125" style="100" customWidth="1"/>
    <col min="1032" max="1032" width="6.85546875" style="100" customWidth="1"/>
    <col min="1033" max="1034" width="10.28515625" style="100" customWidth="1"/>
    <col min="1035" max="1035" width="9.85546875" style="100" customWidth="1"/>
    <col min="1036" max="1280" width="8" style="100"/>
    <col min="1281" max="1281" width="20.42578125" style="100" customWidth="1"/>
    <col min="1282" max="1282" width="8.85546875" style="100" customWidth="1"/>
    <col min="1283" max="1283" width="8.5703125" style="100" customWidth="1"/>
    <col min="1284" max="1284" width="8.28515625" style="100" customWidth="1"/>
    <col min="1285" max="1285" width="8.5703125" style="100" customWidth="1"/>
    <col min="1286" max="1286" width="10.140625" style="100" customWidth="1"/>
    <col min="1287" max="1287" width="8.5703125" style="100" customWidth="1"/>
    <col min="1288" max="1288" width="6.85546875" style="100" customWidth="1"/>
    <col min="1289" max="1290" width="10.28515625" style="100" customWidth="1"/>
    <col min="1291" max="1291" width="9.85546875" style="100" customWidth="1"/>
    <col min="1292" max="1536" width="8" style="100"/>
    <col min="1537" max="1537" width="20.42578125" style="100" customWidth="1"/>
    <col min="1538" max="1538" width="8.85546875" style="100" customWidth="1"/>
    <col min="1539" max="1539" width="8.5703125" style="100" customWidth="1"/>
    <col min="1540" max="1540" width="8.28515625" style="100" customWidth="1"/>
    <col min="1541" max="1541" width="8.5703125" style="100" customWidth="1"/>
    <col min="1542" max="1542" width="10.140625" style="100" customWidth="1"/>
    <col min="1543" max="1543" width="8.5703125" style="100" customWidth="1"/>
    <col min="1544" max="1544" width="6.85546875" style="100" customWidth="1"/>
    <col min="1545" max="1546" width="10.28515625" style="100" customWidth="1"/>
    <col min="1547" max="1547" width="9.85546875" style="100" customWidth="1"/>
    <col min="1548" max="1792" width="8" style="100"/>
    <col min="1793" max="1793" width="20.42578125" style="100" customWidth="1"/>
    <col min="1794" max="1794" width="8.85546875" style="100" customWidth="1"/>
    <col min="1795" max="1795" width="8.5703125" style="100" customWidth="1"/>
    <col min="1796" max="1796" width="8.28515625" style="100" customWidth="1"/>
    <col min="1797" max="1797" width="8.5703125" style="100" customWidth="1"/>
    <col min="1798" max="1798" width="10.140625" style="100" customWidth="1"/>
    <col min="1799" max="1799" width="8.5703125" style="100" customWidth="1"/>
    <col min="1800" max="1800" width="6.85546875" style="100" customWidth="1"/>
    <col min="1801" max="1802" width="10.28515625" style="100" customWidth="1"/>
    <col min="1803" max="1803" width="9.85546875" style="100" customWidth="1"/>
    <col min="1804" max="2048" width="8" style="100"/>
    <col min="2049" max="2049" width="20.42578125" style="100" customWidth="1"/>
    <col min="2050" max="2050" width="8.85546875" style="100" customWidth="1"/>
    <col min="2051" max="2051" width="8.5703125" style="100" customWidth="1"/>
    <col min="2052" max="2052" width="8.28515625" style="100" customWidth="1"/>
    <col min="2053" max="2053" width="8.5703125" style="100" customWidth="1"/>
    <col min="2054" max="2054" width="10.140625" style="100" customWidth="1"/>
    <col min="2055" max="2055" width="8.5703125" style="100" customWidth="1"/>
    <col min="2056" max="2056" width="6.85546875" style="100" customWidth="1"/>
    <col min="2057" max="2058" width="10.28515625" style="100" customWidth="1"/>
    <col min="2059" max="2059" width="9.85546875" style="100" customWidth="1"/>
    <col min="2060" max="2304" width="8" style="100"/>
    <col min="2305" max="2305" width="20.42578125" style="100" customWidth="1"/>
    <col min="2306" max="2306" width="8.85546875" style="100" customWidth="1"/>
    <col min="2307" max="2307" width="8.5703125" style="100" customWidth="1"/>
    <col min="2308" max="2308" width="8.28515625" style="100" customWidth="1"/>
    <col min="2309" max="2309" width="8.5703125" style="100" customWidth="1"/>
    <col min="2310" max="2310" width="10.140625" style="100" customWidth="1"/>
    <col min="2311" max="2311" width="8.5703125" style="100" customWidth="1"/>
    <col min="2312" max="2312" width="6.85546875" style="100" customWidth="1"/>
    <col min="2313" max="2314" width="10.28515625" style="100" customWidth="1"/>
    <col min="2315" max="2315" width="9.85546875" style="100" customWidth="1"/>
    <col min="2316" max="2560" width="8" style="100"/>
    <col min="2561" max="2561" width="20.42578125" style="100" customWidth="1"/>
    <col min="2562" max="2562" width="8.85546875" style="100" customWidth="1"/>
    <col min="2563" max="2563" width="8.5703125" style="100" customWidth="1"/>
    <col min="2564" max="2564" width="8.28515625" style="100" customWidth="1"/>
    <col min="2565" max="2565" width="8.5703125" style="100" customWidth="1"/>
    <col min="2566" max="2566" width="10.140625" style="100" customWidth="1"/>
    <col min="2567" max="2567" width="8.5703125" style="100" customWidth="1"/>
    <col min="2568" max="2568" width="6.85546875" style="100" customWidth="1"/>
    <col min="2569" max="2570" width="10.28515625" style="100" customWidth="1"/>
    <col min="2571" max="2571" width="9.85546875" style="100" customWidth="1"/>
    <col min="2572" max="2816" width="8" style="100"/>
    <col min="2817" max="2817" width="20.42578125" style="100" customWidth="1"/>
    <col min="2818" max="2818" width="8.85546875" style="100" customWidth="1"/>
    <col min="2819" max="2819" width="8.5703125" style="100" customWidth="1"/>
    <col min="2820" max="2820" width="8.28515625" style="100" customWidth="1"/>
    <col min="2821" max="2821" width="8.5703125" style="100" customWidth="1"/>
    <col min="2822" max="2822" width="10.140625" style="100" customWidth="1"/>
    <col min="2823" max="2823" width="8.5703125" style="100" customWidth="1"/>
    <col min="2824" max="2824" width="6.85546875" style="100" customWidth="1"/>
    <col min="2825" max="2826" width="10.28515625" style="100" customWidth="1"/>
    <col min="2827" max="2827" width="9.85546875" style="100" customWidth="1"/>
    <col min="2828" max="3072" width="8" style="100"/>
    <col min="3073" max="3073" width="20.42578125" style="100" customWidth="1"/>
    <col min="3074" max="3074" width="8.85546875" style="100" customWidth="1"/>
    <col min="3075" max="3075" width="8.5703125" style="100" customWidth="1"/>
    <col min="3076" max="3076" width="8.28515625" style="100" customWidth="1"/>
    <col min="3077" max="3077" width="8.5703125" style="100" customWidth="1"/>
    <col min="3078" max="3078" width="10.140625" style="100" customWidth="1"/>
    <col min="3079" max="3079" width="8.5703125" style="100" customWidth="1"/>
    <col min="3080" max="3080" width="6.85546875" style="100" customWidth="1"/>
    <col min="3081" max="3082" width="10.28515625" style="100" customWidth="1"/>
    <col min="3083" max="3083" width="9.85546875" style="100" customWidth="1"/>
    <col min="3084" max="3328" width="8" style="100"/>
    <col min="3329" max="3329" width="20.42578125" style="100" customWidth="1"/>
    <col min="3330" max="3330" width="8.85546875" style="100" customWidth="1"/>
    <col min="3331" max="3331" width="8.5703125" style="100" customWidth="1"/>
    <col min="3332" max="3332" width="8.28515625" style="100" customWidth="1"/>
    <col min="3333" max="3333" width="8.5703125" style="100" customWidth="1"/>
    <col min="3334" max="3334" width="10.140625" style="100" customWidth="1"/>
    <col min="3335" max="3335" width="8.5703125" style="100" customWidth="1"/>
    <col min="3336" max="3336" width="6.85546875" style="100" customWidth="1"/>
    <col min="3337" max="3338" width="10.28515625" style="100" customWidth="1"/>
    <col min="3339" max="3339" width="9.85546875" style="100" customWidth="1"/>
    <col min="3340" max="3584" width="8" style="100"/>
    <col min="3585" max="3585" width="20.42578125" style="100" customWidth="1"/>
    <col min="3586" max="3586" width="8.85546875" style="100" customWidth="1"/>
    <col min="3587" max="3587" width="8.5703125" style="100" customWidth="1"/>
    <col min="3588" max="3588" width="8.28515625" style="100" customWidth="1"/>
    <col min="3589" max="3589" width="8.5703125" style="100" customWidth="1"/>
    <col min="3590" max="3590" width="10.140625" style="100" customWidth="1"/>
    <col min="3591" max="3591" width="8.5703125" style="100" customWidth="1"/>
    <col min="3592" max="3592" width="6.85546875" style="100" customWidth="1"/>
    <col min="3593" max="3594" width="10.28515625" style="100" customWidth="1"/>
    <col min="3595" max="3595" width="9.85546875" style="100" customWidth="1"/>
    <col min="3596" max="3840" width="8" style="100"/>
    <col min="3841" max="3841" width="20.42578125" style="100" customWidth="1"/>
    <col min="3842" max="3842" width="8.85546875" style="100" customWidth="1"/>
    <col min="3843" max="3843" width="8.5703125" style="100" customWidth="1"/>
    <col min="3844" max="3844" width="8.28515625" style="100" customWidth="1"/>
    <col min="3845" max="3845" width="8.5703125" style="100" customWidth="1"/>
    <col min="3846" max="3846" width="10.140625" style="100" customWidth="1"/>
    <col min="3847" max="3847" width="8.5703125" style="100" customWidth="1"/>
    <col min="3848" max="3848" width="6.85546875" style="100" customWidth="1"/>
    <col min="3849" max="3850" width="10.28515625" style="100" customWidth="1"/>
    <col min="3851" max="3851" width="9.85546875" style="100" customWidth="1"/>
    <col min="3852" max="4096" width="8" style="100"/>
    <col min="4097" max="4097" width="20.42578125" style="100" customWidth="1"/>
    <col min="4098" max="4098" width="8.85546875" style="100" customWidth="1"/>
    <col min="4099" max="4099" width="8.5703125" style="100" customWidth="1"/>
    <col min="4100" max="4100" width="8.28515625" style="100" customWidth="1"/>
    <col min="4101" max="4101" width="8.5703125" style="100" customWidth="1"/>
    <col min="4102" max="4102" width="10.140625" style="100" customWidth="1"/>
    <col min="4103" max="4103" width="8.5703125" style="100" customWidth="1"/>
    <col min="4104" max="4104" width="6.85546875" style="100" customWidth="1"/>
    <col min="4105" max="4106" width="10.28515625" style="100" customWidth="1"/>
    <col min="4107" max="4107" width="9.85546875" style="100" customWidth="1"/>
    <col min="4108" max="4352" width="8" style="100"/>
    <col min="4353" max="4353" width="20.42578125" style="100" customWidth="1"/>
    <col min="4354" max="4354" width="8.85546875" style="100" customWidth="1"/>
    <col min="4355" max="4355" width="8.5703125" style="100" customWidth="1"/>
    <col min="4356" max="4356" width="8.28515625" style="100" customWidth="1"/>
    <col min="4357" max="4357" width="8.5703125" style="100" customWidth="1"/>
    <col min="4358" max="4358" width="10.140625" style="100" customWidth="1"/>
    <col min="4359" max="4359" width="8.5703125" style="100" customWidth="1"/>
    <col min="4360" max="4360" width="6.85546875" style="100" customWidth="1"/>
    <col min="4361" max="4362" width="10.28515625" style="100" customWidth="1"/>
    <col min="4363" max="4363" width="9.85546875" style="100" customWidth="1"/>
    <col min="4364" max="4608" width="8" style="100"/>
    <col min="4609" max="4609" width="20.42578125" style="100" customWidth="1"/>
    <col min="4610" max="4610" width="8.85546875" style="100" customWidth="1"/>
    <col min="4611" max="4611" width="8.5703125" style="100" customWidth="1"/>
    <col min="4612" max="4612" width="8.28515625" style="100" customWidth="1"/>
    <col min="4613" max="4613" width="8.5703125" style="100" customWidth="1"/>
    <col min="4614" max="4614" width="10.140625" style="100" customWidth="1"/>
    <col min="4615" max="4615" width="8.5703125" style="100" customWidth="1"/>
    <col min="4616" max="4616" width="6.85546875" style="100" customWidth="1"/>
    <col min="4617" max="4618" width="10.28515625" style="100" customWidth="1"/>
    <col min="4619" max="4619" width="9.85546875" style="100" customWidth="1"/>
    <col min="4620" max="4864" width="8" style="100"/>
    <col min="4865" max="4865" width="20.42578125" style="100" customWidth="1"/>
    <col min="4866" max="4866" width="8.85546875" style="100" customWidth="1"/>
    <col min="4867" max="4867" width="8.5703125" style="100" customWidth="1"/>
    <col min="4868" max="4868" width="8.28515625" style="100" customWidth="1"/>
    <col min="4869" max="4869" width="8.5703125" style="100" customWidth="1"/>
    <col min="4870" max="4870" width="10.140625" style="100" customWidth="1"/>
    <col min="4871" max="4871" width="8.5703125" style="100" customWidth="1"/>
    <col min="4872" max="4872" width="6.85546875" style="100" customWidth="1"/>
    <col min="4873" max="4874" width="10.28515625" style="100" customWidth="1"/>
    <col min="4875" max="4875" width="9.85546875" style="100" customWidth="1"/>
    <col min="4876" max="5120" width="8" style="100"/>
    <col min="5121" max="5121" width="20.42578125" style="100" customWidth="1"/>
    <col min="5122" max="5122" width="8.85546875" style="100" customWidth="1"/>
    <col min="5123" max="5123" width="8.5703125" style="100" customWidth="1"/>
    <col min="5124" max="5124" width="8.28515625" style="100" customWidth="1"/>
    <col min="5125" max="5125" width="8.5703125" style="100" customWidth="1"/>
    <col min="5126" max="5126" width="10.140625" style="100" customWidth="1"/>
    <col min="5127" max="5127" width="8.5703125" style="100" customWidth="1"/>
    <col min="5128" max="5128" width="6.85546875" style="100" customWidth="1"/>
    <col min="5129" max="5130" width="10.28515625" style="100" customWidth="1"/>
    <col min="5131" max="5131" width="9.85546875" style="100" customWidth="1"/>
    <col min="5132" max="5376" width="8" style="100"/>
    <col min="5377" max="5377" width="20.42578125" style="100" customWidth="1"/>
    <col min="5378" max="5378" width="8.85546875" style="100" customWidth="1"/>
    <col min="5379" max="5379" width="8.5703125" style="100" customWidth="1"/>
    <col min="5380" max="5380" width="8.28515625" style="100" customWidth="1"/>
    <col min="5381" max="5381" width="8.5703125" style="100" customWidth="1"/>
    <col min="5382" max="5382" width="10.140625" style="100" customWidth="1"/>
    <col min="5383" max="5383" width="8.5703125" style="100" customWidth="1"/>
    <col min="5384" max="5384" width="6.85546875" style="100" customWidth="1"/>
    <col min="5385" max="5386" width="10.28515625" style="100" customWidth="1"/>
    <col min="5387" max="5387" width="9.85546875" style="100" customWidth="1"/>
    <col min="5388" max="5632" width="8" style="100"/>
    <col min="5633" max="5633" width="20.42578125" style="100" customWidth="1"/>
    <col min="5634" max="5634" width="8.85546875" style="100" customWidth="1"/>
    <col min="5635" max="5635" width="8.5703125" style="100" customWidth="1"/>
    <col min="5636" max="5636" width="8.28515625" style="100" customWidth="1"/>
    <col min="5637" max="5637" width="8.5703125" style="100" customWidth="1"/>
    <col min="5638" max="5638" width="10.140625" style="100" customWidth="1"/>
    <col min="5639" max="5639" width="8.5703125" style="100" customWidth="1"/>
    <col min="5640" max="5640" width="6.85546875" style="100" customWidth="1"/>
    <col min="5641" max="5642" width="10.28515625" style="100" customWidth="1"/>
    <col min="5643" max="5643" width="9.85546875" style="100" customWidth="1"/>
    <col min="5644" max="5888" width="8" style="100"/>
    <col min="5889" max="5889" width="20.42578125" style="100" customWidth="1"/>
    <col min="5890" max="5890" width="8.85546875" style="100" customWidth="1"/>
    <col min="5891" max="5891" width="8.5703125" style="100" customWidth="1"/>
    <col min="5892" max="5892" width="8.28515625" style="100" customWidth="1"/>
    <col min="5893" max="5893" width="8.5703125" style="100" customWidth="1"/>
    <col min="5894" max="5894" width="10.140625" style="100" customWidth="1"/>
    <col min="5895" max="5895" width="8.5703125" style="100" customWidth="1"/>
    <col min="5896" max="5896" width="6.85546875" style="100" customWidth="1"/>
    <col min="5897" max="5898" width="10.28515625" style="100" customWidth="1"/>
    <col min="5899" max="5899" width="9.85546875" style="100" customWidth="1"/>
    <col min="5900" max="6144" width="8" style="100"/>
    <col min="6145" max="6145" width="20.42578125" style="100" customWidth="1"/>
    <col min="6146" max="6146" width="8.85546875" style="100" customWidth="1"/>
    <col min="6147" max="6147" width="8.5703125" style="100" customWidth="1"/>
    <col min="6148" max="6148" width="8.28515625" style="100" customWidth="1"/>
    <col min="6149" max="6149" width="8.5703125" style="100" customWidth="1"/>
    <col min="6150" max="6150" width="10.140625" style="100" customWidth="1"/>
    <col min="6151" max="6151" width="8.5703125" style="100" customWidth="1"/>
    <col min="6152" max="6152" width="6.85546875" style="100" customWidth="1"/>
    <col min="6153" max="6154" width="10.28515625" style="100" customWidth="1"/>
    <col min="6155" max="6155" width="9.85546875" style="100" customWidth="1"/>
    <col min="6156" max="6400" width="8" style="100"/>
    <col min="6401" max="6401" width="20.42578125" style="100" customWidth="1"/>
    <col min="6402" max="6402" width="8.85546875" style="100" customWidth="1"/>
    <col min="6403" max="6403" width="8.5703125" style="100" customWidth="1"/>
    <col min="6404" max="6404" width="8.28515625" style="100" customWidth="1"/>
    <col min="6405" max="6405" width="8.5703125" style="100" customWidth="1"/>
    <col min="6406" max="6406" width="10.140625" style="100" customWidth="1"/>
    <col min="6407" max="6407" width="8.5703125" style="100" customWidth="1"/>
    <col min="6408" max="6408" width="6.85546875" style="100" customWidth="1"/>
    <col min="6409" max="6410" width="10.28515625" style="100" customWidth="1"/>
    <col min="6411" max="6411" width="9.85546875" style="100" customWidth="1"/>
    <col min="6412" max="6656" width="8" style="100"/>
    <col min="6657" max="6657" width="20.42578125" style="100" customWidth="1"/>
    <col min="6658" max="6658" width="8.85546875" style="100" customWidth="1"/>
    <col min="6659" max="6659" width="8.5703125" style="100" customWidth="1"/>
    <col min="6660" max="6660" width="8.28515625" style="100" customWidth="1"/>
    <col min="6661" max="6661" width="8.5703125" style="100" customWidth="1"/>
    <col min="6662" max="6662" width="10.140625" style="100" customWidth="1"/>
    <col min="6663" max="6663" width="8.5703125" style="100" customWidth="1"/>
    <col min="6664" max="6664" width="6.85546875" style="100" customWidth="1"/>
    <col min="6665" max="6666" width="10.28515625" style="100" customWidth="1"/>
    <col min="6667" max="6667" width="9.85546875" style="100" customWidth="1"/>
    <col min="6668" max="6912" width="8" style="100"/>
    <col min="6913" max="6913" width="20.42578125" style="100" customWidth="1"/>
    <col min="6914" max="6914" width="8.85546875" style="100" customWidth="1"/>
    <col min="6915" max="6915" width="8.5703125" style="100" customWidth="1"/>
    <col min="6916" max="6916" width="8.28515625" style="100" customWidth="1"/>
    <col min="6917" max="6917" width="8.5703125" style="100" customWidth="1"/>
    <col min="6918" max="6918" width="10.140625" style="100" customWidth="1"/>
    <col min="6919" max="6919" width="8.5703125" style="100" customWidth="1"/>
    <col min="6920" max="6920" width="6.85546875" style="100" customWidth="1"/>
    <col min="6921" max="6922" width="10.28515625" style="100" customWidth="1"/>
    <col min="6923" max="6923" width="9.85546875" style="100" customWidth="1"/>
    <col min="6924" max="7168" width="8" style="100"/>
    <col min="7169" max="7169" width="20.42578125" style="100" customWidth="1"/>
    <col min="7170" max="7170" width="8.85546875" style="100" customWidth="1"/>
    <col min="7171" max="7171" width="8.5703125" style="100" customWidth="1"/>
    <col min="7172" max="7172" width="8.28515625" style="100" customWidth="1"/>
    <col min="7173" max="7173" width="8.5703125" style="100" customWidth="1"/>
    <col min="7174" max="7174" width="10.140625" style="100" customWidth="1"/>
    <col min="7175" max="7175" width="8.5703125" style="100" customWidth="1"/>
    <col min="7176" max="7176" width="6.85546875" style="100" customWidth="1"/>
    <col min="7177" max="7178" width="10.28515625" style="100" customWidth="1"/>
    <col min="7179" max="7179" width="9.85546875" style="100" customWidth="1"/>
    <col min="7180" max="7424" width="8" style="100"/>
    <col min="7425" max="7425" width="20.42578125" style="100" customWidth="1"/>
    <col min="7426" max="7426" width="8.85546875" style="100" customWidth="1"/>
    <col min="7427" max="7427" width="8.5703125" style="100" customWidth="1"/>
    <col min="7428" max="7428" width="8.28515625" style="100" customWidth="1"/>
    <col min="7429" max="7429" width="8.5703125" style="100" customWidth="1"/>
    <col min="7430" max="7430" width="10.140625" style="100" customWidth="1"/>
    <col min="7431" max="7431" width="8.5703125" style="100" customWidth="1"/>
    <col min="7432" max="7432" width="6.85546875" style="100" customWidth="1"/>
    <col min="7433" max="7434" width="10.28515625" style="100" customWidth="1"/>
    <col min="7435" max="7435" width="9.85546875" style="100" customWidth="1"/>
    <col min="7436" max="7680" width="8" style="100"/>
    <col min="7681" max="7681" width="20.42578125" style="100" customWidth="1"/>
    <col min="7682" max="7682" width="8.85546875" style="100" customWidth="1"/>
    <col min="7683" max="7683" width="8.5703125" style="100" customWidth="1"/>
    <col min="7684" max="7684" width="8.28515625" style="100" customWidth="1"/>
    <col min="7685" max="7685" width="8.5703125" style="100" customWidth="1"/>
    <col min="7686" max="7686" width="10.140625" style="100" customWidth="1"/>
    <col min="7687" max="7687" width="8.5703125" style="100" customWidth="1"/>
    <col min="7688" max="7688" width="6.85546875" style="100" customWidth="1"/>
    <col min="7689" max="7690" width="10.28515625" style="100" customWidth="1"/>
    <col min="7691" max="7691" width="9.85546875" style="100" customWidth="1"/>
    <col min="7692" max="7936" width="8" style="100"/>
    <col min="7937" max="7937" width="20.42578125" style="100" customWidth="1"/>
    <col min="7938" max="7938" width="8.85546875" style="100" customWidth="1"/>
    <col min="7939" max="7939" width="8.5703125" style="100" customWidth="1"/>
    <col min="7940" max="7940" width="8.28515625" style="100" customWidth="1"/>
    <col min="7941" max="7941" width="8.5703125" style="100" customWidth="1"/>
    <col min="7942" max="7942" width="10.140625" style="100" customWidth="1"/>
    <col min="7943" max="7943" width="8.5703125" style="100" customWidth="1"/>
    <col min="7944" max="7944" width="6.85546875" style="100" customWidth="1"/>
    <col min="7945" max="7946" width="10.28515625" style="100" customWidth="1"/>
    <col min="7947" max="7947" width="9.85546875" style="100" customWidth="1"/>
    <col min="7948" max="8192" width="8" style="100"/>
    <col min="8193" max="8193" width="20.42578125" style="100" customWidth="1"/>
    <col min="8194" max="8194" width="8.85546875" style="100" customWidth="1"/>
    <col min="8195" max="8195" width="8.5703125" style="100" customWidth="1"/>
    <col min="8196" max="8196" width="8.28515625" style="100" customWidth="1"/>
    <col min="8197" max="8197" width="8.5703125" style="100" customWidth="1"/>
    <col min="8198" max="8198" width="10.140625" style="100" customWidth="1"/>
    <col min="8199" max="8199" width="8.5703125" style="100" customWidth="1"/>
    <col min="8200" max="8200" width="6.85546875" style="100" customWidth="1"/>
    <col min="8201" max="8202" width="10.28515625" style="100" customWidth="1"/>
    <col min="8203" max="8203" width="9.85546875" style="100" customWidth="1"/>
    <col min="8204" max="8448" width="8" style="100"/>
    <col min="8449" max="8449" width="20.42578125" style="100" customWidth="1"/>
    <col min="8450" max="8450" width="8.85546875" style="100" customWidth="1"/>
    <col min="8451" max="8451" width="8.5703125" style="100" customWidth="1"/>
    <col min="8452" max="8452" width="8.28515625" style="100" customWidth="1"/>
    <col min="8453" max="8453" width="8.5703125" style="100" customWidth="1"/>
    <col min="8454" max="8454" width="10.140625" style="100" customWidth="1"/>
    <col min="8455" max="8455" width="8.5703125" style="100" customWidth="1"/>
    <col min="8456" max="8456" width="6.85546875" style="100" customWidth="1"/>
    <col min="8457" max="8458" width="10.28515625" style="100" customWidth="1"/>
    <col min="8459" max="8459" width="9.85546875" style="100" customWidth="1"/>
    <col min="8460" max="8704" width="8" style="100"/>
    <col min="8705" max="8705" width="20.42578125" style="100" customWidth="1"/>
    <col min="8706" max="8706" width="8.85546875" style="100" customWidth="1"/>
    <col min="8707" max="8707" width="8.5703125" style="100" customWidth="1"/>
    <col min="8708" max="8708" width="8.28515625" style="100" customWidth="1"/>
    <col min="8709" max="8709" width="8.5703125" style="100" customWidth="1"/>
    <col min="8710" max="8710" width="10.140625" style="100" customWidth="1"/>
    <col min="8711" max="8711" width="8.5703125" style="100" customWidth="1"/>
    <col min="8712" max="8712" width="6.85546875" style="100" customWidth="1"/>
    <col min="8713" max="8714" width="10.28515625" style="100" customWidth="1"/>
    <col min="8715" max="8715" width="9.85546875" style="100" customWidth="1"/>
    <col min="8716" max="8960" width="8" style="100"/>
    <col min="8961" max="8961" width="20.42578125" style="100" customWidth="1"/>
    <col min="8962" max="8962" width="8.85546875" style="100" customWidth="1"/>
    <col min="8963" max="8963" width="8.5703125" style="100" customWidth="1"/>
    <col min="8964" max="8964" width="8.28515625" style="100" customWidth="1"/>
    <col min="8965" max="8965" width="8.5703125" style="100" customWidth="1"/>
    <col min="8966" max="8966" width="10.140625" style="100" customWidth="1"/>
    <col min="8967" max="8967" width="8.5703125" style="100" customWidth="1"/>
    <col min="8968" max="8968" width="6.85546875" style="100" customWidth="1"/>
    <col min="8969" max="8970" width="10.28515625" style="100" customWidth="1"/>
    <col min="8971" max="8971" width="9.85546875" style="100" customWidth="1"/>
    <col min="8972" max="9216" width="8" style="100"/>
    <col min="9217" max="9217" width="20.42578125" style="100" customWidth="1"/>
    <col min="9218" max="9218" width="8.85546875" style="100" customWidth="1"/>
    <col min="9219" max="9219" width="8.5703125" style="100" customWidth="1"/>
    <col min="9220" max="9220" width="8.28515625" style="100" customWidth="1"/>
    <col min="9221" max="9221" width="8.5703125" style="100" customWidth="1"/>
    <col min="9222" max="9222" width="10.140625" style="100" customWidth="1"/>
    <col min="9223" max="9223" width="8.5703125" style="100" customWidth="1"/>
    <col min="9224" max="9224" width="6.85546875" style="100" customWidth="1"/>
    <col min="9225" max="9226" width="10.28515625" style="100" customWidth="1"/>
    <col min="9227" max="9227" width="9.85546875" style="100" customWidth="1"/>
    <col min="9228" max="9472" width="8" style="100"/>
    <col min="9473" max="9473" width="20.42578125" style="100" customWidth="1"/>
    <col min="9474" max="9474" width="8.85546875" style="100" customWidth="1"/>
    <col min="9475" max="9475" width="8.5703125" style="100" customWidth="1"/>
    <col min="9476" max="9476" width="8.28515625" style="100" customWidth="1"/>
    <col min="9477" max="9477" width="8.5703125" style="100" customWidth="1"/>
    <col min="9478" max="9478" width="10.140625" style="100" customWidth="1"/>
    <col min="9479" max="9479" width="8.5703125" style="100" customWidth="1"/>
    <col min="9480" max="9480" width="6.85546875" style="100" customWidth="1"/>
    <col min="9481" max="9482" width="10.28515625" style="100" customWidth="1"/>
    <col min="9483" max="9483" width="9.85546875" style="100" customWidth="1"/>
    <col min="9484" max="9728" width="8" style="100"/>
    <col min="9729" max="9729" width="20.42578125" style="100" customWidth="1"/>
    <col min="9730" max="9730" width="8.85546875" style="100" customWidth="1"/>
    <col min="9731" max="9731" width="8.5703125" style="100" customWidth="1"/>
    <col min="9732" max="9732" width="8.28515625" style="100" customWidth="1"/>
    <col min="9733" max="9733" width="8.5703125" style="100" customWidth="1"/>
    <col min="9734" max="9734" width="10.140625" style="100" customWidth="1"/>
    <col min="9735" max="9735" width="8.5703125" style="100" customWidth="1"/>
    <col min="9736" max="9736" width="6.85546875" style="100" customWidth="1"/>
    <col min="9737" max="9738" width="10.28515625" style="100" customWidth="1"/>
    <col min="9739" max="9739" width="9.85546875" style="100" customWidth="1"/>
    <col min="9740" max="9984" width="8" style="100"/>
    <col min="9985" max="9985" width="20.42578125" style="100" customWidth="1"/>
    <col min="9986" max="9986" width="8.85546875" style="100" customWidth="1"/>
    <col min="9987" max="9987" width="8.5703125" style="100" customWidth="1"/>
    <col min="9988" max="9988" width="8.28515625" style="100" customWidth="1"/>
    <col min="9989" max="9989" width="8.5703125" style="100" customWidth="1"/>
    <col min="9990" max="9990" width="10.140625" style="100" customWidth="1"/>
    <col min="9991" max="9991" width="8.5703125" style="100" customWidth="1"/>
    <col min="9992" max="9992" width="6.85546875" style="100" customWidth="1"/>
    <col min="9993" max="9994" width="10.28515625" style="100" customWidth="1"/>
    <col min="9995" max="9995" width="9.85546875" style="100" customWidth="1"/>
    <col min="9996" max="10240" width="8" style="100"/>
    <col min="10241" max="10241" width="20.42578125" style="100" customWidth="1"/>
    <col min="10242" max="10242" width="8.85546875" style="100" customWidth="1"/>
    <col min="10243" max="10243" width="8.5703125" style="100" customWidth="1"/>
    <col min="10244" max="10244" width="8.28515625" style="100" customWidth="1"/>
    <col min="10245" max="10245" width="8.5703125" style="100" customWidth="1"/>
    <col min="10246" max="10246" width="10.140625" style="100" customWidth="1"/>
    <col min="10247" max="10247" width="8.5703125" style="100" customWidth="1"/>
    <col min="10248" max="10248" width="6.85546875" style="100" customWidth="1"/>
    <col min="10249" max="10250" width="10.28515625" style="100" customWidth="1"/>
    <col min="10251" max="10251" width="9.85546875" style="100" customWidth="1"/>
    <col min="10252" max="10496" width="8" style="100"/>
    <col min="10497" max="10497" width="20.42578125" style="100" customWidth="1"/>
    <col min="10498" max="10498" width="8.85546875" style="100" customWidth="1"/>
    <col min="10499" max="10499" width="8.5703125" style="100" customWidth="1"/>
    <col min="10500" max="10500" width="8.28515625" style="100" customWidth="1"/>
    <col min="10501" max="10501" width="8.5703125" style="100" customWidth="1"/>
    <col min="10502" max="10502" width="10.140625" style="100" customWidth="1"/>
    <col min="10503" max="10503" width="8.5703125" style="100" customWidth="1"/>
    <col min="10504" max="10504" width="6.85546875" style="100" customWidth="1"/>
    <col min="10505" max="10506" width="10.28515625" style="100" customWidth="1"/>
    <col min="10507" max="10507" width="9.85546875" style="100" customWidth="1"/>
    <col min="10508" max="10752" width="8" style="100"/>
    <col min="10753" max="10753" width="20.42578125" style="100" customWidth="1"/>
    <col min="10754" max="10754" width="8.85546875" style="100" customWidth="1"/>
    <col min="10755" max="10755" width="8.5703125" style="100" customWidth="1"/>
    <col min="10756" max="10756" width="8.28515625" style="100" customWidth="1"/>
    <col min="10757" max="10757" width="8.5703125" style="100" customWidth="1"/>
    <col min="10758" max="10758" width="10.140625" style="100" customWidth="1"/>
    <col min="10759" max="10759" width="8.5703125" style="100" customWidth="1"/>
    <col min="10760" max="10760" width="6.85546875" style="100" customWidth="1"/>
    <col min="10761" max="10762" width="10.28515625" style="100" customWidth="1"/>
    <col min="10763" max="10763" width="9.85546875" style="100" customWidth="1"/>
    <col min="10764" max="11008" width="8" style="100"/>
    <col min="11009" max="11009" width="20.42578125" style="100" customWidth="1"/>
    <col min="11010" max="11010" width="8.85546875" style="100" customWidth="1"/>
    <col min="11011" max="11011" width="8.5703125" style="100" customWidth="1"/>
    <col min="11012" max="11012" width="8.28515625" style="100" customWidth="1"/>
    <col min="11013" max="11013" width="8.5703125" style="100" customWidth="1"/>
    <col min="11014" max="11014" width="10.140625" style="100" customWidth="1"/>
    <col min="11015" max="11015" width="8.5703125" style="100" customWidth="1"/>
    <col min="11016" max="11016" width="6.85546875" style="100" customWidth="1"/>
    <col min="11017" max="11018" width="10.28515625" style="100" customWidth="1"/>
    <col min="11019" max="11019" width="9.85546875" style="100" customWidth="1"/>
    <col min="11020" max="11264" width="8" style="100"/>
    <col min="11265" max="11265" width="20.42578125" style="100" customWidth="1"/>
    <col min="11266" max="11266" width="8.85546875" style="100" customWidth="1"/>
    <col min="11267" max="11267" width="8.5703125" style="100" customWidth="1"/>
    <col min="11268" max="11268" width="8.28515625" style="100" customWidth="1"/>
    <col min="11269" max="11269" width="8.5703125" style="100" customWidth="1"/>
    <col min="11270" max="11270" width="10.140625" style="100" customWidth="1"/>
    <col min="11271" max="11271" width="8.5703125" style="100" customWidth="1"/>
    <col min="11272" max="11272" width="6.85546875" style="100" customWidth="1"/>
    <col min="11273" max="11274" width="10.28515625" style="100" customWidth="1"/>
    <col min="11275" max="11275" width="9.85546875" style="100" customWidth="1"/>
    <col min="11276" max="11520" width="8" style="100"/>
    <col min="11521" max="11521" width="20.42578125" style="100" customWidth="1"/>
    <col min="11522" max="11522" width="8.85546875" style="100" customWidth="1"/>
    <col min="11523" max="11523" width="8.5703125" style="100" customWidth="1"/>
    <col min="11524" max="11524" width="8.28515625" style="100" customWidth="1"/>
    <col min="11525" max="11525" width="8.5703125" style="100" customWidth="1"/>
    <col min="11526" max="11526" width="10.140625" style="100" customWidth="1"/>
    <col min="11527" max="11527" width="8.5703125" style="100" customWidth="1"/>
    <col min="11528" max="11528" width="6.85546875" style="100" customWidth="1"/>
    <col min="11529" max="11530" width="10.28515625" style="100" customWidth="1"/>
    <col min="11531" max="11531" width="9.85546875" style="100" customWidth="1"/>
    <col min="11532" max="11776" width="8" style="100"/>
    <col min="11777" max="11777" width="20.42578125" style="100" customWidth="1"/>
    <col min="11778" max="11778" width="8.85546875" style="100" customWidth="1"/>
    <col min="11779" max="11779" width="8.5703125" style="100" customWidth="1"/>
    <col min="11780" max="11780" width="8.28515625" style="100" customWidth="1"/>
    <col min="11781" max="11781" width="8.5703125" style="100" customWidth="1"/>
    <col min="11782" max="11782" width="10.140625" style="100" customWidth="1"/>
    <col min="11783" max="11783" width="8.5703125" style="100" customWidth="1"/>
    <col min="11784" max="11784" width="6.85546875" style="100" customWidth="1"/>
    <col min="11785" max="11786" width="10.28515625" style="100" customWidth="1"/>
    <col min="11787" max="11787" width="9.85546875" style="100" customWidth="1"/>
    <col min="11788" max="12032" width="8" style="100"/>
    <col min="12033" max="12033" width="20.42578125" style="100" customWidth="1"/>
    <col min="12034" max="12034" width="8.85546875" style="100" customWidth="1"/>
    <col min="12035" max="12035" width="8.5703125" style="100" customWidth="1"/>
    <col min="12036" max="12036" width="8.28515625" style="100" customWidth="1"/>
    <col min="12037" max="12037" width="8.5703125" style="100" customWidth="1"/>
    <col min="12038" max="12038" width="10.140625" style="100" customWidth="1"/>
    <col min="12039" max="12039" width="8.5703125" style="100" customWidth="1"/>
    <col min="12040" max="12040" width="6.85546875" style="100" customWidth="1"/>
    <col min="12041" max="12042" width="10.28515625" style="100" customWidth="1"/>
    <col min="12043" max="12043" width="9.85546875" style="100" customWidth="1"/>
    <col min="12044" max="12288" width="8" style="100"/>
    <col min="12289" max="12289" width="20.42578125" style="100" customWidth="1"/>
    <col min="12290" max="12290" width="8.85546875" style="100" customWidth="1"/>
    <col min="12291" max="12291" width="8.5703125" style="100" customWidth="1"/>
    <col min="12292" max="12292" width="8.28515625" style="100" customWidth="1"/>
    <col min="12293" max="12293" width="8.5703125" style="100" customWidth="1"/>
    <col min="12294" max="12294" width="10.140625" style="100" customWidth="1"/>
    <col min="12295" max="12295" width="8.5703125" style="100" customWidth="1"/>
    <col min="12296" max="12296" width="6.85546875" style="100" customWidth="1"/>
    <col min="12297" max="12298" width="10.28515625" style="100" customWidth="1"/>
    <col min="12299" max="12299" width="9.85546875" style="100" customWidth="1"/>
    <col min="12300" max="12544" width="8" style="100"/>
    <col min="12545" max="12545" width="20.42578125" style="100" customWidth="1"/>
    <col min="12546" max="12546" width="8.85546875" style="100" customWidth="1"/>
    <col min="12547" max="12547" width="8.5703125" style="100" customWidth="1"/>
    <col min="12548" max="12548" width="8.28515625" style="100" customWidth="1"/>
    <col min="12549" max="12549" width="8.5703125" style="100" customWidth="1"/>
    <col min="12550" max="12550" width="10.140625" style="100" customWidth="1"/>
    <col min="12551" max="12551" width="8.5703125" style="100" customWidth="1"/>
    <col min="12552" max="12552" width="6.85546875" style="100" customWidth="1"/>
    <col min="12553" max="12554" width="10.28515625" style="100" customWidth="1"/>
    <col min="12555" max="12555" width="9.85546875" style="100" customWidth="1"/>
    <col min="12556" max="12800" width="8" style="100"/>
    <col min="12801" max="12801" width="20.42578125" style="100" customWidth="1"/>
    <col min="12802" max="12802" width="8.85546875" style="100" customWidth="1"/>
    <col min="12803" max="12803" width="8.5703125" style="100" customWidth="1"/>
    <col min="12804" max="12804" width="8.28515625" style="100" customWidth="1"/>
    <col min="12805" max="12805" width="8.5703125" style="100" customWidth="1"/>
    <col min="12806" max="12806" width="10.140625" style="100" customWidth="1"/>
    <col min="12807" max="12807" width="8.5703125" style="100" customWidth="1"/>
    <col min="12808" max="12808" width="6.85546875" style="100" customWidth="1"/>
    <col min="12809" max="12810" width="10.28515625" style="100" customWidth="1"/>
    <col min="12811" max="12811" width="9.85546875" style="100" customWidth="1"/>
    <col min="12812" max="13056" width="8" style="100"/>
    <col min="13057" max="13057" width="20.42578125" style="100" customWidth="1"/>
    <col min="13058" max="13058" width="8.85546875" style="100" customWidth="1"/>
    <col min="13059" max="13059" width="8.5703125" style="100" customWidth="1"/>
    <col min="13060" max="13060" width="8.28515625" style="100" customWidth="1"/>
    <col min="13061" max="13061" width="8.5703125" style="100" customWidth="1"/>
    <col min="13062" max="13062" width="10.140625" style="100" customWidth="1"/>
    <col min="13063" max="13063" width="8.5703125" style="100" customWidth="1"/>
    <col min="13064" max="13064" width="6.85546875" style="100" customWidth="1"/>
    <col min="13065" max="13066" width="10.28515625" style="100" customWidth="1"/>
    <col min="13067" max="13067" width="9.85546875" style="100" customWidth="1"/>
    <col min="13068" max="13312" width="8" style="100"/>
    <col min="13313" max="13313" width="20.42578125" style="100" customWidth="1"/>
    <col min="13314" max="13314" width="8.85546875" style="100" customWidth="1"/>
    <col min="13315" max="13315" width="8.5703125" style="100" customWidth="1"/>
    <col min="13316" max="13316" width="8.28515625" style="100" customWidth="1"/>
    <col min="13317" max="13317" width="8.5703125" style="100" customWidth="1"/>
    <col min="13318" max="13318" width="10.140625" style="100" customWidth="1"/>
    <col min="13319" max="13319" width="8.5703125" style="100" customWidth="1"/>
    <col min="13320" max="13320" width="6.85546875" style="100" customWidth="1"/>
    <col min="13321" max="13322" width="10.28515625" style="100" customWidth="1"/>
    <col min="13323" max="13323" width="9.85546875" style="100" customWidth="1"/>
    <col min="13324" max="13568" width="8" style="100"/>
    <col min="13569" max="13569" width="20.42578125" style="100" customWidth="1"/>
    <col min="13570" max="13570" width="8.85546875" style="100" customWidth="1"/>
    <col min="13571" max="13571" width="8.5703125" style="100" customWidth="1"/>
    <col min="13572" max="13572" width="8.28515625" style="100" customWidth="1"/>
    <col min="13573" max="13573" width="8.5703125" style="100" customWidth="1"/>
    <col min="13574" max="13574" width="10.140625" style="100" customWidth="1"/>
    <col min="13575" max="13575" width="8.5703125" style="100" customWidth="1"/>
    <col min="13576" max="13576" width="6.85546875" style="100" customWidth="1"/>
    <col min="13577" max="13578" width="10.28515625" style="100" customWidth="1"/>
    <col min="13579" max="13579" width="9.85546875" style="100" customWidth="1"/>
    <col min="13580" max="13824" width="8" style="100"/>
    <col min="13825" max="13825" width="20.42578125" style="100" customWidth="1"/>
    <col min="13826" max="13826" width="8.85546875" style="100" customWidth="1"/>
    <col min="13827" max="13827" width="8.5703125" style="100" customWidth="1"/>
    <col min="13828" max="13828" width="8.28515625" style="100" customWidth="1"/>
    <col min="13829" max="13829" width="8.5703125" style="100" customWidth="1"/>
    <col min="13830" max="13830" width="10.140625" style="100" customWidth="1"/>
    <col min="13831" max="13831" width="8.5703125" style="100" customWidth="1"/>
    <col min="13832" max="13832" width="6.85546875" style="100" customWidth="1"/>
    <col min="13833" max="13834" width="10.28515625" style="100" customWidth="1"/>
    <col min="13835" max="13835" width="9.85546875" style="100" customWidth="1"/>
    <col min="13836" max="14080" width="8" style="100"/>
    <col min="14081" max="14081" width="20.42578125" style="100" customWidth="1"/>
    <col min="14082" max="14082" width="8.85546875" style="100" customWidth="1"/>
    <col min="14083" max="14083" width="8.5703125" style="100" customWidth="1"/>
    <col min="14084" max="14084" width="8.28515625" style="100" customWidth="1"/>
    <col min="14085" max="14085" width="8.5703125" style="100" customWidth="1"/>
    <col min="14086" max="14086" width="10.140625" style="100" customWidth="1"/>
    <col min="14087" max="14087" width="8.5703125" style="100" customWidth="1"/>
    <col min="14088" max="14088" width="6.85546875" style="100" customWidth="1"/>
    <col min="14089" max="14090" width="10.28515625" style="100" customWidth="1"/>
    <col min="14091" max="14091" width="9.85546875" style="100" customWidth="1"/>
    <col min="14092" max="14336" width="8" style="100"/>
    <col min="14337" max="14337" width="20.42578125" style="100" customWidth="1"/>
    <col min="14338" max="14338" width="8.85546875" style="100" customWidth="1"/>
    <col min="14339" max="14339" width="8.5703125" style="100" customWidth="1"/>
    <col min="14340" max="14340" width="8.28515625" style="100" customWidth="1"/>
    <col min="14341" max="14341" width="8.5703125" style="100" customWidth="1"/>
    <col min="14342" max="14342" width="10.140625" style="100" customWidth="1"/>
    <col min="14343" max="14343" width="8.5703125" style="100" customWidth="1"/>
    <col min="14344" max="14344" width="6.85546875" style="100" customWidth="1"/>
    <col min="14345" max="14346" width="10.28515625" style="100" customWidth="1"/>
    <col min="14347" max="14347" width="9.85546875" style="100" customWidth="1"/>
    <col min="14348" max="14592" width="8" style="100"/>
    <col min="14593" max="14593" width="20.42578125" style="100" customWidth="1"/>
    <col min="14594" max="14594" width="8.85546875" style="100" customWidth="1"/>
    <col min="14595" max="14595" width="8.5703125" style="100" customWidth="1"/>
    <col min="14596" max="14596" width="8.28515625" style="100" customWidth="1"/>
    <col min="14597" max="14597" width="8.5703125" style="100" customWidth="1"/>
    <col min="14598" max="14598" width="10.140625" style="100" customWidth="1"/>
    <col min="14599" max="14599" width="8.5703125" style="100" customWidth="1"/>
    <col min="14600" max="14600" width="6.85546875" style="100" customWidth="1"/>
    <col min="14601" max="14602" width="10.28515625" style="100" customWidth="1"/>
    <col min="14603" max="14603" width="9.85546875" style="100" customWidth="1"/>
    <col min="14604" max="14848" width="8" style="100"/>
    <col min="14849" max="14849" width="20.42578125" style="100" customWidth="1"/>
    <col min="14850" max="14850" width="8.85546875" style="100" customWidth="1"/>
    <col min="14851" max="14851" width="8.5703125" style="100" customWidth="1"/>
    <col min="14852" max="14852" width="8.28515625" style="100" customWidth="1"/>
    <col min="14853" max="14853" width="8.5703125" style="100" customWidth="1"/>
    <col min="14854" max="14854" width="10.140625" style="100" customWidth="1"/>
    <col min="14855" max="14855" width="8.5703125" style="100" customWidth="1"/>
    <col min="14856" max="14856" width="6.85546875" style="100" customWidth="1"/>
    <col min="14857" max="14858" width="10.28515625" style="100" customWidth="1"/>
    <col min="14859" max="14859" width="9.85546875" style="100" customWidth="1"/>
    <col min="14860" max="15104" width="8" style="100"/>
    <col min="15105" max="15105" width="20.42578125" style="100" customWidth="1"/>
    <col min="15106" max="15106" width="8.85546875" style="100" customWidth="1"/>
    <col min="15107" max="15107" width="8.5703125" style="100" customWidth="1"/>
    <col min="15108" max="15108" width="8.28515625" style="100" customWidth="1"/>
    <col min="15109" max="15109" width="8.5703125" style="100" customWidth="1"/>
    <col min="15110" max="15110" width="10.140625" style="100" customWidth="1"/>
    <col min="15111" max="15111" width="8.5703125" style="100" customWidth="1"/>
    <col min="15112" max="15112" width="6.85546875" style="100" customWidth="1"/>
    <col min="15113" max="15114" width="10.28515625" style="100" customWidth="1"/>
    <col min="15115" max="15115" width="9.85546875" style="100" customWidth="1"/>
    <col min="15116" max="15360" width="8" style="100"/>
    <col min="15361" max="15361" width="20.42578125" style="100" customWidth="1"/>
    <col min="15362" max="15362" width="8.85546875" style="100" customWidth="1"/>
    <col min="15363" max="15363" width="8.5703125" style="100" customWidth="1"/>
    <col min="15364" max="15364" width="8.28515625" style="100" customWidth="1"/>
    <col min="15365" max="15365" width="8.5703125" style="100" customWidth="1"/>
    <col min="15366" max="15366" width="10.140625" style="100" customWidth="1"/>
    <col min="15367" max="15367" width="8.5703125" style="100" customWidth="1"/>
    <col min="15368" max="15368" width="6.85546875" style="100" customWidth="1"/>
    <col min="15369" max="15370" width="10.28515625" style="100" customWidth="1"/>
    <col min="15371" max="15371" width="9.85546875" style="100" customWidth="1"/>
    <col min="15372" max="15616" width="8" style="100"/>
    <col min="15617" max="15617" width="20.42578125" style="100" customWidth="1"/>
    <col min="15618" max="15618" width="8.85546875" style="100" customWidth="1"/>
    <col min="15619" max="15619" width="8.5703125" style="100" customWidth="1"/>
    <col min="15620" max="15620" width="8.28515625" style="100" customWidth="1"/>
    <col min="15621" max="15621" width="8.5703125" style="100" customWidth="1"/>
    <col min="15622" max="15622" width="10.140625" style="100" customWidth="1"/>
    <col min="15623" max="15623" width="8.5703125" style="100" customWidth="1"/>
    <col min="15624" max="15624" width="6.85546875" style="100" customWidth="1"/>
    <col min="15625" max="15626" width="10.28515625" style="100" customWidth="1"/>
    <col min="15627" max="15627" width="9.85546875" style="100" customWidth="1"/>
    <col min="15628" max="15872" width="8" style="100"/>
    <col min="15873" max="15873" width="20.42578125" style="100" customWidth="1"/>
    <col min="15874" max="15874" width="8.85546875" style="100" customWidth="1"/>
    <col min="15875" max="15875" width="8.5703125" style="100" customWidth="1"/>
    <col min="15876" max="15876" width="8.28515625" style="100" customWidth="1"/>
    <col min="15877" max="15877" width="8.5703125" style="100" customWidth="1"/>
    <col min="15878" max="15878" width="10.140625" style="100" customWidth="1"/>
    <col min="15879" max="15879" width="8.5703125" style="100" customWidth="1"/>
    <col min="15880" max="15880" width="6.85546875" style="100" customWidth="1"/>
    <col min="15881" max="15882" width="10.28515625" style="100" customWidth="1"/>
    <col min="15883" max="15883" width="9.85546875" style="100" customWidth="1"/>
    <col min="15884" max="16128" width="8" style="100"/>
    <col min="16129" max="16129" width="20.42578125" style="100" customWidth="1"/>
    <col min="16130" max="16130" width="8.85546875" style="100" customWidth="1"/>
    <col min="16131" max="16131" width="8.5703125" style="100" customWidth="1"/>
    <col min="16132" max="16132" width="8.28515625" style="100" customWidth="1"/>
    <col min="16133" max="16133" width="8.5703125" style="100" customWidth="1"/>
    <col min="16134" max="16134" width="10.140625" style="100" customWidth="1"/>
    <col min="16135" max="16135" width="8.5703125" style="100" customWidth="1"/>
    <col min="16136" max="16136" width="6.85546875" style="100" customWidth="1"/>
    <col min="16137" max="16138" width="10.28515625" style="100" customWidth="1"/>
    <col min="16139" max="16139" width="9.85546875" style="100" customWidth="1"/>
    <col min="16140" max="16384" width="8" style="100"/>
  </cols>
  <sheetData>
    <row r="1" spans="1:11" ht="15" x14ac:dyDescent="0.25">
      <c r="A1" s="767" t="s">
        <v>1895</v>
      </c>
    </row>
    <row r="2" spans="1:11" ht="18" customHeight="1" x14ac:dyDescent="0.2">
      <c r="A2" s="992" t="s">
        <v>1555</v>
      </c>
      <c r="B2" s="992"/>
      <c r="C2" s="992"/>
      <c r="D2" s="992"/>
      <c r="E2" s="992"/>
      <c r="F2" s="992"/>
      <c r="G2" s="992"/>
      <c r="H2" s="992"/>
      <c r="I2" s="992"/>
      <c r="J2" s="992"/>
      <c r="K2" s="992"/>
    </row>
    <row r="3" spans="1:11" ht="18" customHeight="1" x14ac:dyDescent="0.2">
      <c r="A3" s="992" t="s">
        <v>1556</v>
      </c>
      <c r="B3" s="992"/>
      <c r="C3" s="992"/>
      <c r="D3" s="992"/>
      <c r="E3" s="992"/>
      <c r="F3" s="992"/>
      <c r="G3" s="992"/>
      <c r="H3" s="992"/>
      <c r="I3" s="992"/>
      <c r="J3" s="992"/>
      <c r="K3" s="992"/>
    </row>
    <row r="4" spans="1:11" ht="13.5" thickBot="1" x14ac:dyDescent="0.25">
      <c r="A4" s="684"/>
      <c r="B4" s="684"/>
      <c r="C4" s="684"/>
      <c r="D4" s="684"/>
      <c r="E4" s="684"/>
      <c r="F4" s="684"/>
      <c r="G4" s="684"/>
      <c r="H4" s="684"/>
      <c r="I4" s="684"/>
      <c r="J4" s="684"/>
      <c r="K4" s="684"/>
    </row>
    <row r="5" spans="1:11" ht="13.5" customHeight="1" thickBot="1" x14ac:dyDescent="0.25">
      <c r="A5" s="692"/>
      <c r="B5" s="993" t="s">
        <v>1557</v>
      </c>
      <c r="C5" s="993"/>
      <c r="D5" s="993"/>
      <c r="E5" s="683"/>
      <c r="F5" s="683"/>
      <c r="G5" s="986" t="s">
        <v>1076</v>
      </c>
      <c r="H5" s="986"/>
      <c r="I5" s="986"/>
      <c r="J5" s="986"/>
      <c r="K5" s="684"/>
    </row>
    <row r="6" spans="1:11" ht="26.25" thickBot="1" x14ac:dyDescent="0.25">
      <c r="A6" s="693" t="s">
        <v>1075</v>
      </c>
      <c r="B6" s="994" t="s">
        <v>292</v>
      </c>
      <c r="C6" s="994" t="s">
        <v>674</v>
      </c>
      <c r="D6" s="994" t="s">
        <v>675</v>
      </c>
      <c r="E6" s="694" t="s">
        <v>1056</v>
      </c>
      <c r="F6" s="685" t="s">
        <v>493</v>
      </c>
      <c r="G6" s="685" t="s">
        <v>1078</v>
      </c>
      <c r="H6" s="685"/>
      <c r="I6" s="988" t="s">
        <v>1558</v>
      </c>
      <c r="J6" s="988"/>
      <c r="K6" s="994" t="s">
        <v>1057</v>
      </c>
    </row>
    <row r="7" spans="1:11" ht="26.25" thickBot="1" x14ac:dyDescent="0.25">
      <c r="A7" s="695" t="s">
        <v>1559</v>
      </c>
      <c r="B7" s="988"/>
      <c r="C7" s="988"/>
      <c r="D7" s="988"/>
      <c r="E7" s="696"/>
      <c r="F7" s="696"/>
      <c r="G7" s="696"/>
      <c r="H7" s="697" t="s">
        <v>149</v>
      </c>
      <c r="I7" s="698" t="s">
        <v>1560</v>
      </c>
      <c r="J7" s="698" t="s">
        <v>1083</v>
      </c>
      <c r="K7" s="988"/>
    </row>
    <row r="8" spans="1:11" s="702" customFormat="1" ht="15" x14ac:dyDescent="0.3">
      <c r="A8" s="699" t="s">
        <v>66</v>
      </c>
      <c r="B8" s="700">
        <v>18191884</v>
      </c>
      <c r="C8" s="700">
        <v>9003254</v>
      </c>
      <c r="D8" s="700">
        <v>9188630</v>
      </c>
      <c r="E8" s="701">
        <v>231749</v>
      </c>
      <c r="F8" s="701">
        <v>62464</v>
      </c>
      <c r="G8" s="701">
        <v>104026</v>
      </c>
      <c r="H8" s="701">
        <v>1629</v>
      </c>
      <c r="I8" s="701">
        <v>1213</v>
      </c>
      <c r="J8" s="701">
        <v>416</v>
      </c>
      <c r="K8" s="701">
        <v>1992</v>
      </c>
    </row>
    <row r="9" spans="1:11" s="702" customFormat="1" ht="25.5" x14ac:dyDescent="0.3">
      <c r="A9" s="703" t="s">
        <v>67</v>
      </c>
      <c r="B9" s="704">
        <v>243149</v>
      </c>
      <c r="C9" s="704">
        <v>122753</v>
      </c>
      <c r="D9" s="704">
        <v>120396</v>
      </c>
      <c r="E9" s="705">
        <v>3169</v>
      </c>
      <c r="F9" s="705">
        <v>872</v>
      </c>
      <c r="G9" s="705">
        <v>1269</v>
      </c>
      <c r="H9" s="701">
        <v>23</v>
      </c>
      <c r="I9" s="705">
        <v>17</v>
      </c>
      <c r="J9" s="705">
        <v>6</v>
      </c>
      <c r="K9" s="705">
        <v>55</v>
      </c>
    </row>
    <row r="10" spans="1:11" s="706" customFormat="1" x14ac:dyDescent="0.2">
      <c r="A10" s="108" t="s">
        <v>89</v>
      </c>
      <c r="B10" s="704">
        <v>240488</v>
      </c>
      <c r="C10" s="704">
        <v>121063</v>
      </c>
      <c r="D10" s="704">
        <v>119425</v>
      </c>
      <c r="E10" s="705">
        <v>3156</v>
      </c>
      <c r="F10" s="705">
        <v>864</v>
      </c>
      <c r="G10" s="705">
        <v>1265</v>
      </c>
      <c r="H10" s="701">
        <v>23</v>
      </c>
      <c r="I10" s="705">
        <v>17</v>
      </c>
      <c r="J10" s="705">
        <v>6</v>
      </c>
      <c r="K10" s="705">
        <v>55</v>
      </c>
    </row>
    <row r="11" spans="1:11" ht="13.5" x14ac:dyDescent="0.25">
      <c r="A11" s="707" t="s">
        <v>89</v>
      </c>
      <c r="B11" s="708">
        <v>239710</v>
      </c>
      <c r="C11" s="708">
        <v>120608</v>
      </c>
      <c r="D11" s="708">
        <v>119102</v>
      </c>
      <c r="E11" s="709">
        <v>3153</v>
      </c>
      <c r="F11" s="709">
        <v>862</v>
      </c>
      <c r="G11" s="709">
        <v>1264</v>
      </c>
      <c r="H11" s="710">
        <v>23</v>
      </c>
      <c r="I11" s="709">
        <v>17</v>
      </c>
      <c r="J11" s="709">
        <v>6</v>
      </c>
      <c r="K11" s="709">
        <v>55</v>
      </c>
    </row>
    <row r="12" spans="1:11" ht="13.5" x14ac:dyDescent="0.25">
      <c r="A12" s="707" t="s">
        <v>1561</v>
      </c>
      <c r="B12" s="708">
        <v>778</v>
      </c>
      <c r="C12" s="708">
        <v>455</v>
      </c>
      <c r="D12" s="708">
        <v>323</v>
      </c>
      <c r="E12" s="709">
        <v>3</v>
      </c>
      <c r="F12" s="709">
        <v>2</v>
      </c>
      <c r="G12" s="709">
        <v>1</v>
      </c>
      <c r="H12" s="710">
        <v>0</v>
      </c>
      <c r="I12" s="709">
        <v>0</v>
      </c>
      <c r="J12" s="709">
        <v>0</v>
      </c>
      <c r="K12" s="709">
        <v>0</v>
      </c>
    </row>
    <row r="13" spans="1:11" s="706" customFormat="1" ht="13.5" x14ac:dyDescent="0.25">
      <c r="A13" s="108" t="s">
        <v>90</v>
      </c>
      <c r="B13" s="711">
        <v>2661</v>
      </c>
      <c r="C13" s="711">
        <v>1690</v>
      </c>
      <c r="D13" s="711">
        <v>971</v>
      </c>
      <c r="E13" s="705">
        <v>13</v>
      </c>
      <c r="F13" s="705">
        <v>8</v>
      </c>
      <c r="G13" s="705">
        <v>4</v>
      </c>
      <c r="H13" s="701">
        <v>0</v>
      </c>
      <c r="I13" s="705">
        <v>0</v>
      </c>
      <c r="J13" s="705">
        <v>0</v>
      </c>
      <c r="K13" s="705">
        <v>0</v>
      </c>
    </row>
    <row r="14" spans="1:11" ht="13.5" x14ac:dyDescent="0.25">
      <c r="A14" s="707" t="s">
        <v>1562</v>
      </c>
      <c r="B14" s="708">
        <v>2084</v>
      </c>
      <c r="C14" s="708">
        <v>1372</v>
      </c>
      <c r="D14" s="708">
        <v>712</v>
      </c>
      <c r="E14" s="709">
        <v>10</v>
      </c>
      <c r="F14" s="709">
        <v>5</v>
      </c>
      <c r="G14" s="709">
        <v>3</v>
      </c>
      <c r="H14" s="710">
        <v>0</v>
      </c>
      <c r="I14" s="709">
        <v>0</v>
      </c>
      <c r="J14" s="709">
        <v>0</v>
      </c>
      <c r="K14" s="709">
        <v>0</v>
      </c>
    </row>
    <row r="15" spans="1:11" ht="13.5" x14ac:dyDescent="0.25">
      <c r="A15" s="707" t="s">
        <v>1563</v>
      </c>
      <c r="B15" s="708">
        <v>577</v>
      </c>
      <c r="C15" s="708">
        <v>318</v>
      </c>
      <c r="D15" s="708">
        <v>259</v>
      </c>
      <c r="E15" s="709">
        <v>3</v>
      </c>
      <c r="F15" s="709">
        <v>3</v>
      </c>
      <c r="G15" s="709">
        <v>1</v>
      </c>
      <c r="H15" s="710">
        <v>0</v>
      </c>
      <c r="I15" s="709">
        <v>0</v>
      </c>
      <c r="J15" s="709">
        <v>0</v>
      </c>
      <c r="K15" s="709">
        <v>0</v>
      </c>
    </row>
    <row r="16" spans="1:11" s="706" customFormat="1" ht="13.5" x14ac:dyDescent="0.25">
      <c r="A16" s="108" t="s">
        <v>68</v>
      </c>
      <c r="B16" s="711">
        <v>344760</v>
      </c>
      <c r="C16" s="711">
        <v>178271</v>
      </c>
      <c r="D16" s="711">
        <v>166489</v>
      </c>
      <c r="E16" s="705">
        <v>5419</v>
      </c>
      <c r="F16" s="705">
        <v>1317</v>
      </c>
      <c r="G16" s="705">
        <v>1437</v>
      </c>
      <c r="H16" s="701">
        <v>42</v>
      </c>
      <c r="I16" s="705">
        <v>26</v>
      </c>
      <c r="J16" s="705">
        <v>16</v>
      </c>
      <c r="K16" s="705">
        <v>30</v>
      </c>
    </row>
    <row r="17" spans="1:11" s="706" customFormat="1" ht="13.5" x14ac:dyDescent="0.25">
      <c r="A17" s="108" t="s">
        <v>92</v>
      </c>
      <c r="B17" s="711">
        <v>318042</v>
      </c>
      <c r="C17" s="711">
        <v>161749</v>
      </c>
      <c r="D17" s="711">
        <v>156293</v>
      </c>
      <c r="E17" s="705">
        <v>5072</v>
      </c>
      <c r="F17" s="705">
        <v>1224</v>
      </c>
      <c r="G17" s="705">
        <v>1338</v>
      </c>
      <c r="H17" s="701">
        <v>39</v>
      </c>
      <c r="I17" s="705">
        <v>25</v>
      </c>
      <c r="J17" s="705">
        <v>14</v>
      </c>
      <c r="K17" s="705">
        <v>25</v>
      </c>
    </row>
    <row r="18" spans="1:11" ht="13.5" x14ac:dyDescent="0.25">
      <c r="A18" s="707" t="s">
        <v>92</v>
      </c>
      <c r="B18" s="708">
        <v>199629</v>
      </c>
      <c r="C18" s="708">
        <v>101745</v>
      </c>
      <c r="D18" s="708">
        <v>97884</v>
      </c>
      <c r="E18" s="709">
        <v>3089</v>
      </c>
      <c r="F18" s="709">
        <v>830</v>
      </c>
      <c r="G18" s="709">
        <v>1059</v>
      </c>
      <c r="H18" s="710">
        <v>26</v>
      </c>
      <c r="I18" s="709">
        <v>18</v>
      </c>
      <c r="J18" s="709">
        <v>8</v>
      </c>
      <c r="K18" s="709">
        <v>12</v>
      </c>
    </row>
    <row r="19" spans="1:11" ht="13.5" x14ac:dyDescent="0.25">
      <c r="A19" s="707" t="s">
        <v>1564</v>
      </c>
      <c r="B19" s="708">
        <v>118413</v>
      </c>
      <c r="C19" s="708">
        <v>60004</v>
      </c>
      <c r="D19" s="708">
        <v>58409</v>
      </c>
      <c r="E19" s="709">
        <v>1983</v>
      </c>
      <c r="F19" s="709">
        <v>394</v>
      </c>
      <c r="G19" s="709">
        <v>279</v>
      </c>
      <c r="H19" s="710">
        <v>13</v>
      </c>
      <c r="I19" s="709">
        <v>7</v>
      </c>
      <c r="J19" s="709">
        <v>6</v>
      </c>
      <c r="K19" s="709">
        <v>13</v>
      </c>
    </row>
    <row r="20" spans="1:11" s="706" customFormat="1" ht="13.5" x14ac:dyDescent="0.25">
      <c r="A20" s="108" t="s">
        <v>93</v>
      </c>
      <c r="B20" s="711">
        <v>26718</v>
      </c>
      <c r="C20" s="711">
        <v>16522</v>
      </c>
      <c r="D20" s="711">
        <v>10196</v>
      </c>
      <c r="E20" s="705">
        <v>347</v>
      </c>
      <c r="F20" s="705">
        <v>93</v>
      </c>
      <c r="G20" s="705">
        <v>99</v>
      </c>
      <c r="H20" s="701">
        <v>3</v>
      </c>
      <c r="I20" s="705">
        <v>1</v>
      </c>
      <c r="J20" s="705">
        <v>2</v>
      </c>
      <c r="K20" s="705">
        <v>5</v>
      </c>
    </row>
    <row r="21" spans="1:11" ht="13.5" x14ac:dyDescent="0.25">
      <c r="A21" s="707" t="s">
        <v>1565</v>
      </c>
      <c r="B21" s="708">
        <v>14156</v>
      </c>
      <c r="C21" s="708">
        <v>8613</v>
      </c>
      <c r="D21" s="708">
        <v>5543</v>
      </c>
      <c r="E21" s="709">
        <v>217</v>
      </c>
      <c r="F21" s="709">
        <v>63</v>
      </c>
      <c r="G21" s="709">
        <v>54</v>
      </c>
      <c r="H21" s="710">
        <v>1</v>
      </c>
      <c r="I21" s="709">
        <v>1</v>
      </c>
      <c r="J21" s="709">
        <v>0</v>
      </c>
      <c r="K21" s="709">
        <v>5</v>
      </c>
    </row>
    <row r="22" spans="1:11" ht="13.5" x14ac:dyDescent="0.25">
      <c r="A22" s="707" t="s">
        <v>1566</v>
      </c>
      <c r="B22" s="708">
        <v>1278</v>
      </c>
      <c r="C22" s="708">
        <v>695</v>
      </c>
      <c r="D22" s="708">
        <v>583</v>
      </c>
      <c r="E22" s="709">
        <v>10</v>
      </c>
      <c r="F22" s="709">
        <v>3</v>
      </c>
      <c r="G22" s="709">
        <v>3</v>
      </c>
      <c r="H22" s="710">
        <v>0</v>
      </c>
      <c r="I22" s="709">
        <v>0</v>
      </c>
      <c r="J22" s="709">
        <v>0</v>
      </c>
      <c r="K22" s="709">
        <v>0</v>
      </c>
    </row>
    <row r="23" spans="1:11" ht="13.5" x14ac:dyDescent="0.25">
      <c r="A23" s="707" t="s">
        <v>1567</v>
      </c>
      <c r="B23" s="708">
        <v>1688</v>
      </c>
      <c r="C23" s="708">
        <v>922</v>
      </c>
      <c r="D23" s="708">
        <v>766</v>
      </c>
      <c r="E23" s="709">
        <v>4</v>
      </c>
      <c r="F23" s="709">
        <v>2</v>
      </c>
      <c r="G23" s="709">
        <v>5</v>
      </c>
      <c r="H23" s="710">
        <v>1</v>
      </c>
      <c r="I23" s="709">
        <v>0</v>
      </c>
      <c r="J23" s="709">
        <v>1</v>
      </c>
      <c r="K23" s="709">
        <v>0</v>
      </c>
    </row>
    <row r="24" spans="1:11" ht="13.5" x14ac:dyDescent="0.25">
      <c r="A24" s="707" t="s">
        <v>1568</v>
      </c>
      <c r="B24" s="708">
        <v>2943</v>
      </c>
      <c r="C24" s="708">
        <v>1663</v>
      </c>
      <c r="D24" s="708">
        <v>1280</v>
      </c>
      <c r="E24" s="709">
        <v>43</v>
      </c>
      <c r="F24" s="709">
        <v>4</v>
      </c>
      <c r="G24" s="709">
        <v>5</v>
      </c>
      <c r="H24" s="710">
        <v>0</v>
      </c>
      <c r="I24" s="709">
        <v>0</v>
      </c>
      <c r="J24" s="709">
        <v>0</v>
      </c>
      <c r="K24" s="709">
        <v>0</v>
      </c>
    </row>
    <row r="25" spans="1:11" ht="13.5" x14ac:dyDescent="0.25">
      <c r="A25" s="707" t="s">
        <v>1569</v>
      </c>
      <c r="B25" s="708">
        <v>6653</v>
      </c>
      <c r="C25" s="708">
        <v>4629</v>
      </c>
      <c r="D25" s="708">
        <v>2024</v>
      </c>
      <c r="E25" s="709">
        <v>73</v>
      </c>
      <c r="F25" s="709">
        <v>21</v>
      </c>
      <c r="G25" s="709">
        <v>32</v>
      </c>
      <c r="H25" s="710">
        <v>1</v>
      </c>
      <c r="I25" s="709">
        <v>0</v>
      </c>
      <c r="J25" s="709">
        <v>1</v>
      </c>
      <c r="K25" s="709">
        <v>0</v>
      </c>
    </row>
    <row r="26" spans="1:11" s="706" customFormat="1" ht="13.5" x14ac:dyDescent="0.25">
      <c r="A26" s="108" t="s">
        <v>69</v>
      </c>
      <c r="B26" s="711">
        <v>631875</v>
      </c>
      <c r="C26" s="711">
        <v>330917</v>
      </c>
      <c r="D26" s="711">
        <v>300958</v>
      </c>
      <c r="E26" s="705">
        <v>9214</v>
      </c>
      <c r="F26" s="705">
        <v>2449</v>
      </c>
      <c r="G26" s="705">
        <v>3050</v>
      </c>
      <c r="H26" s="701">
        <v>75</v>
      </c>
      <c r="I26" s="705">
        <v>56</v>
      </c>
      <c r="J26" s="705">
        <v>19</v>
      </c>
      <c r="K26" s="705">
        <v>76</v>
      </c>
    </row>
    <row r="27" spans="1:11" s="706" customFormat="1" ht="13.5" x14ac:dyDescent="0.25">
      <c r="A27" s="108" t="s">
        <v>94</v>
      </c>
      <c r="B27" s="711">
        <v>411931</v>
      </c>
      <c r="C27" s="711">
        <v>216108</v>
      </c>
      <c r="D27" s="711">
        <v>195823</v>
      </c>
      <c r="E27" s="705">
        <v>5980</v>
      </c>
      <c r="F27" s="705">
        <v>1707</v>
      </c>
      <c r="G27" s="705">
        <v>2145</v>
      </c>
      <c r="H27" s="701">
        <v>45</v>
      </c>
      <c r="I27" s="705">
        <v>34</v>
      </c>
      <c r="J27" s="705">
        <v>11</v>
      </c>
      <c r="K27" s="705">
        <v>53</v>
      </c>
    </row>
    <row r="28" spans="1:11" ht="13.5" x14ac:dyDescent="0.25">
      <c r="A28" s="707" t="s">
        <v>94</v>
      </c>
      <c r="B28" s="708">
        <v>384065</v>
      </c>
      <c r="C28" s="708">
        <v>200202</v>
      </c>
      <c r="D28" s="708">
        <v>183863</v>
      </c>
      <c r="E28" s="709">
        <v>5628</v>
      </c>
      <c r="F28" s="709">
        <v>1596</v>
      </c>
      <c r="G28" s="709">
        <v>2026</v>
      </c>
      <c r="H28" s="710">
        <v>39</v>
      </c>
      <c r="I28" s="709">
        <v>31</v>
      </c>
      <c r="J28" s="709">
        <v>8</v>
      </c>
      <c r="K28" s="709">
        <v>52</v>
      </c>
    </row>
    <row r="29" spans="1:11" ht="13.5" x14ac:dyDescent="0.25">
      <c r="A29" s="707" t="s">
        <v>1570</v>
      </c>
      <c r="B29" s="708">
        <v>11541</v>
      </c>
      <c r="C29" s="708">
        <v>6188</v>
      </c>
      <c r="D29" s="708">
        <v>5353</v>
      </c>
      <c r="E29" s="709">
        <v>168</v>
      </c>
      <c r="F29" s="709">
        <v>50</v>
      </c>
      <c r="G29" s="709">
        <v>43</v>
      </c>
      <c r="H29" s="710">
        <v>2</v>
      </c>
      <c r="I29" s="709">
        <v>2</v>
      </c>
      <c r="J29" s="709">
        <v>0</v>
      </c>
      <c r="K29" s="709">
        <v>0</v>
      </c>
    </row>
    <row r="30" spans="1:11" ht="13.5" x14ac:dyDescent="0.25">
      <c r="A30" s="707" t="s">
        <v>1571</v>
      </c>
      <c r="B30" s="708">
        <v>3151</v>
      </c>
      <c r="C30" s="708">
        <v>2422</v>
      </c>
      <c r="D30" s="708">
        <v>729</v>
      </c>
      <c r="E30" s="709">
        <v>27</v>
      </c>
      <c r="F30" s="709">
        <v>2</v>
      </c>
      <c r="G30" s="709">
        <v>5</v>
      </c>
      <c r="H30" s="710">
        <v>2</v>
      </c>
      <c r="I30" s="709">
        <v>0</v>
      </c>
      <c r="J30" s="709">
        <v>2</v>
      </c>
      <c r="K30" s="709">
        <v>0</v>
      </c>
    </row>
    <row r="31" spans="1:11" ht="13.5" x14ac:dyDescent="0.25">
      <c r="A31" s="707" t="s">
        <v>1572</v>
      </c>
      <c r="B31" s="708">
        <v>13174</v>
      </c>
      <c r="C31" s="708">
        <v>7296</v>
      </c>
      <c r="D31" s="708">
        <v>5878</v>
      </c>
      <c r="E31" s="709">
        <v>157</v>
      </c>
      <c r="F31" s="709">
        <v>59</v>
      </c>
      <c r="G31" s="709">
        <v>71</v>
      </c>
      <c r="H31" s="710">
        <v>2</v>
      </c>
      <c r="I31" s="709">
        <v>1</v>
      </c>
      <c r="J31" s="709">
        <v>1</v>
      </c>
      <c r="K31" s="709">
        <v>1</v>
      </c>
    </row>
    <row r="32" spans="1:11" s="706" customFormat="1" ht="13.5" x14ac:dyDescent="0.25">
      <c r="A32" s="108" t="s">
        <v>95</v>
      </c>
      <c r="B32" s="711">
        <v>187137</v>
      </c>
      <c r="C32" s="711">
        <v>97696</v>
      </c>
      <c r="D32" s="711">
        <v>89441</v>
      </c>
      <c r="E32" s="705">
        <v>2829</v>
      </c>
      <c r="F32" s="705">
        <v>639</v>
      </c>
      <c r="G32" s="705">
        <v>707</v>
      </c>
      <c r="H32" s="701">
        <v>22</v>
      </c>
      <c r="I32" s="705">
        <v>17</v>
      </c>
      <c r="J32" s="705">
        <v>5</v>
      </c>
      <c r="K32" s="705">
        <v>19</v>
      </c>
    </row>
    <row r="33" spans="1:11" ht="13.5" x14ac:dyDescent="0.25">
      <c r="A33" s="707" t="s">
        <v>1573</v>
      </c>
      <c r="B33" s="708">
        <v>179200</v>
      </c>
      <c r="C33" s="708">
        <v>93278</v>
      </c>
      <c r="D33" s="708">
        <v>85922</v>
      </c>
      <c r="E33" s="709">
        <v>2725</v>
      </c>
      <c r="F33" s="709">
        <v>613</v>
      </c>
      <c r="G33" s="709">
        <v>680</v>
      </c>
      <c r="H33" s="710">
        <v>22</v>
      </c>
      <c r="I33" s="709">
        <v>17</v>
      </c>
      <c r="J33" s="709">
        <v>5</v>
      </c>
      <c r="K33" s="709">
        <v>17</v>
      </c>
    </row>
    <row r="34" spans="1:11" ht="13.5" x14ac:dyDescent="0.25">
      <c r="A34" s="707" t="s">
        <v>1574</v>
      </c>
      <c r="B34" s="708">
        <v>311</v>
      </c>
      <c r="C34" s="708">
        <v>206</v>
      </c>
      <c r="D34" s="708">
        <v>105</v>
      </c>
      <c r="E34" s="709">
        <v>1</v>
      </c>
      <c r="F34" s="709">
        <v>2</v>
      </c>
      <c r="G34" s="709">
        <v>0</v>
      </c>
      <c r="H34" s="710">
        <v>0</v>
      </c>
      <c r="I34" s="709">
        <v>0</v>
      </c>
      <c r="J34" s="709">
        <v>0</v>
      </c>
      <c r="K34" s="709">
        <v>0</v>
      </c>
    </row>
    <row r="35" spans="1:11" ht="13.5" x14ac:dyDescent="0.25">
      <c r="A35" s="707" t="s">
        <v>1575</v>
      </c>
      <c r="B35" s="708">
        <v>7626</v>
      </c>
      <c r="C35" s="708">
        <v>4212</v>
      </c>
      <c r="D35" s="708">
        <v>3414</v>
      </c>
      <c r="E35" s="709">
        <v>103</v>
      </c>
      <c r="F35" s="709">
        <v>24</v>
      </c>
      <c r="G35" s="709">
        <v>27</v>
      </c>
      <c r="H35" s="710">
        <v>0</v>
      </c>
      <c r="I35" s="709">
        <v>0</v>
      </c>
      <c r="J35" s="709">
        <v>0</v>
      </c>
      <c r="K35" s="709">
        <v>2</v>
      </c>
    </row>
    <row r="36" spans="1:11" s="706" customFormat="1" ht="13.5" x14ac:dyDescent="0.25">
      <c r="A36" s="108" t="s">
        <v>96</v>
      </c>
      <c r="B36" s="711">
        <v>32807</v>
      </c>
      <c r="C36" s="711">
        <v>17113</v>
      </c>
      <c r="D36" s="711">
        <v>15694</v>
      </c>
      <c r="E36" s="705">
        <v>405</v>
      </c>
      <c r="F36" s="705">
        <v>103</v>
      </c>
      <c r="G36" s="705">
        <v>198</v>
      </c>
      <c r="H36" s="701">
        <v>8</v>
      </c>
      <c r="I36" s="705">
        <v>5</v>
      </c>
      <c r="J36" s="705">
        <v>3</v>
      </c>
      <c r="K36" s="705">
        <v>4</v>
      </c>
    </row>
    <row r="37" spans="1:11" ht="13.5" x14ac:dyDescent="0.25">
      <c r="A37" s="707" t="s">
        <v>96</v>
      </c>
      <c r="B37" s="708">
        <v>27807</v>
      </c>
      <c r="C37" s="708">
        <v>14192</v>
      </c>
      <c r="D37" s="708">
        <v>13615</v>
      </c>
      <c r="E37" s="709">
        <v>339</v>
      </c>
      <c r="F37" s="709">
        <v>84</v>
      </c>
      <c r="G37" s="709">
        <v>181</v>
      </c>
      <c r="H37" s="710">
        <v>6</v>
      </c>
      <c r="I37" s="709">
        <v>3</v>
      </c>
      <c r="J37" s="709">
        <v>3</v>
      </c>
      <c r="K37" s="709">
        <v>3</v>
      </c>
    </row>
    <row r="38" spans="1:11" ht="13.5" x14ac:dyDescent="0.25">
      <c r="A38" s="707" t="s">
        <v>1576</v>
      </c>
      <c r="B38" s="708">
        <v>5000</v>
      </c>
      <c r="C38" s="708">
        <v>2921</v>
      </c>
      <c r="D38" s="708">
        <v>2079</v>
      </c>
      <c r="E38" s="709">
        <v>66</v>
      </c>
      <c r="F38" s="709">
        <v>19</v>
      </c>
      <c r="G38" s="709">
        <v>17</v>
      </c>
      <c r="H38" s="710">
        <v>2</v>
      </c>
      <c r="I38" s="709">
        <v>2</v>
      </c>
      <c r="J38" s="709">
        <v>0</v>
      </c>
      <c r="K38" s="709">
        <v>1</v>
      </c>
    </row>
    <row r="39" spans="1:11" s="706" customFormat="1" ht="13.5" x14ac:dyDescent="0.25">
      <c r="A39" s="108" t="s">
        <v>70</v>
      </c>
      <c r="B39" s="711">
        <v>316692</v>
      </c>
      <c r="C39" s="711">
        <v>163668</v>
      </c>
      <c r="D39" s="711">
        <v>153024</v>
      </c>
      <c r="E39" s="705">
        <v>4230</v>
      </c>
      <c r="F39" s="705">
        <v>889</v>
      </c>
      <c r="G39" s="705">
        <v>1528</v>
      </c>
      <c r="H39" s="701">
        <v>41</v>
      </c>
      <c r="I39" s="705">
        <v>29</v>
      </c>
      <c r="J39" s="705">
        <v>12</v>
      </c>
      <c r="K39" s="705">
        <v>24</v>
      </c>
    </row>
    <row r="40" spans="1:11" s="706" customFormat="1" ht="13.5" x14ac:dyDescent="0.25">
      <c r="A40" s="108" t="s">
        <v>97</v>
      </c>
      <c r="B40" s="711">
        <v>210884</v>
      </c>
      <c r="C40" s="711">
        <v>109950</v>
      </c>
      <c r="D40" s="711">
        <v>100934</v>
      </c>
      <c r="E40" s="705">
        <v>2832</v>
      </c>
      <c r="F40" s="705">
        <v>586</v>
      </c>
      <c r="G40" s="705">
        <v>883</v>
      </c>
      <c r="H40" s="701">
        <v>27</v>
      </c>
      <c r="I40" s="705">
        <v>18</v>
      </c>
      <c r="J40" s="705">
        <v>9</v>
      </c>
      <c r="K40" s="705">
        <v>14</v>
      </c>
    </row>
    <row r="41" spans="1:11" ht="13.5" x14ac:dyDescent="0.25">
      <c r="A41" s="707" t="s">
        <v>97</v>
      </c>
      <c r="B41" s="708">
        <v>175524</v>
      </c>
      <c r="C41" s="708">
        <v>90237</v>
      </c>
      <c r="D41" s="708">
        <v>85287</v>
      </c>
      <c r="E41" s="709">
        <v>2359</v>
      </c>
      <c r="F41" s="709">
        <v>485</v>
      </c>
      <c r="G41" s="709">
        <v>737</v>
      </c>
      <c r="H41" s="710">
        <v>19</v>
      </c>
      <c r="I41" s="709">
        <v>12</v>
      </c>
      <c r="J41" s="709">
        <v>7</v>
      </c>
      <c r="K41" s="709">
        <v>14</v>
      </c>
    </row>
    <row r="42" spans="1:11" ht="13.5" x14ac:dyDescent="0.25">
      <c r="A42" s="707" t="s">
        <v>1577</v>
      </c>
      <c r="B42" s="708">
        <v>17830</v>
      </c>
      <c r="C42" s="708">
        <v>9611</v>
      </c>
      <c r="D42" s="708">
        <v>8219</v>
      </c>
      <c r="E42" s="709">
        <v>236</v>
      </c>
      <c r="F42" s="709">
        <v>66</v>
      </c>
      <c r="G42" s="709">
        <v>84</v>
      </c>
      <c r="H42" s="710">
        <v>4</v>
      </c>
      <c r="I42" s="709">
        <v>3</v>
      </c>
      <c r="J42" s="709">
        <v>1</v>
      </c>
      <c r="K42" s="709">
        <v>0</v>
      </c>
    </row>
    <row r="43" spans="1:11" ht="13.5" x14ac:dyDescent="0.25">
      <c r="A43" s="707" t="s">
        <v>1578</v>
      </c>
      <c r="B43" s="708">
        <v>17530</v>
      </c>
      <c r="C43" s="708">
        <v>10102</v>
      </c>
      <c r="D43" s="708">
        <v>7428</v>
      </c>
      <c r="E43" s="709">
        <v>237</v>
      </c>
      <c r="F43" s="709">
        <v>35</v>
      </c>
      <c r="G43" s="709">
        <v>62</v>
      </c>
      <c r="H43" s="710">
        <v>4</v>
      </c>
      <c r="I43" s="709">
        <v>3</v>
      </c>
      <c r="J43" s="709">
        <v>1</v>
      </c>
      <c r="K43" s="709">
        <v>0</v>
      </c>
    </row>
    <row r="44" spans="1:11" s="706" customFormat="1" ht="13.5" x14ac:dyDescent="0.25">
      <c r="A44" s="108" t="s">
        <v>98</v>
      </c>
      <c r="B44" s="711">
        <v>28637</v>
      </c>
      <c r="C44" s="711">
        <v>15076</v>
      </c>
      <c r="D44" s="711">
        <v>13561</v>
      </c>
      <c r="E44" s="705">
        <v>371</v>
      </c>
      <c r="F44" s="705">
        <v>100</v>
      </c>
      <c r="G44" s="705">
        <v>142</v>
      </c>
      <c r="H44" s="701">
        <v>4</v>
      </c>
      <c r="I44" s="705">
        <v>4</v>
      </c>
      <c r="J44" s="705">
        <v>0</v>
      </c>
      <c r="K44" s="705">
        <v>5</v>
      </c>
    </row>
    <row r="45" spans="1:11" ht="13.5" x14ac:dyDescent="0.25">
      <c r="A45" s="707" t="s">
        <v>98</v>
      </c>
      <c r="B45" s="708">
        <v>13698</v>
      </c>
      <c r="C45" s="708">
        <v>7141</v>
      </c>
      <c r="D45" s="708">
        <v>6557</v>
      </c>
      <c r="E45" s="709">
        <v>200</v>
      </c>
      <c r="F45" s="709">
        <v>50</v>
      </c>
      <c r="G45" s="709">
        <v>82</v>
      </c>
      <c r="H45" s="710">
        <v>2</v>
      </c>
      <c r="I45" s="709">
        <v>2</v>
      </c>
      <c r="J45" s="709">
        <v>0</v>
      </c>
      <c r="K45" s="709">
        <v>3</v>
      </c>
    </row>
    <row r="46" spans="1:11" ht="13.5" x14ac:dyDescent="0.25">
      <c r="A46" s="707" t="s">
        <v>1579</v>
      </c>
      <c r="B46" s="708">
        <v>14939</v>
      </c>
      <c r="C46" s="708">
        <v>7935</v>
      </c>
      <c r="D46" s="708">
        <v>7004</v>
      </c>
      <c r="E46" s="709">
        <v>171</v>
      </c>
      <c r="F46" s="709">
        <v>50</v>
      </c>
      <c r="G46" s="709">
        <v>60</v>
      </c>
      <c r="H46" s="710">
        <v>2</v>
      </c>
      <c r="I46" s="709">
        <v>2</v>
      </c>
      <c r="J46" s="709">
        <v>0</v>
      </c>
      <c r="K46" s="709">
        <v>2</v>
      </c>
    </row>
    <row r="47" spans="1:11" s="706" customFormat="1" ht="13.5" x14ac:dyDescent="0.25">
      <c r="A47" s="108" t="s">
        <v>99</v>
      </c>
      <c r="B47" s="711">
        <v>77171</v>
      </c>
      <c r="C47" s="711">
        <v>38642</v>
      </c>
      <c r="D47" s="711">
        <v>38529</v>
      </c>
      <c r="E47" s="705">
        <v>1027</v>
      </c>
      <c r="F47" s="705">
        <v>203</v>
      </c>
      <c r="G47" s="705">
        <v>503</v>
      </c>
      <c r="H47" s="701">
        <v>10</v>
      </c>
      <c r="I47" s="705">
        <v>7</v>
      </c>
      <c r="J47" s="705">
        <v>3</v>
      </c>
      <c r="K47" s="705">
        <v>5</v>
      </c>
    </row>
    <row r="48" spans="1:11" ht="13.5" x14ac:dyDescent="0.25">
      <c r="A48" s="707" t="s">
        <v>1580</v>
      </c>
      <c r="B48" s="708">
        <v>53338</v>
      </c>
      <c r="C48" s="708">
        <v>26313</v>
      </c>
      <c r="D48" s="708">
        <v>27025</v>
      </c>
      <c r="E48" s="709">
        <v>754</v>
      </c>
      <c r="F48" s="709">
        <v>153</v>
      </c>
      <c r="G48" s="709">
        <v>353</v>
      </c>
      <c r="H48" s="710">
        <v>7</v>
      </c>
      <c r="I48" s="709">
        <v>4</v>
      </c>
      <c r="J48" s="709">
        <v>3</v>
      </c>
      <c r="K48" s="709">
        <v>2</v>
      </c>
    </row>
    <row r="49" spans="1:11" ht="13.5" x14ac:dyDescent="0.25">
      <c r="A49" s="707" t="s">
        <v>1581</v>
      </c>
      <c r="B49" s="708">
        <v>6412</v>
      </c>
      <c r="C49" s="708">
        <v>3578</v>
      </c>
      <c r="D49" s="708">
        <v>2834</v>
      </c>
      <c r="E49" s="709">
        <v>54</v>
      </c>
      <c r="F49" s="709">
        <v>5</v>
      </c>
      <c r="G49" s="709">
        <v>36</v>
      </c>
      <c r="H49" s="710">
        <v>2</v>
      </c>
      <c r="I49" s="709">
        <v>2</v>
      </c>
      <c r="J49" s="709">
        <v>0</v>
      </c>
      <c r="K49" s="709">
        <v>0</v>
      </c>
    </row>
    <row r="50" spans="1:11" ht="13.5" x14ac:dyDescent="0.25">
      <c r="A50" s="707" t="s">
        <v>1582</v>
      </c>
      <c r="B50" s="708">
        <v>6992</v>
      </c>
      <c r="C50" s="708">
        <v>3466</v>
      </c>
      <c r="D50" s="708">
        <v>3526</v>
      </c>
      <c r="E50" s="709">
        <v>94</v>
      </c>
      <c r="F50" s="709">
        <v>17</v>
      </c>
      <c r="G50" s="709">
        <v>48</v>
      </c>
      <c r="H50" s="710">
        <v>1</v>
      </c>
      <c r="I50" s="709">
        <v>1</v>
      </c>
      <c r="J50" s="709">
        <v>0</v>
      </c>
      <c r="K50" s="709">
        <v>1</v>
      </c>
    </row>
    <row r="51" spans="1:11" ht="13.5" x14ac:dyDescent="0.25">
      <c r="A51" s="707" t="s">
        <v>99</v>
      </c>
      <c r="B51" s="708">
        <v>10429</v>
      </c>
      <c r="C51" s="708">
        <v>5285</v>
      </c>
      <c r="D51" s="708">
        <v>5144</v>
      </c>
      <c r="E51" s="709">
        <v>125</v>
      </c>
      <c r="F51" s="709">
        <v>28</v>
      </c>
      <c r="G51" s="709">
        <v>66</v>
      </c>
      <c r="H51" s="710">
        <v>0</v>
      </c>
      <c r="I51" s="709">
        <v>0</v>
      </c>
      <c r="J51" s="709">
        <v>0</v>
      </c>
      <c r="K51" s="709">
        <v>2</v>
      </c>
    </row>
    <row r="52" spans="1:11" s="706" customFormat="1" ht="13.5" x14ac:dyDescent="0.25">
      <c r="A52" s="108" t="s">
        <v>71</v>
      </c>
      <c r="B52" s="711">
        <v>782801</v>
      </c>
      <c r="C52" s="711">
        <v>387823</v>
      </c>
      <c r="D52" s="711">
        <v>394978</v>
      </c>
      <c r="E52" s="705">
        <v>10126</v>
      </c>
      <c r="F52" s="705">
        <v>2166</v>
      </c>
      <c r="G52" s="705">
        <v>4299</v>
      </c>
      <c r="H52" s="701">
        <v>78</v>
      </c>
      <c r="I52" s="705">
        <v>62</v>
      </c>
      <c r="J52" s="705">
        <v>16</v>
      </c>
      <c r="K52" s="705">
        <v>73</v>
      </c>
    </row>
    <row r="53" spans="1:11" s="706" customFormat="1" ht="13.5" x14ac:dyDescent="0.25">
      <c r="A53" s="108" t="s">
        <v>100</v>
      </c>
      <c r="B53" s="711">
        <v>505267</v>
      </c>
      <c r="C53" s="711">
        <v>249304</v>
      </c>
      <c r="D53" s="711">
        <v>255963</v>
      </c>
      <c r="E53" s="705">
        <v>6820</v>
      </c>
      <c r="F53" s="705">
        <v>1611</v>
      </c>
      <c r="G53" s="705">
        <v>2634</v>
      </c>
      <c r="H53" s="701">
        <v>47</v>
      </c>
      <c r="I53" s="705">
        <v>35</v>
      </c>
      <c r="J53" s="705">
        <v>12</v>
      </c>
      <c r="K53" s="705">
        <v>46</v>
      </c>
    </row>
    <row r="54" spans="1:11" ht="13.5" x14ac:dyDescent="0.25">
      <c r="A54" s="707" t="s">
        <v>1583</v>
      </c>
      <c r="B54" s="708">
        <v>221021</v>
      </c>
      <c r="C54" s="708">
        <v>109014</v>
      </c>
      <c r="D54" s="708">
        <v>112007</v>
      </c>
      <c r="E54" s="709">
        <v>2879</v>
      </c>
      <c r="F54" s="709">
        <v>711</v>
      </c>
      <c r="G54" s="709">
        <v>1206</v>
      </c>
      <c r="H54" s="710">
        <v>23</v>
      </c>
      <c r="I54" s="709">
        <v>15</v>
      </c>
      <c r="J54" s="709">
        <v>8</v>
      </c>
      <c r="K54" s="709">
        <v>19</v>
      </c>
    </row>
    <row r="55" spans="1:11" ht="13.5" x14ac:dyDescent="0.25">
      <c r="A55" s="707" t="s">
        <v>693</v>
      </c>
      <c r="B55" s="708">
        <v>236799</v>
      </c>
      <c r="C55" s="708">
        <v>115595</v>
      </c>
      <c r="D55" s="708">
        <v>121204</v>
      </c>
      <c r="E55" s="709">
        <v>3371</v>
      </c>
      <c r="F55" s="709">
        <v>771</v>
      </c>
      <c r="G55" s="709">
        <v>1151</v>
      </c>
      <c r="H55" s="710">
        <v>21</v>
      </c>
      <c r="I55" s="709">
        <v>17</v>
      </c>
      <c r="J55" s="709">
        <v>4</v>
      </c>
      <c r="K55" s="709">
        <v>24</v>
      </c>
    </row>
    <row r="56" spans="1:11" ht="13.5" x14ac:dyDescent="0.25">
      <c r="A56" s="707" t="s">
        <v>1584</v>
      </c>
      <c r="B56" s="708">
        <v>11488</v>
      </c>
      <c r="C56" s="708">
        <v>5753</v>
      </c>
      <c r="D56" s="708">
        <v>5735</v>
      </c>
      <c r="E56" s="709">
        <v>158</v>
      </c>
      <c r="F56" s="709">
        <v>27</v>
      </c>
      <c r="G56" s="709">
        <v>73</v>
      </c>
      <c r="H56" s="710">
        <v>2</v>
      </c>
      <c r="I56" s="709">
        <v>2</v>
      </c>
      <c r="J56" s="709">
        <v>0</v>
      </c>
      <c r="K56" s="709">
        <v>0</v>
      </c>
    </row>
    <row r="57" spans="1:11" ht="13.5" x14ac:dyDescent="0.25">
      <c r="A57" s="707" t="s">
        <v>1585</v>
      </c>
      <c r="B57" s="708">
        <v>4686</v>
      </c>
      <c r="C57" s="708">
        <v>2820</v>
      </c>
      <c r="D57" s="708">
        <v>1866</v>
      </c>
      <c r="E57" s="709">
        <v>61</v>
      </c>
      <c r="F57" s="709">
        <v>14</v>
      </c>
      <c r="G57" s="709">
        <v>21</v>
      </c>
      <c r="H57" s="710">
        <v>0</v>
      </c>
      <c r="I57" s="709">
        <v>0</v>
      </c>
      <c r="J57" s="709">
        <v>0</v>
      </c>
      <c r="K57" s="709">
        <v>1</v>
      </c>
    </row>
    <row r="58" spans="1:11" ht="13.5" x14ac:dyDescent="0.25">
      <c r="A58" s="707" t="s">
        <v>1586</v>
      </c>
      <c r="B58" s="708">
        <v>4492</v>
      </c>
      <c r="C58" s="708">
        <v>2346</v>
      </c>
      <c r="D58" s="708">
        <v>2146</v>
      </c>
      <c r="E58" s="709">
        <v>43</v>
      </c>
      <c r="F58" s="709">
        <v>8</v>
      </c>
      <c r="G58" s="709">
        <v>24</v>
      </c>
      <c r="H58" s="710">
        <v>0</v>
      </c>
      <c r="I58" s="709">
        <v>0</v>
      </c>
      <c r="J58" s="709">
        <v>0</v>
      </c>
      <c r="K58" s="709">
        <v>0</v>
      </c>
    </row>
    <row r="59" spans="1:11" ht="13.5" x14ac:dyDescent="0.25">
      <c r="A59" s="707" t="s">
        <v>1587</v>
      </c>
      <c r="B59" s="708">
        <v>26781</v>
      </c>
      <c r="C59" s="708">
        <v>13776</v>
      </c>
      <c r="D59" s="708">
        <v>13005</v>
      </c>
      <c r="E59" s="709">
        <v>308</v>
      </c>
      <c r="F59" s="709">
        <v>80</v>
      </c>
      <c r="G59" s="709">
        <v>159</v>
      </c>
      <c r="H59" s="710">
        <v>1</v>
      </c>
      <c r="I59" s="709">
        <v>1</v>
      </c>
      <c r="J59" s="709">
        <v>0</v>
      </c>
      <c r="K59" s="709">
        <v>2</v>
      </c>
    </row>
    <row r="60" spans="1:11" s="706" customFormat="1" ht="13.5" x14ac:dyDescent="0.25">
      <c r="A60" s="108" t="s">
        <v>101</v>
      </c>
      <c r="B60" s="711">
        <v>90470</v>
      </c>
      <c r="C60" s="711">
        <v>45928</v>
      </c>
      <c r="D60" s="711">
        <v>44542</v>
      </c>
      <c r="E60" s="705">
        <v>1052</v>
      </c>
      <c r="F60" s="705">
        <v>194</v>
      </c>
      <c r="G60" s="705">
        <v>607</v>
      </c>
      <c r="H60" s="701">
        <v>15</v>
      </c>
      <c r="I60" s="705">
        <v>14</v>
      </c>
      <c r="J60" s="705">
        <v>1</v>
      </c>
      <c r="K60" s="705">
        <v>7</v>
      </c>
    </row>
    <row r="61" spans="1:11" ht="13.5" x14ac:dyDescent="0.25">
      <c r="A61" s="707" t="s">
        <v>1588</v>
      </c>
      <c r="B61" s="708">
        <v>32887</v>
      </c>
      <c r="C61" s="708">
        <v>16149</v>
      </c>
      <c r="D61" s="708">
        <v>16738</v>
      </c>
      <c r="E61" s="709">
        <v>399</v>
      </c>
      <c r="F61" s="709">
        <v>74</v>
      </c>
      <c r="G61" s="709">
        <v>245</v>
      </c>
      <c r="H61" s="710">
        <v>8</v>
      </c>
      <c r="I61" s="709">
        <v>8</v>
      </c>
      <c r="J61" s="709">
        <v>0</v>
      </c>
      <c r="K61" s="709">
        <v>2</v>
      </c>
    </row>
    <row r="62" spans="1:11" ht="13.5" x14ac:dyDescent="0.25">
      <c r="A62" s="707" t="s">
        <v>1589</v>
      </c>
      <c r="B62" s="708">
        <v>9914</v>
      </c>
      <c r="C62" s="708">
        <v>5097</v>
      </c>
      <c r="D62" s="708">
        <v>4817</v>
      </c>
      <c r="E62" s="709">
        <v>77</v>
      </c>
      <c r="F62" s="709">
        <v>14</v>
      </c>
      <c r="G62" s="709">
        <v>68</v>
      </c>
      <c r="H62" s="710">
        <v>1</v>
      </c>
      <c r="I62" s="709">
        <v>0</v>
      </c>
      <c r="J62" s="709">
        <v>1</v>
      </c>
      <c r="K62" s="709">
        <v>0</v>
      </c>
    </row>
    <row r="63" spans="1:11" ht="13.5" x14ac:dyDescent="0.25">
      <c r="A63" s="707" t="s">
        <v>1590</v>
      </c>
      <c r="B63" s="708">
        <v>20259</v>
      </c>
      <c r="C63" s="708">
        <v>10329</v>
      </c>
      <c r="D63" s="708">
        <v>9930</v>
      </c>
      <c r="E63" s="709">
        <v>255</v>
      </c>
      <c r="F63" s="709">
        <v>53</v>
      </c>
      <c r="G63" s="709">
        <v>120</v>
      </c>
      <c r="H63" s="710">
        <v>3</v>
      </c>
      <c r="I63" s="709">
        <v>3</v>
      </c>
      <c r="J63" s="709">
        <v>0</v>
      </c>
      <c r="K63" s="709">
        <v>3</v>
      </c>
    </row>
    <row r="64" spans="1:11" ht="13.5" x14ac:dyDescent="0.25">
      <c r="A64" s="707" t="s">
        <v>1591</v>
      </c>
      <c r="B64" s="708">
        <v>27410</v>
      </c>
      <c r="C64" s="708">
        <v>14353</v>
      </c>
      <c r="D64" s="708">
        <v>13057</v>
      </c>
      <c r="E64" s="709">
        <v>321</v>
      </c>
      <c r="F64" s="709">
        <v>53</v>
      </c>
      <c r="G64" s="709">
        <v>174</v>
      </c>
      <c r="H64" s="710">
        <v>3</v>
      </c>
      <c r="I64" s="709">
        <v>3</v>
      </c>
      <c r="J64" s="709">
        <v>0</v>
      </c>
      <c r="K64" s="709">
        <v>2</v>
      </c>
    </row>
    <row r="65" spans="1:11" s="706" customFormat="1" ht="13.5" x14ac:dyDescent="0.25">
      <c r="A65" s="108" t="s">
        <v>102</v>
      </c>
      <c r="B65" s="711">
        <v>187064</v>
      </c>
      <c r="C65" s="711">
        <v>92591</v>
      </c>
      <c r="D65" s="711">
        <v>94473</v>
      </c>
      <c r="E65" s="705">
        <v>2254</v>
      </c>
      <c r="F65" s="705">
        <v>361</v>
      </c>
      <c r="G65" s="705">
        <v>1058</v>
      </c>
      <c r="H65" s="701">
        <v>16</v>
      </c>
      <c r="I65" s="705">
        <v>13</v>
      </c>
      <c r="J65" s="705">
        <v>3</v>
      </c>
      <c r="K65" s="705">
        <v>20</v>
      </c>
    </row>
    <row r="66" spans="1:11" ht="13.5" x14ac:dyDescent="0.25">
      <c r="A66" s="707" t="s">
        <v>1592</v>
      </c>
      <c r="B66" s="708">
        <v>121868</v>
      </c>
      <c r="C66" s="708">
        <v>59624</v>
      </c>
      <c r="D66" s="708">
        <v>62244</v>
      </c>
      <c r="E66" s="709">
        <v>1571</v>
      </c>
      <c r="F66" s="709">
        <v>255</v>
      </c>
      <c r="G66" s="709">
        <v>645</v>
      </c>
      <c r="H66" s="710">
        <v>11</v>
      </c>
      <c r="I66" s="709">
        <v>9</v>
      </c>
      <c r="J66" s="709">
        <v>2</v>
      </c>
      <c r="K66" s="709">
        <v>18</v>
      </c>
    </row>
    <row r="67" spans="1:11" ht="13.5" x14ac:dyDescent="0.25">
      <c r="A67" s="707" t="s">
        <v>1593</v>
      </c>
      <c r="B67" s="708">
        <v>15379</v>
      </c>
      <c r="C67" s="708">
        <v>7685</v>
      </c>
      <c r="D67" s="708">
        <v>7694</v>
      </c>
      <c r="E67" s="709">
        <v>130</v>
      </c>
      <c r="F67" s="709">
        <v>16</v>
      </c>
      <c r="G67" s="709">
        <v>121</v>
      </c>
      <c r="H67" s="710">
        <v>1</v>
      </c>
      <c r="I67" s="709">
        <v>1</v>
      </c>
      <c r="J67" s="709">
        <v>0</v>
      </c>
      <c r="K67" s="709">
        <v>0</v>
      </c>
    </row>
    <row r="68" spans="1:11" ht="13.5" x14ac:dyDescent="0.25">
      <c r="A68" s="707" t="s">
        <v>1594</v>
      </c>
      <c r="B68" s="708">
        <v>33952</v>
      </c>
      <c r="C68" s="708">
        <v>17120</v>
      </c>
      <c r="D68" s="708">
        <v>16832</v>
      </c>
      <c r="E68" s="709">
        <v>385</v>
      </c>
      <c r="F68" s="709">
        <v>63</v>
      </c>
      <c r="G68" s="709">
        <v>193</v>
      </c>
      <c r="H68" s="710">
        <v>2</v>
      </c>
      <c r="I68" s="709">
        <v>2</v>
      </c>
      <c r="J68" s="709">
        <v>0</v>
      </c>
      <c r="K68" s="709">
        <v>0</v>
      </c>
    </row>
    <row r="69" spans="1:11" ht="13.5" x14ac:dyDescent="0.25">
      <c r="A69" s="707" t="s">
        <v>1595</v>
      </c>
      <c r="B69" s="708">
        <v>10868</v>
      </c>
      <c r="C69" s="708">
        <v>5536</v>
      </c>
      <c r="D69" s="708">
        <v>5332</v>
      </c>
      <c r="E69" s="709">
        <v>134</v>
      </c>
      <c r="F69" s="709">
        <v>21</v>
      </c>
      <c r="G69" s="709">
        <v>63</v>
      </c>
      <c r="H69" s="710">
        <v>2</v>
      </c>
      <c r="I69" s="709">
        <v>1</v>
      </c>
      <c r="J69" s="709">
        <v>1</v>
      </c>
      <c r="K69" s="709">
        <v>1</v>
      </c>
    </row>
    <row r="70" spans="1:11" ht="13.5" x14ac:dyDescent="0.25">
      <c r="A70" s="707" t="s">
        <v>1596</v>
      </c>
      <c r="B70" s="708">
        <v>4997</v>
      </c>
      <c r="C70" s="708">
        <v>2626</v>
      </c>
      <c r="D70" s="708">
        <v>2371</v>
      </c>
      <c r="E70" s="709">
        <v>34</v>
      </c>
      <c r="F70" s="709">
        <v>6</v>
      </c>
      <c r="G70" s="709">
        <v>36</v>
      </c>
      <c r="H70" s="710">
        <v>0</v>
      </c>
      <c r="I70" s="709">
        <v>0</v>
      </c>
      <c r="J70" s="709">
        <v>0</v>
      </c>
      <c r="K70" s="709">
        <v>1</v>
      </c>
    </row>
    <row r="71" spans="1:11" s="706" customFormat="1" ht="13.5" x14ac:dyDescent="0.25">
      <c r="A71" s="108" t="s">
        <v>72</v>
      </c>
      <c r="B71" s="711">
        <v>1842880</v>
      </c>
      <c r="C71" s="711">
        <v>905168</v>
      </c>
      <c r="D71" s="711">
        <v>937712</v>
      </c>
      <c r="E71" s="705">
        <v>22165</v>
      </c>
      <c r="F71" s="705">
        <v>6843</v>
      </c>
      <c r="G71" s="705">
        <v>12381</v>
      </c>
      <c r="H71" s="701">
        <v>142</v>
      </c>
      <c r="I71" s="705">
        <v>94</v>
      </c>
      <c r="J71" s="705">
        <v>48</v>
      </c>
      <c r="K71" s="705">
        <v>118</v>
      </c>
    </row>
    <row r="72" spans="1:11" s="706" customFormat="1" ht="13.5" x14ac:dyDescent="0.25">
      <c r="A72" s="108" t="s">
        <v>103</v>
      </c>
      <c r="B72" s="711">
        <v>747515</v>
      </c>
      <c r="C72" s="711">
        <v>365186</v>
      </c>
      <c r="D72" s="711">
        <v>382329</v>
      </c>
      <c r="E72" s="705">
        <v>8940</v>
      </c>
      <c r="F72" s="705">
        <v>3081</v>
      </c>
      <c r="G72" s="705">
        <v>5326</v>
      </c>
      <c r="H72" s="701">
        <v>61</v>
      </c>
      <c r="I72" s="705">
        <v>36</v>
      </c>
      <c r="J72" s="705">
        <v>25</v>
      </c>
      <c r="K72" s="705">
        <v>39</v>
      </c>
    </row>
    <row r="73" spans="1:11" ht="13.5" x14ac:dyDescent="0.25">
      <c r="A73" s="707" t="s">
        <v>103</v>
      </c>
      <c r="B73" s="708">
        <v>295731</v>
      </c>
      <c r="C73" s="708">
        <v>145163</v>
      </c>
      <c r="D73" s="708">
        <v>150568</v>
      </c>
      <c r="E73" s="709">
        <v>3556</v>
      </c>
      <c r="F73" s="709">
        <v>1228</v>
      </c>
      <c r="G73" s="709">
        <v>2218</v>
      </c>
      <c r="H73" s="710">
        <v>29</v>
      </c>
      <c r="I73" s="709">
        <v>15</v>
      </c>
      <c r="J73" s="709">
        <v>14</v>
      </c>
      <c r="K73" s="709">
        <v>20</v>
      </c>
    </row>
    <row r="74" spans="1:11" ht="13.5" x14ac:dyDescent="0.25">
      <c r="A74" s="707" t="s">
        <v>1597</v>
      </c>
      <c r="B74" s="708">
        <v>29333</v>
      </c>
      <c r="C74" s="708">
        <v>14939</v>
      </c>
      <c r="D74" s="708">
        <v>14394</v>
      </c>
      <c r="E74" s="709">
        <v>317</v>
      </c>
      <c r="F74" s="709">
        <v>99</v>
      </c>
      <c r="G74" s="709">
        <v>157</v>
      </c>
      <c r="H74" s="710">
        <v>2</v>
      </c>
      <c r="I74" s="709">
        <v>1</v>
      </c>
      <c r="J74" s="709">
        <v>1</v>
      </c>
      <c r="K74" s="709">
        <v>1</v>
      </c>
    </row>
    <row r="75" spans="1:11" ht="13.5" x14ac:dyDescent="0.25">
      <c r="A75" s="707" t="s">
        <v>1598</v>
      </c>
      <c r="B75" s="708">
        <v>50154</v>
      </c>
      <c r="C75" s="708">
        <v>24928</v>
      </c>
      <c r="D75" s="708">
        <v>25226</v>
      </c>
      <c r="E75" s="709">
        <v>542</v>
      </c>
      <c r="F75" s="709">
        <v>196</v>
      </c>
      <c r="G75" s="709">
        <v>200</v>
      </c>
      <c r="H75" s="710">
        <v>3</v>
      </c>
      <c r="I75" s="709">
        <v>2</v>
      </c>
      <c r="J75" s="709">
        <v>1</v>
      </c>
      <c r="K75" s="709">
        <v>0</v>
      </c>
    </row>
    <row r="76" spans="1:11" ht="13.5" x14ac:dyDescent="0.25">
      <c r="A76" s="707" t="s">
        <v>1599</v>
      </c>
      <c r="B76" s="708">
        <v>863</v>
      </c>
      <c r="C76" s="708">
        <v>444</v>
      </c>
      <c r="D76" s="708">
        <v>419</v>
      </c>
      <c r="E76" s="709">
        <v>9</v>
      </c>
      <c r="F76" s="709">
        <v>5</v>
      </c>
      <c r="G76" s="709">
        <v>6</v>
      </c>
      <c r="H76" s="710">
        <v>0</v>
      </c>
      <c r="I76" s="709">
        <v>0</v>
      </c>
      <c r="J76" s="709">
        <v>0</v>
      </c>
      <c r="K76" s="709">
        <v>0</v>
      </c>
    </row>
    <row r="77" spans="1:11" ht="13.5" x14ac:dyDescent="0.25">
      <c r="A77" s="707" t="s">
        <v>1600</v>
      </c>
      <c r="B77" s="708">
        <v>18115</v>
      </c>
      <c r="C77" s="708">
        <v>9278</v>
      </c>
      <c r="D77" s="708">
        <v>8837</v>
      </c>
      <c r="E77" s="709">
        <v>204</v>
      </c>
      <c r="F77" s="709">
        <v>60</v>
      </c>
      <c r="G77" s="709">
        <v>102</v>
      </c>
      <c r="H77" s="710">
        <v>2</v>
      </c>
      <c r="I77" s="709">
        <v>2</v>
      </c>
      <c r="J77" s="709">
        <v>0</v>
      </c>
      <c r="K77" s="709">
        <v>1</v>
      </c>
    </row>
    <row r="78" spans="1:11" ht="13.5" x14ac:dyDescent="0.25">
      <c r="A78" s="707" t="s">
        <v>1601</v>
      </c>
      <c r="B78" s="708">
        <v>28124</v>
      </c>
      <c r="C78" s="708">
        <v>13800</v>
      </c>
      <c r="D78" s="708">
        <v>14324</v>
      </c>
      <c r="E78" s="709">
        <v>370</v>
      </c>
      <c r="F78" s="709">
        <v>108</v>
      </c>
      <c r="G78" s="709">
        <v>206</v>
      </c>
      <c r="H78" s="710">
        <v>2</v>
      </c>
      <c r="I78" s="709">
        <v>1</v>
      </c>
      <c r="J78" s="709">
        <v>1</v>
      </c>
      <c r="K78" s="709">
        <v>3</v>
      </c>
    </row>
    <row r="79" spans="1:11" ht="13.5" x14ac:dyDescent="0.25">
      <c r="A79" s="707" t="s">
        <v>1602</v>
      </c>
      <c r="B79" s="708">
        <v>325195</v>
      </c>
      <c r="C79" s="708">
        <v>156634</v>
      </c>
      <c r="D79" s="708">
        <v>168561</v>
      </c>
      <c r="E79" s="709">
        <v>3942</v>
      </c>
      <c r="F79" s="709">
        <v>1385</v>
      </c>
      <c r="G79" s="709">
        <v>2437</v>
      </c>
      <c r="H79" s="710">
        <v>23</v>
      </c>
      <c r="I79" s="709">
        <v>15</v>
      </c>
      <c r="J79" s="709">
        <v>8</v>
      </c>
      <c r="K79" s="709">
        <v>14</v>
      </c>
    </row>
    <row r="80" spans="1:11" s="706" customFormat="1" ht="13.5" x14ac:dyDescent="0.25">
      <c r="A80" s="108" t="s">
        <v>104</v>
      </c>
      <c r="B80" s="711">
        <v>6600</v>
      </c>
      <c r="C80" s="711">
        <v>3460</v>
      </c>
      <c r="D80" s="711">
        <v>3140</v>
      </c>
      <c r="E80" s="705">
        <v>105</v>
      </c>
      <c r="F80" s="705">
        <v>31</v>
      </c>
      <c r="G80" s="705">
        <v>28</v>
      </c>
      <c r="H80" s="701">
        <v>1</v>
      </c>
      <c r="I80" s="705">
        <v>0</v>
      </c>
      <c r="J80" s="705">
        <v>1</v>
      </c>
      <c r="K80" s="705">
        <v>0</v>
      </c>
    </row>
    <row r="81" spans="1:11" ht="13.5" x14ac:dyDescent="0.25">
      <c r="A81" s="707" t="s">
        <v>104</v>
      </c>
      <c r="B81" s="708">
        <v>6600</v>
      </c>
      <c r="C81" s="708">
        <v>3460</v>
      </c>
      <c r="D81" s="708">
        <v>3140</v>
      </c>
      <c r="E81" s="709">
        <v>105</v>
      </c>
      <c r="F81" s="709">
        <v>31</v>
      </c>
      <c r="G81" s="709">
        <v>28</v>
      </c>
      <c r="H81" s="710">
        <v>1</v>
      </c>
      <c r="I81" s="709">
        <v>0</v>
      </c>
      <c r="J81" s="709">
        <v>1</v>
      </c>
      <c r="K81" s="709">
        <v>0</v>
      </c>
    </row>
    <row r="82" spans="1:11" s="706" customFormat="1" ht="13.5" x14ac:dyDescent="0.25">
      <c r="A82" s="108" t="s">
        <v>105</v>
      </c>
      <c r="B82" s="711">
        <v>112581</v>
      </c>
      <c r="C82" s="711">
        <v>56898</v>
      </c>
      <c r="D82" s="711">
        <v>55683</v>
      </c>
      <c r="E82" s="705">
        <v>1477</v>
      </c>
      <c r="F82" s="705">
        <v>395</v>
      </c>
      <c r="G82" s="705">
        <v>612</v>
      </c>
      <c r="H82" s="701">
        <v>5</v>
      </c>
      <c r="I82" s="705">
        <v>3</v>
      </c>
      <c r="J82" s="705">
        <v>2</v>
      </c>
      <c r="K82" s="705">
        <v>14</v>
      </c>
    </row>
    <row r="83" spans="1:11" ht="13.5" x14ac:dyDescent="0.25">
      <c r="A83" s="707" t="s">
        <v>105</v>
      </c>
      <c r="B83" s="708">
        <v>68401</v>
      </c>
      <c r="C83" s="708">
        <v>34338</v>
      </c>
      <c r="D83" s="708">
        <v>34063</v>
      </c>
      <c r="E83" s="709">
        <v>894</v>
      </c>
      <c r="F83" s="709">
        <v>230</v>
      </c>
      <c r="G83" s="709">
        <v>392</v>
      </c>
      <c r="H83" s="710">
        <v>0</v>
      </c>
      <c r="I83" s="709">
        <v>0</v>
      </c>
      <c r="J83" s="709">
        <v>0</v>
      </c>
      <c r="K83" s="709">
        <v>10</v>
      </c>
    </row>
    <row r="84" spans="1:11" ht="13.5" x14ac:dyDescent="0.25">
      <c r="A84" s="707" t="s">
        <v>1603</v>
      </c>
      <c r="B84" s="708">
        <v>14712</v>
      </c>
      <c r="C84" s="708">
        <v>7509</v>
      </c>
      <c r="D84" s="708">
        <v>7203</v>
      </c>
      <c r="E84" s="709">
        <v>239</v>
      </c>
      <c r="F84" s="709">
        <v>49</v>
      </c>
      <c r="G84" s="709">
        <v>59</v>
      </c>
      <c r="H84" s="710">
        <v>3</v>
      </c>
      <c r="I84" s="709">
        <v>1</v>
      </c>
      <c r="J84" s="709">
        <v>2</v>
      </c>
      <c r="K84" s="709">
        <v>1</v>
      </c>
    </row>
    <row r="85" spans="1:11" ht="13.5" x14ac:dyDescent="0.25">
      <c r="A85" s="707" t="s">
        <v>1604</v>
      </c>
      <c r="B85" s="708">
        <v>10703</v>
      </c>
      <c r="C85" s="708">
        <v>5505</v>
      </c>
      <c r="D85" s="708">
        <v>5198</v>
      </c>
      <c r="E85" s="709">
        <v>125</v>
      </c>
      <c r="F85" s="709">
        <v>31</v>
      </c>
      <c r="G85" s="709">
        <v>62</v>
      </c>
      <c r="H85" s="710">
        <v>2</v>
      </c>
      <c r="I85" s="709">
        <v>2</v>
      </c>
      <c r="J85" s="709">
        <v>0</v>
      </c>
      <c r="K85" s="709">
        <v>0</v>
      </c>
    </row>
    <row r="86" spans="1:11" ht="13.5" x14ac:dyDescent="0.25">
      <c r="A86" s="707" t="s">
        <v>1605</v>
      </c>
      <c r="B86" s="708">
        <v>18765</v>
      </c>
      <c r="C86" s="708">
        <v>9546</v>
      </c>
      <c r="D86" s="708">
        <v>9219</v>
      </c>
      <c r="E86" s="709">
        <v>219</v>
      </c>
      <c r="F86" s="709">
        <v>85</v>
      </c>
      <c r="G86" s="709">
        <v>99</v>
      </c>
      <c r="H86" s="710">
        <v>0</v>
      </c>
      <c r="I86" s="709">
        <v>0</v>
      </c>
      <c r="J86" s="709">
        <v>0</v>
      </c>
      <c r="K86" s="709">
        <v>3</v>
      </c>
    </row>
    <row r="87" spans="1:11" s="706" customFormat="1" ht="13.5" x14ac:dyDescent="0.25">
      <c r="A87" s="108" t="s">
        <v>106</v>
      </c>
      <c r="B87" s="711">
        <v>75904</v>
      </c>
      <c r="C87" s="711">
        <v>38445</v>
      </c>
      <c r="D87" s="711">
        <v>37459</v>
      </c>
      <c r="E87" s="705">
        <v>939</v>
      </c>
      <c r="F87" s="705">
        <v>214</v>
      </c>
      <c r="G87" s="705">
        <v>493</v>
      </c>
      <c r="H87" s="701">
        <v>7</v>
      </c>
      <c r="I87" s="705">
        <v>6</v>
      </c>
      <c r="J87" s="705">
        <v>1</v>
      </c>
      <c r="K87" s="705">
        <v>5</v>
      </c>
    </row>
    <row r="88" spans="1:11" ht="13.5" x14ac:dyDescent="0.25">
      <c r="A88" s="707" t="s">
        <v>1606</v>
      </c>
      <c r="B88" s="708">
        <v>33883</v>
      </c>
      <c r="C88" s="708">
        <v>17157</v>
      </c>
      <c r="D88" s="708">
        <v>16726</v>
      </c>
      <c r="E88" s="709">
        <v>457</v>
      </c>
      <c r="F88" s="709">
        <v>97</v>
      </c>
      <c r="G88" s="709">
        <v>213</v>
      </c>
      <c r="H88" s="710">
        <v>5</v>
      </c>
      <c r="I88" s="709">
        <v>5</v>
      </c>
      <c r="J88" s="709">
        <v>0</v>
      </c>
      <c r="K88" s="709">
        <v>2</v>
      </c>
    </row>
    <row r="89" spans="1:11" ht="13.5" x14ac:dyDescent="0.25">
      <c r="A89" s="707" t="s">
        <v>1607</v>
      </c>
      <c r="B89" s="708">
        <v>20137</v>
      </c>
      <c r="C89" s="708">
        <v>10114</v>
      </c>
      <c r="D89" s="708">
        <v>10023</v>
      </c>
      <c r="E89" s="709">
        <v>256</v>
      </c>
      <c r="F89" s="709">
        <v>47</v>
      </c>
      <c r="G89" s="709">
        <v>131</v>
      </c>
      <c r="H89" s="710">
        <v>0</v>
      </c>
      <c r="I89" s="709">
        <v>0</v>
      </c>
      <c r="J89" s="709">
        <v>0</v>
      </c>
      <c r="K89" s="709">
        <v>1</v>
      </c>
    </row>
    <row r="90" spans="1:11" ht="13.5" x14ac:dyDescent="0.25">
      <c r="A90" s="707" t="s">
        <v>1608</v>
      </c>
      <c r="B90" s="708">
        <v>5310</v>
      </c>
      <c r="C90" s="708">
        <v>2731</v>
      </c>
      <c r="D90" s="708">
        <v>2579</v>
      </c>
      <c r="E90" s="709">
        <v>56</v>
      </c>
      <c r="F90" s="709">
        <v>23</v>
      </c>
      <c r="G90" s="709">
        <v>38</v>
      </c>
      <c r="H90" s="710">
        <v>0</v>
      </c>
      <c r="I90" s="709">
        <v>0</v>
      </c>
      <c r="J90" s="709">
        <v>0</v>
      </c>
      <c r="K90" s="709">
        <v>0</v>
      </c>
    </row>
    <row r="91" spans="1:11" ht="13.5" x14ac:dyDescent="0.25">
      <c r="A91" s="707" t="s">
        <v>106</v>
      </c>
      <c r="B91" s="708">
        <v>10351</v>
      </c>
      <c r="C91" s="708">
        <v>5255</v>
      </c>
      <c r="D91" s="708">
        <v>5096</v>
      </c>
      <c r="E91" s="709">
        <v>102</v>
      </c>
      <c r="F91" s="709">
        <v>26</v>
      </c>
      <c r="G91" s="709">
        <v>71</v>
      </c>
      <c r="H91" s="710">
        <v>1</v>
      </c>
      <c r="I91" s="709">
        <v>1</v>
      </c>
      <c r="J91" s="709">
        <v>0</v>
      </c>
      <c r="K91" s="709">
        <v>0</v>
      </c>
    </row>
    <row r="92" spans="1:11" ht="13.5" x14ac:dyDescent="0.25">
      <c r="A92" s="707" t="s">
        <v>1609</v>
      </c>
      <c r="B92" s="708">
        <v>6223</v>
      </c>
      <c r="C92" s="708">
        <v>3188</v>
      </c>
      <c r="D92" s="708">
        <v>3035</v>
      </c>
      <c r="E92" s="709">
        <v>68</v>
      </c>
      <c r="F92" s="709">
        <v>21</v>
      </c>
      <c r="G92" s="709">
        <v>40</v>
      </c>
      <c r="H92" s="710">
        <v>1</v>
      </c>
      <c r="I92" s="709">
        <v>0</v>
      </c>
      <c r="J92" s="709">
        <v>1</v>
      </c>
      <c r="K92" s="709">
        <v>2</v>
      </c>
    </row>
    <row r="93" spans="1:11" s="706" customFormat="1" ht="13.5" x14ac:dyDescent="0.25">
      <c r="A93" s="108" t="s">
        <v>107</v>
      </c>
      <c r="B93" s="711">
        <v>211761</v>
      </c>
      <c r="C93" s="711">
        <v>104114</v>
      </c>
      <c r="D93" s="711">
        <v>107647</v>
      </c>
      <c r="E93" s="705">
        <v>2565</v>
      </c>
      <c r="F93" s="705">
        <v>672</v>
      </c>
      <c r="G93" s="705">
        <v>1385</v>
      </c>
      <c r="H93" s="701">
        <v>25</v>
      </c>
      <c r="I93" s="705">
        <v>17</v>
      </c>
      <c r="J93" s="705">
        <v>8</v>
      </c>
      <c r="K93" s="705">
        <v>17</v>
      </c>
    </row>
    <row r="94" spans="1:11" ht="13.5" x14ac:dyDescent="0.25">
      <c r="A94" s="707" t="s">
        <v>107</v>
      </c>
      <c r="B94" s="708">
        <v>94749</v>
      </c>
      <c r="C94" s="708">
        <v>46262</v>
      </c>
      <c r="D94" s="708">
        <v>48487</v>
      </c>
      <c r="E94" s="709">
        <v>1136</v>
      </c>
      <c r="F94" s="709">
        <v>321</v>
      </c>
      <c r="G94" s="709">
        <v>668</v>
      </c>
      <c r="H94" s="710">
        <v>10</v>
      </c>
      <c r="I94" s="709">
        <v>6</v>
      </c>
      <c r="J94" s="709">
        <v>4</v>
      </c>
      <c r="K94" s="709">
        <v>11</v>
      </c>
    </row>
    <row r="95" spans="1:11" ht="13.5" x14ac:dyDescent="0.25">
      <c r="A95" s="707" t="s">
        <v>1610</v>
      </c>
      <c r="B95" s="708">
        <v>55343</v>
      </c>
      <c r="C95" s="708">
        <v>27002</v>
      </c>
      <c r="D95" s="708">
        <v>28341</v>
      </c>
      <c r="E95" s="709">
        <v>617</v>
      </c>
      <c r="F95" s="709">
        <v>154</v>
      </c>
      <c r="G95" s="709">
        <v>364</v>
      </c>
      <c r="H95" s="710">
        <v>6</v>
      </c>
      <c r="I95" s="709">
        <v>5</v>
      </c>
      <c r="J95" s="709">
        <v>1</v>
      </c>
      <c r="K95" s="709">
        <v>2</v>
      </c>
    </row>
    <row r="96" spans="1:11" ht="13.5" x14ac:dyDescent="0.25">
      <c r="A96" s="707" t="s">
        <v>1611</v>
      </c>
      <c r="B96" s="708">
        <v>18143</v>
      </c>
      <c r="C96" s="708">
        <v>9166</v>
      </c>
      <c r="D96" s="708">
        <v>8977</v>
      </c>
      <c r="E96" s="709">
        <v>216</v>
      </c>
      <c r="F96" s="709">
        <v>52</v>
      </c>
      <c r="G96" s="709">
        <v>96</v>
      </c>
      <c r="H96" s="710">
        <v>1</v>
      </c>
      <c r="I96" s="709">
        <v>1</v>
      </c>
      <c r="J96" s="709">
        <v>0</v>
      </c>
      <c r="K96" s="709">
        <v>0</v>
      </c>
    </row>
    <row r="97" spans="1:11" ht="13.5" x14ac:dyDescent="0.25">
      <c r="A97" s="707" t="s">
        <v>1612</v>
      </c>
      <c r="B97" s="708">
        <v>19667</v>
      </c>
      <c r="C97" s="708">
        <v>9723</v>
      </c>
      <c r="D97" s="708">
        <v>9944</v>
      </c>
      <c r="E97" s="709">
        <v>319</v>
      </c>
      <c r="F97" s="709">
        <v>78</v>
      </c>
      <c r="G97" s="709">
        <v>107</v>
      </c>
      <c r="H97" s="710">
        <v>5</v>
      </c>
      <c r="I97" s="709">
        <v>5</v>
      </c>
      <c r="J97" s="709">
        <v>0</v>
      </c>
      <c r="K97" s="709">
        <v>4</v>
      </c>
    </row>
    <row r="98" spans="1:11" ht="13.5" x14ac:dyDescent="0.25">
      <c r="A98" s="707" t="s">
        <v>1613</v>
      </c>
      <c r="B98" s="708">
        <v>23859</v>
      </c>
      <c r="C98" s="708">
        <v>11961</v>
      </c>
      <c r="D98" s="708">
        <v>11898</v>
      </c>
      <c r="E98" s="709">
        <v>277</v>
      </c>
      <c r="F98" s="709">
        <v>67</v>
      </c>
      <c r="G98" s="709">
        <v>150</v>
      </c>
      <c r="H98" s="710">
        <v>3</v>
      </c>
      <c r="I98" s="709">
        <v>0</v>
      </c>
      <c r="J98" s="709">
        <v>3</v>
      </c>
      <c r="K98" s="709">
        <v>0</v>
      </c>
    </row>
    <row r="99" spans="1:11" s="706" customFormat="1" ht="13.5" x14ac:dyDescent="0.25">
      <c r="A99" s="108" t="s">
        <v>108</v>
      </c>
      <c r="B99" s="711">
        <v>161262</v>
      </c>
      <c r="C99" s="711">
        <v>79835</v>
      </c>
      <c r="D99" s="711">
        <v>81427</v>
      </c>
      <c r="E99" s="705">
        <v>1946</v>
      </c>
      <c r="F99" s="705">
        <v>593</v>
      </c>
      <c r="G99" s="705">
        <v>1159</v>
      </c>
      <c r="H99" s="701">
        <v>19</v>
      </c>
      <c r="I99" s="705">
        <v>14</v>
      </c>
      <c r="J99" s="705">
        <v>5</v>
      </c>
      <c r="K99" s="705">
        <v>12</v>
      </c>
    </row>
    <row r="100" spans="1:11" ht="13.5" x14ac:dyDescent="0.25">
      <c r="A100" s="707" t="s">
        <v>108</v>
      </c>
      <c r="B100" s="708">
        <v>97136</v>
      </c>
      <c r="C100" s="708">
        <v>47565</v>
      </c>
      <c r="D100" s="708">
        <v>49571</v>
      </c>
      <c r="E100" s="709">
        <v>1232</v>
      </c>
      <c r="F100" s="709">
        <v>361</v>
      </c>
      <c r="G100" s="709">
        <v>698</v>
      </c>
      <c r="H100" s="710">
        <v>14</v>
      </c>
      <c r="I100" s="709">
        <v>9</v>
      </c>
      <c r="J100" s="709">
        <v>5</v>
      </c>
      <c r="K100" s="709">
        <v>6</v>
      </c>
    </row>
    <row r="101" spans="1:11" ht="13.5" x14ac:dyDescent="0.25">
      <c r="A101" s="707" t="s">
        <v>1614</v>
      </c>
      <c r="B101" s="708">
        <v>10588</v>
      </c>
      <c r="C101" s="708">
        <v>5374</v>
      </c>
      <c r="D101" s="708">
        <v>5214</v>
      </c>
      <c r="E101" s="709">
        <v>120</v>
      </c>
      <c r="F101" s="709">
        <v>46</v>
      </c>
      <c r="G101" s="709">
        <v>79</v>
      </c>
      <c r="H101" s="710">
        <v>3</v>
      </c>
      <c r="I101" s="709">
        <v>3</v>
      </c>
      <c r="J101" s="709">
        <v>0</v>
      </c>
      <c r="K101" s="709">
        <v>1</v>
      </c>
    </row>
    <row r="102" spans="1:11" ht="13.5" x14ac:dyDescent="0.25">
      <c r="A102" s="707" t="s">
        <v>1615</v>
      </c>
      <c r="B102" s="708">
        <v>20396</v>
      </c>
      <c r="C102" s="708">
        <v>9953</v>
      </c>
      <c r="D102" s="708">
        <v>10443</v>
      </c>
      <c r="E102" s="709">
        <v>231</v>
      </c>
      <c r="F102" s="709">
        <v>73</v>
      </c>
      <c r="G102" s="709">
        <v>159</v>
      </c>
      <c r="H102" s="710">
        <v>0</v>
      </c>
      <c r="I102" s="709">
        <v>0</v>
      </c>
      <c r="J102" s="709">
        <v>0</v>
      </c>
      <c r="K102" s="709">
        <v>3</v>
      </c>
    </row>
    <row r="103" spans="1:11" ht="13.5" x14ac:dyDescent="0.25">
      <c r="A103" s="707" t="s">
        <v>1616</v>
      </c>
      <c r="B103" s="708">
        <v>13359</v>
      </c>
      <c r="C103" s="708">
        <v>6810</v>
      </c>
      <c r="D103" s="708">
        <v>6549</v>
      </c>
      <c r="E103" s="709">
        <v>145</v>
      </c>
      <c r="F103" s="709">
        <v>46</v>
      </c>
      <c r="G103" s="709">
        <v>93</v>
      </c>
      <c r="H103" s="710">
        <v>1</v>
      </c>
      <c r="I103" s="709">
        <v>1</v>
      </c>
      <c r="J103" s="709">
        <v>0</v>
      </c>
      <c r="K103" s="709">
        <v>1</v>
      </c>
    </row>
    <row r="104" spans="1:11" ht="13.5" x14ac:dyDescent="0.25">
      <c r="A104" s="707" t="s">
        <v>1617</v>
      </c>
      <c r="B104" s="708">
        <v>10351</v>
      </c>
      <c r="C104" s="708">
        <v>5343</v>
      </c>
      <c r="D104" s="708">
        <v>5008</v>
      </c>
      <c r="E104" s="709">
        <v>106</v>
      </c>
      <c r="F104" s="709">
        <v>36</v>
      </c>
      <c r="G104" s="709">
        <v>72</v>
      </c>
      <c r="H104" s="710">
        <v>0</v>
      </c>
      <c r="I104" s="709">
        <v>0</v>
      </c>
      <c r="J104" s="709">
        <v>0</v>
      </c>
      <c r="K104" s="709">
        <v>0</v>
      </c>
    </row>
    <row r="105" spans="1:11" ht="13.5" x14ac:dyDescent="0.25">
      <c r="A105" s="707" t="s">
        <v>1618</v>
      </c>
      <c r="B105" s="708">
        <v>9432</v>
      </c>
      <c r="C105" s="708">
        <v>4790</v>
      </c>
      <c r="D105" s="708">
        <v>4642</v>
      </c>
      <c r="E105" s="709">
        <v>112</v>
      </c>
      <c r="F105" s="709">
        <v>31</v>
      </c>
      <c r="G105" s="709">
        <v>58</v>
      </c>
      <c r="H105" s="710">
        <v>1</v>
      </c>
      <c r="I105" s="709">
        <v>1</v>
      </c>
      <c r="J105" s="709">
        <v>0</v>
      </c>
      <c r="K105" s="709">
        <v>1</v>
      </c>
    </row>
    <row r="106" spans="1:11" s="706" customFormat="1" ht="13.5" x14ac:dyDescent="0.25">
      <c r="A106" s="108" t="s">
        <v>109</v>
      </c>
      <c r="B106" s="711">
        <v>152891</v>
      </c>
      <c r="C106" s="711">
        <v>75705</v>
      </c>
      <c r="D106" s="711">
        <v>77186</v>
      </c>
      <c r="E106" s="705">
        <v>2066</v>
      </c>
      <c r="F106" s="705">
        <v>459</v>
      </c>
      <c r="G106" s="705">
        <v>981</v>
      </c>
      <c r="H106" s="701">
        <v>11</v>
      </c>
      <c r="I106" s="705">
        <v>7</v>
      </c>
      <c r="J106" s="705">
        <v>4</v>
      </c>
      <c r="K106" s="705">
        <v>15</v>
      </c>
    </row>
    <row r="107" spans="1:11" ht="13.5" x14ac:dyDescent="0.25">
      <c r="A107" s="707" t="s">
        <v>1619</v>
      </c>
      <c r="B107" s="708">
        <v>74337</v>
      </c>
      <c r="C107" s="708">
        <v>36141</v>
      </c>
      <c r="D107" s="708">
        <v>38196</v>
      </c>
      <c r="E107" s="709">
        <v>1121</v>
      </c>
      <c r="F107" s="709">
        <v>236</v>
      </c>
      <c r="G107" s="709">
        <v>482</v>
      </c>
      <c r="H107" s="710">
        <v>7</v>
      </c>
      <c r="I107" s="709">
        <v>3</v>
      </c>
      <c r="J107" s="709">
        <v>4</v>
      </c>
      <c r="K107" s="709">
        <v>7</v>
      </c>
    </row>
    <row r="108" spans="1:11" ht="13.5" x14ac:dyDescent="0.25">
      <c r="A108" s="707" t="s">
        <v>1620</v>
      </c>
      <c r="B108" s="708">
        <v>14062</v>
      </c>
      <c r="C108" s="708">
        <v>7162</v>
      </c>
      <c r="D108" s="708">
        <v>6900</v>
      </c>
      <c r="E108" s="709">
        <v>166</v>
      </c>
      <c r="F108" s="709">
        <v>42</v>
      </c>
      <c r="G108" s="709">
        <v>86</v>
      </c>
      <c r="H108" s="710">
        <v>1</v>
      </c>
      <c r="I108" s="709">
        <v>1</v>
      </c>
      <c r="J108" s="709">
        <v>0</v>
      </c>
      <c r="K108" s="709">
        <v>2</v>
      </c>
    </row>
    <row r="109" spans="1:11" ht="13.5" x14ac:dyDescent="0.25">
      <c r="A109" s="707" t="s">
        <v>1621</v>
      </c>
      <c r="B109" s="708">
        <v>24826</v>
      </c>
      <c r="C109" s="708">
        <v>12427</v>
      </c>
      <c r="D109" s="708">
        <v>12399</v>
      </c>
      <c r="E109" s="709">
        <v>298</v>
      </c>
      <c r="F109" s="709">
        <v>74</v>
      </c>
      <c r="G109" s="709">
        <v>160</v>
      </c>
      <c r="H109" s="710">
        <v>1</v>
      </c>
      <c r="I109" s="709">
        <v>1</v>
      </c>
      <c r="J109" s="709">
        <v>0</v>
      </c>
      <c r="K109" s="709">
        <v>0</v>
      </c>
    </row>
    <row r="110" spans="1:11" ht="13.5" x14ac:dyDescent="0.25">
      <c r="A110" s="707" t="s">
        <v>1622</v>
      </c>
      <c r="B110" s="708">
        <v>7361</v>
      </c>
      <c r="C110" s="708">
        <v>3699</v>
      </c>
      <c r="D110" s="708">
        <v>3662</v>
      </c>
      <c r="E110" s="709">
        <v>88</v>
      </c>
      <c r="F110" s="709">
        <v>19</v>
      </c>
      <c r="G110" s="709">
        <v>37</v>
      </c>
      <c r="H110" s="710">
        <v>0</v>
      </c>
      <c r="I110" s="709">
        <v>0</v>
      </c>
      <c r="J110" s="709">
        <v>0</v>
      </c>
      <c r="K110" s="709">
        <v>0</v>
      </c>
    </row>
    <row r="111" spans="1:11" ht="13.5" x14ac:dyDescent="0.25">
      <c r="A111" s="707" t="s">
        <v>1623</v>
      </c>
      <c r="B111" s="708">
        <v>16469</v>
      </c>
      <c r="C111" s="708">
        <v>8329</v>
      </c>
      <c r="D111" s="708">
        <v>8140</v>
      </c>
      <c r="E111" s="709">
        <v>188</v>
      </c>
      <c r="F111" s="709">
        <v>38</v>
      </c>
      <c r="G111" s="709">
        <v>139</v>
      </c>
      <c r="H111" s="710">
        <v>1</v>
      </c>
      <c r="I111" s="709">
        <v>1</v>
      </c>
      <c r="J111" s="709">
        <v>0</v>
      </c>
      <c r="K111" s="709">
        <v>2</v>
      </c>
    </row>
    <row r="112" spans="1:11" ht="13.5" x14ac:dyDescent="0.25">
      <c r="A112" s="707" t="s">
        <v>1624</v>
      </c>
      <c r="B112" s="708">
        <v>15836</v>
      </c>
      <c r="C112" s="708">
        <v>7947</v>
      </c>
      <c r="D112" s="708">
        <v>7889</v>
      </c>
      <c r="E112" s="709">
        <v>205</v>
      </c>
      <c r="F112" s="709">
        <v>50</v>
      </c>
      <c r="G112" s="709">
        <v>77</v>
      </c>
      <c r="H112" s="710">
        <v>1</v>
      </c>
      <c r="I112" s="709">
        <v>1</v>
      </c>
      <c r="J112" s="709">
        <v>0</v>
      </c>
      <c r="K112" s="709">
        <v>4</v>
      </c>
    </row>
    <row r="113" spans="1:11" s="706" customFormat="1" ht="13.5" x14ac:dyDescent="0.25">
      <c r="A113" s="108" t="s">
        <v>110</v>
      </c>
      <c r="B113" s="711">
        <v>374366</v>
      </c>
      <c r="C113" s="711">
        <v>181525</v>
      </c>
      <c r="D113" s="711">
        <v>192841</v>
      </c>
      <c r="E113" s="705">
        <v>4127</v>
      </c>
      <c r="F113" s="705">
        <v>1398</v>
      </c>
      <c r="G113" s="705">
        <v>2397</v>
      </c>
      <c r="H113" s="701">
        <v>13</v>
      </c>
      <c r="I113" s="705">
        <v>11</v>
      </c>
      <c r="J113" s="705">
        <v>2</v>
      </c>
      <c r="K113" s="705">
        <v>16</v>
      </c>
    </row>
    <row r="114" spans="1:11" ht="13.5" x14ac:dyDescent="0.25">
      <c r="A114" s="707" t="s">
        <v>1625</v>
      </c>
      <c r="B114" s="708">
        <v>170853</v>
      </c>
      <c r="C114" s="708">
        <v>82871</v>
      </c>
      <c r="D114" s="708">
        <v>87982</v>
      </c>
      <c r="E114" s="709">
        <v>1814</v>
      </c>
      <c r="F114" s="709">
        <v>643</v>
      </c>
      <c r="G114" s="709">
        <v>1145</v>
      </c>
      <c r="H114" s="710">
        <v>5</v>
      </c>
      <c r="I114" s="709">
        <v>4</v>
      </c>
      <c r="J114" s="709">
        <v>1</v>
      </c>
      <c r="K114" s="709">
        <v>4</v>
      </c>
    </row>
    <row r="115" spans="1:11" ht="13.5" x14ac:dyDescent="0.25">
      <c r="A115" s="707" t="s">
        <v>1626</v>
      </c>
      <c r="B115" s="708">
        <v>45709</v>
      </c>
      <c r="C115" s="708">
        <v>22420</v>
      </c>
      <c r="D115" s="708">
        <v>23289</v>
      </c>
      <c r="E115" s="709">
        <v>603</v>
      </c>
      <c r="F115" s="709">
        <v>194</v>
      </c>
      <c r="G115" s="709">
        <v>380</v>
      </c>
      <c r="H115" s="710">
        <v>1</v>
      </c>
      <c r="I115" s="709">
        <v>0</v>
      </c>
      <c r="J115" s="709">
        <v>1</v>
      </c>
      <c r="K115" s="709">
        <v>2</v>
      </c>
    </row>
    <row r="116" spans="1:11" ht="13.5" x14ac:dyDescent="0.25">
      <c r="A116" s="707" t="s">
        <v>1627</v>
      </c>
      <c r="B116" s="708">
        <v>16075</v>
      </c>
      <c r="C116" s="708">
        <v>8153</v>
      </c>
      <c r="D116" s="708">
        <v>7922</v>
      </c>
      <c r="E116" s="709">
        <v>238</v>
      </c>
      <c r="F116" s="709">
        <v>67</v>
      </c>
      <c r="G116" s="709">
        <v>111</v>
      </c>
      <c r="H116" s="710">
        <v>2</v>
      </c>
      <c r="I116" s="709">
        <v>2</v>
      </c>
      <c r="J116" s="709">
        <v>0</v>
      </c>
      <c r="K116" s="709">
        <v>1</v>
      </c>
    </row>
    <row r="117" spans="1:11" ht="13.5" x14ac:dyDescent="0.25">
      <c r="A117" s="707" t="s">
        <v>1628</v>
      </c>
      <c r="B117" s="708">
        <v>141729</v>
      </c>
      <c r="C117" s="708">
        <v>68081</v>
      </c>
      <c r="D117" s="708">
        <v>73648</v>
      </c>
      <c r="E117" s="709">
        <v>1472</v>
      </c>
      <c r="F117" s="709">
        <v>494</v>
      </c>
      <c r="G117" s="709">
        <v>761</v>
      </c>
      <c r="H117" s="710">
        <v>5</v>
      </c>
      <c r="I117" s="709">
        <v>5</v>
      </c>
      <c r="J117" s="709">
        <v>0</v>
      </c>
      <c r="K117" s="709">
        <v>9</v>
      </c>
    </row>
    <row r="118" spans="1:11" s="706" customFormat="1" ht="13.5" x14ac:dyDescent="0.25">
      <c r="A118" s="108" t="s">
        <v>73</v>
      </c>
      <c r="B118" s="711">
        <v>7399042</v>
      </c>
      <c r="C118" s="711">
        <v>3621016</v>
      </c>
      <c r="D118" s="711">
        <v>3778026</v>
      </c>
      <c r="E118" s="705">
        <v>96616</v>
      </c>
      <c r="F118" s="705">
        <v>26639</v>
      </c>
      <c r="G118" s="705">
        <v>39281</v>
      </c>
      <c r="H118" s="701">
        <v>643</v>
      </c>
      <c r="I118" s="705">
        <v>484</v>
      </c>
      <c r="J118" s="705">
        <v>159</v>
      </c>
      <c r="K118" s="705">
        <v>917</v>
      </c>
    </row>
    <row r="119" spans="1:11" s="706" customFormat="1" ht="13.5" x14ac:dyDescent="0.25">
      <c r="A119" s="108" t="s">
        <v>111</v>
      </c>
      <c r="B119" s="711">
        <v>5561258</v>
      </c>
      <c r="C119" s="711">
        <v>2697726</v>
      </c>
      <c r="D119" s="711">
        <v>2863532</v>
      </c>
      <c r="E119" s="705">
        <v>70217</v>
      </c>
      <c r="F119" s="705">
        <v>20290</v>
      </c>
      <c r="G119" s="705">
        <v>30526</v>
      </c>
      <c r="H119" s="701">
        <v>471</v>
      </c>
      <c r="I119" s="705">
        <v>363</v>
      </c>
      <c r="J119" s="705">
        <v>108</v>
      </c>
      <c r="K119" s="705">
        <v>655</v>
      </c>
    </row>
    <row r="120" spans="1:11" ht="13.5" x14ac:dyDescent="0.25">
      <c r="A120" s="707" t="s">
        <v>111</v>
      </c>
      <c r="B120" s="708">
        <v>372330</v>
      </c>
      <c r="C120" s="708">
        <v>185412</v>
      </c>
      <c r="D120" s="708">
        <v>186918</v>
      </c>
      <c r="E120" s="709">
        <v>5664</v>
      </c>
      <c r="F120" s="709">
        <v>1973</v>
      </c>
      <c r="G120" s="709">
        <v>1531</v>
      </c>
      <c r="H120" s="710">
        <v>32</v>
      </c>
      <c r="I120" s="709">
        <v>26</v>
      </c>
      <c r="J120" s="709">
        <v>6</v>
      </c>
      <c r="K120" s="709">
        <v>67</v>
      </c>
    </row>
    <row r="121" spans="1:11" ht="13.5" x14ac:dyDescent="0.25">
      <c r="A121" s="707" t="s">
        <v>1629</v>
      </c>
      <c r="B121" s="708">
        <v>86240</v>
      </c>
      <c r="C121" s="708">
        <v>42329</v>
      </c>
      <c r="D121" s="708">
        <v>43911</v>
      </c>
      <c r="E121" s="709">
        <v>1064</v>
      </c>
      <c r="F121" s="709">
        <v>314</v>
      </c>
      <c r="G121" s="709">
        <v>466</v>
      </c>
      <c r="H121" s="710">
        <v>12</v>
      </c>
      <c r="I121" s="709">
        <v>11</v>
      </c>
      <c r="J121" s="709">
        <v>1</v>
      </c>
      <c r="K121" s="709">
        <v>9</v>
      </c>
    </row>
    <row r="122" spans="1:11" ht="13.5" x14ac:dyDescent="0.25">
      <c r="A122" s="707" t="s">
        <v>1630</v>
      </c>
      <c r="B122" s="708">
        <v>158506</v>
      </c>
      <c r="C122" s="708">
        <v>78595</v>
      </c>
      <c r="D122" s="708">
        <v>79911</v>
      </c>
      <c r="E122" s="709">
        <v>1683</v>
      </c>
      <c r="F122" s="709">
        <v>436</v>
      </c>
      <c r="G122" s="709">
        <v>913</v>
      </c>
      <c r="H122" s="710">
        <v>10</v>
      </c>
      <c r="I122" s="709">
        <v>9</v>
      </c>
      <c r="J122" s="709">
        <v>1</v>
      </c>
      <c r="K122" s="709">
        <v>25</v>
      </c>
    </row>
    <row r="123" spans="1:11" ht="13.5" x14ac:dyDescent="0.25">
      <c r="A123" s="707" t="s">
        <v>1631</v>
      </c>
      <c r="B123" s="708">
        <v>141185</v>
      </c>
      <c r="C123" s="708">
        <v>69434</v>
      </c>
      <c r="D123" s="708">
        <v>71751</v>
      </c>
      <c r="E123" s="709">
        <v>1629</v>
      </c>
      <c r="F123" s="709">
        <v>435</v>
      </c>
      <c r="G123" s="709">
        <v>932</v>
      </c>
      <c r="H123" s="710">
        <v>7</v>
      </c>
      <c r="I123" s="709">
        <v>6</v>
      </c>
      <c r="J123" s="709">
        <v>1</v>
      </c>
      <c r="K123" s="709">
        <v>12</v>
      </c>
    </row>
    <row r="124" spans="1:11" ht="13.5" x14ac:dyDescent="0.25">
      <c r="A124" s="707" t="s">
        <v>1632</v>
      </c>
      <c r="B124" s="708">
        <v>194555</v>
      </c>
      <c r="C124" s="708">
        <v>96657</v>
      </c>
      <c r="D124" s="708">
        <v>97898</v>
      </c>
      <c r="E124" s="709">
        <v>2170</v>
      </c>
      <c r="F124" s="709">
        <v>539</v>
      </c>
      <c r="G124" s="709">
        <v>1036</v>
      </c>
      <c r="H124" s="710">
        <v>24</v>
      </c>
      <c r="I124" s="709">
        <v>18</v>
      </c>
      <c r="J124" s="709">
        <v>6</v>
      </c>
      <c r="K124" s="709">
        <v>13</v>
      </c>
    </row>
    <row r="125" spans="1:11" ht="13.5" x14ac:dyDescent="0.25">
      <c r="A125" s="707" t="s">
        <v>1633</v>
      </c>
      <c r="B125" s="708">
        <v>145749</v>
      </c>
      <c r="C125" s="708">
        <v>72089</v>
      </c>
      <c r="D125" s="708">
        <v>73660</v>
      </c>
      <c r="E125" s="709">
        <v>2032</v>
      </c>
      <c r="F125" s="709">
        <v>492</v>
      </c>
      <c r="G125" s="709">
        <v>874</v>
      </c>
      <c r="H125" s="710">
        <v>20</v>
      </c>
      <c r="I125" s="709">
        <v>14</v>
      </c>
      <c r="J125" s="709">
        <v>6</v>
      </c>
      <c r="K125" s="709">
        <v>27</v>
      </c>
    </row>
    <row r="126" spans="1:11" ht="13.5" x14ac:dyDescent="0.25">
      <c r="A126" s="707" t="s">
        <v>1634</v>
      </c>
      <c r="B126" s="708">
        <v>97470</v>
      </c>
      <c r="C126" s="708">
        <v>48351</v>
      </c>
      <c r="D126" s="708">
        <v>49119</v>
      </c>
      <c r="E126" s="709">
        <v>1475</v>
      </c>
      <c r="F126" s="709">
        <v>339</v>
      </c>
      <c r="G126" s="709">
        <v>474</v>
      </c>
      <c r="H126" s="710">
        <v>8</v>
      </c>
      <c r="I126" s="709">
        <v>6</v>
      </c>
      <c r="J126" s="709">
        <v>2</v>
      </c>
      <c r="K126" s="709">
        <v>9</v>
      </c>
    </row>
    <row r="127" spans="1:11" ht="13.5" x14ac:dyDescent="0.25">
      <c r="A127" s="707" t="s">
        <v>1635</v>
      </c>
      <c r="B127" s="708">
        <v>84354</v>
      </c>
      <c r="C127" s="708">
        <v>39843</v>
      </c>
      <c r="D127" s="708">
        <v>44511</v>
      </c>
      <c r="E127" s="709">
        <v>1555</v>
      </c>
      <c r="F127" s="709">
        <v>395</v>
      </c>
      <c r="G127" s="709">
        <v>834</v>
      </c>
      <c r="H127" s="710">
        <v>16</v>
      </c>
      <c r="I127" s="709">
        <v>11</v>
      </c>
      <c r="J127" s="709">
        <v>5</v>
      </c>
      <c r="K127" s="709">
        <v>15</v>
      </c>
    </row>
    <row r="128" spans="1:11" ht="13.5" x14ac:dyDescent="0.25">
      <c r="A128" s="707" t="s">
        <v>1636</v>
      </c>
      <c r="B128" s="708">
        <v>92831</v>
      </c>
      <c r="C128" s="708">
        <v>44723</v>
      </c>
      <c r="D128" s="708">
        <v>48108</v>
      </c>
      <c r="E128" s="709">
        <v>1139</v>
      </c>
      <c r="F128" s="709">
        <v>326</v>
      </c>
      <c r="G128" s="709">
        <v>800</v>
      </c>
      <c r="H128" s="710">
        <v>8</v>
      </c>
      <c r="I128" s="709">
        <v>6</v>
      </c>
      <c r="J128" s="709">
        <v>2</v>
      </c>
      <c r="K128" s="709">
        <v>2</v>
      </c>
    </row>
    <row r="129" spans="1:11" ht="13.5" x14ac:dyDescent="0.25">
      <c r="A129" s="707" t="s">
        <v>1637</v>
      </c>
      <c r="B129" s="708">
        <v>389392</v>
      </c>
      <c r="C129" s="708">
        <v>189315</v>
      </c>
      <c r="D129" s="708">
        <v>200077</v>
      </c>
      <c r="E129" s="709">
        <v>4769</v>
      </c>
      <c r="F129" s="709">
        <v>1181</v>
      </c>
      <c r="G129" s="709">
        <v>2025</v>
      </c>
      <c r="H129" s="710">
        <v>26</v>
      </c>
      <c r="I129" s="709">
        <v>21</v>
      </c>
      <c r="J129" s="709">
        <v>5</v>
      </c>
      <c r="K129" s="709">
        <v>44</v>
      </c>
    </row>
    <row r="130" spans="1:11" ht="13.5" x14ac:dyDescent="0.25">
      <c r="A130" s="707" t="s">
        <v>1638</v>
      </c>
      <c r="B130" s="708">
        <v>143558</v>
      </c>
      <c r="C130" s="708">
        <v>70745</v>
      </c>
      <c r="D130" s="708">
        <v>72813</v>
      </c>
      <c r="E130" s="709">
        <v>1594</v>
      </c>
      <c r="F130" s="709">
        <v>417</v>
      </c>
      <c r="G130" s="709">
        <v>798</v>
      </c>
      <c r="H130" s="710">
        <v>14</v>
      </c>
      <c r="I130" s="709">
        <v>9</v>
      </c>
      <c r="J130" s="709">
        <v>5</v>
      </c>
      <c r="K130" s="709">
        <v>16</v>
      </c>
    </row>
    <row r="131" spans="1:11" ht="13.5" x14ac:dyDescent="0.25">
      <c r="A131" s="707" t="s">
        <v>1639</v>
      </c>
      <c r="B131" s="708">
        <v>213702</v>
      </c>
      <c r="C131" s="708">
        <v>107657</v>
      </c>
      <c r="D131" s="708">
        <v>106045</v>
      </c>
      <c r="E131" s="709">
        <v>2812</v>
      </c>
      <c r="F131" s="709">
        <v>485</v>
      </c>
      <c r="G131" s="709">
        <v>874</v>
      </c>
      <c r="H131" s="710">
        <v>17</v>
      </c>
      <c r="I131" s="709">
        <v>11</v>
      </c>
      <c r="J131" s="709">
        <v>6</v>
      </c>
      <c r="K131" s="709">
        <v>36</v>
      </c>
    </row>
    <row r="132" spans="1:11" ht="13.5" x14ac:dyDescent="0.25">
      <c r="A132" s="707" t="s">
        <v>1640</v>
      </c>
      <c r="B132" s="708">
        <v>101614</v>
      </c>
      <c r="C132" s="708">
        <v>46944</v>
      </c>
      <c r="D132" s="708">
        <v>54670</v>
      </c>
      <c r="E132" s="709">
        <v>879</v>
      </c>
      <c r="F132" s="709">
        <v>324</v>
      </c>
      <c r="G132" s="709">
        <v>618</v>
      </c>
      <c r="H132" s="710">
        <v>3</v>
      </c>
      <c r="I132" s="709">
        <v>1</v>
      </c>
      <c r="J132" s="709">
        <v>2</v>
      </c>
      <c r="K132" s="709">
        <v>7</v>
      </c>
    </row>
    <row r="133" spans="1:11" ht="13.5" x14ac:dyDescent="0.25">
      <c r="A133" s="707" t="s">
        <v>1641</v>
      </c>
      <c r="B133" s="708">
        <v>285140</v>
      </c>
      <c r="C133" s="708">
        <v>127742</v>
      </c>
      <c r="D133" s="708">
        <v>157398</v>
      </c>
      <c r="E133" s="709">
        <v>3698</v>
      </c>
      <c r="F133" s="709">
        <v>1738</v>
      </c>
      <c r="G133" s="709">
        <v>1735</v>
      </c>
      <c r="H133" s="710">
        <v>22</v>
      </c>
      <c r="I133" s="709">
        <v>17</v>
      </c>
      <c r="J133" s="709">
        <v>5</v>
      </c>
      <c r="K133" s="709">
        <v>38</v>
      </c>
    </row>
    <row r="134" spans="1:11" ht="13.5" x14ac:dyDescent="0.25">
      <c r="A134" s="707" t="s">
        <v>1642</v>
      </c>
      <c r="B134" s="708">
        <v>106187</v>
      </c>
      <c r="C134" s="708">
        <v>50026</v>
      </c>
      <c r="D134" s="708">
        <v>56161</v>
      </c>
      <c r="E134" s="709">
        <v>1212</v>
      </c>
      <c r="F134" s="709">
        <v>415</v>
      </c>
      <c r="G134" s="709">
        <v>347</v>
      </c>
      <c r="H134" s="710">
        <v>2</v>
      </c>
      <c r="I134" s="709">
        <v>1</v>
      </c>
      <c r="J134" s="709">
        <v>1</v>
      </c>
      <c r="K134" s="709">
        <v>8</v>
      </c>
    </row>
    <row r="135" spans="1:11" ht="13.5" x14ac:dyDescent="0.25">
      <c r="A135" s="707" t="s">
        <v>1643</v>
      </c>
      <c r="B135" s="708">
        <v>120145</v>
      </c>
      <c r="C135" s="708">
        <v>59596</v>
      </c>
      <c r="D135" s="708">
        <v>60549</v>
      </c>
      <c r="E135" s="709">
        <v>1331</v>
      </c>
      <c r="F135" s="709">
        <v>261</v>
      </c>
      <c r="G135" s="709">
        <v>741</v>
      </c>
      <c r="H135" s="710">
        <v>10</v>
      </c>
      <c r="I135" s="709">
        <v>3</v>
      </c>
      <c r="J135" s="709">
        <v>7</v>
      </c>
      <c r="K135" s="709">
        <v>11</v>
      </c>
    </row>
    <row r="136" spans="1:11" ht="13.5" x14ac:dyDescent="0.25">
      <c r="A136" s="707" t="s">
        <v>1644</v>
      </c>
      <c r="B136" s="708">
        <v>113146</v>
      </c>
      <c r="C136" s="708">
        <v>55364</v>
      </c>
      <c r="D136" s="708">
        <v>57782</v>
      </c>
      <c r="E136" s="709">
        <v>1219</v>
      </c>
      <c r="F136" s="709">
        <v>329</v>
      </c>
      <c r="G136" s="709">
        <v>661</v>
      </c>
      <c r="H136" s="710">
        <v>9</v>
      </c>
      <c r="I136" s="709">
        <v>7</v>
      </c>
      <c r="J136" s="709">
        <v>2</v>
      </c>
      <c r="K136" s="709">
        <v>8</v>
      </c>
    </row>
    <row r="137" spans="1:11" ht="13.5" x14ac:dyDescent="0.25">
      <c r="A137" s="707" t="s">
        <v>1645</v>
      </c>
      <c r="B137" s="708">
        <v>124492</v>
      </c>
      <c r="C137" s="708">
        <v>59888</v>
      </c>
      <c r="D137" s="708">
        <v>64604</v>
      </c>
      <c r="E137" s="709">
        <v>1486</v>
      </c>
      <c r="F137" s="709">
        <v>367</v>
      </c>
      <c r="G137" s="709">
        <v>797</v>
      </c>
      <c r="H137" s="710">
        <v>9</v>
      </c>
      <c r="I137" s="709">
        <v>9</v>
      </c>
      <c r="J137" s="709">
        <v>0</v>
      </c>
      <c r="K137" s="709">
        <v>11</v>
      </c>
    </row>
    <row r="138" spans="1:11" ht="13.5" x14ac:dyDescent="0.25">
      <c r="A138" s="707" t="s">
        <v>1646</v>
      </c>
      <c r="B138" s="708">
        <v>554548</v>
      </c>
      <c r="C138" s="708">
        <v>271415</v>
      </c>
      <c r="D138" s="708">
        <v>283133</v>
      </c>
      <c r="E138" s="709">
        <v>6423</v>
      </c>
      <c r="F138" s="709">
        <v>1596</v>
      </c>
      <c r="G138" s="709">
        <v>2296</v>
      </c>
      <c r="H138" s="710">
        <v>28</v>
      </c>
      <c r="I138" s="709">
        <v>26</v>
      </c>
      <c r="J138" s="709">
        <v>2</v>
      </c>
      <c r="K138" s="709">
        <v>35</v>
      </c>
    </row>
    <row r="139" spans="1:11" ht="13.5" x14ac:dyDescent="0.25">
      <c r="A139" s="707" t="s">
        <v>1647</v>
      </c>
      <c r="B139" s="708">
        <v>225109</v>
      </c>
      <c r="C139" s="708">
        <v>101731</v>
      </c>
      <c r="D139" s="708">
        <v>123378</v>
      </c>
      <c r="E139" s="709">
        <v>2805</v>
      </c>
      <c r="F139" s="709">
        <v>1227</v>
      </c>
      <c r="G139" s="709">
        <v>1432</v>
      </c>
      <c r="H139" s="710">
        <v>7</v>
      </c>
      <c r="I139" s="709">
        <v>6</v>
      </c>
      <c r="J139" s="709">
        <v>1</v>
      </c>
      <c r="K139" s="709">
        <v>12</v>
      </c>
    </row>
    <row r="140" spans="1:11" ht="13.5" x14ac:dyDescent="0.25">
      <c r="A140" s="707" t="s">
        <v>1648</v>
      </c>
      <c r="B140" s="708">
        <v>122462</v>
      </c>
      <c r="C140" s="708">
        <v>59715</v>
      </c>
      <c r="D140" s="708">
        <v>62747</v>
      </c>
      <c r="E140" s="709">
        <v>1306</v>
      </c>
      <c r="F140" s="709">
        <v>305</v>
      </c>
      <c r="G140" s="709">
        <v>782</v>
      </c>
      <c r="H140" s="710">
        <v>10</v>
      </c>
      <c r="I140" s="709">
        <v>9</v>
      </c>
      <c r="J140" s="709">
        <v>1</v>
      </c>
      <c r="K140" s="709">
        <v>12</v>
      </c>
    </row>
    <row r="141" spans="1:11" ht="13.5" x14ac:dyDescent="0.25">
      <c r="A141" s="707" t="s">
        <v>1649</v>
      </c>
      <c r="B141" s="708">
        <v>243847</v>
      </c>
      <c r="C141" s="708">
        <v>120115</v>
      </c>
      <c r="D141" s="708">
        <v>123732</v>
      </c>
      <c r="E141" s="709">
        <v>3204</v>
      </c>
      <c r="F141" s="709">
        <v>751</v>
      </c>
      <c r="G141" s="709">
        <v>1210</v>
      </c>
      <c r="H141" s="710">
        <v>18</v>
      </c>
      <c r="I141" s="709">
        <v>17</v>
      </c>
      <c r="J141" s="709">
        <v>1</v>
      </c>
      <c r="K141" s="709">
        <v>27</v>
      </c>
    </row>
    <row r="142" spans="1:11" ht="13.5" x14ac:dyDescent="0.25">
      <c r="A142" s="707" t="s">
        <v>1650</v>
      </c>
      <c r="B142" s="708">
        <v>149165</v>
      </c>
      <c r="C142" s="708">
        <v>66047</v>
      </c>
      <c r="D142" s="708">
        <v>83118</v>
      </c>
      <c r="E142" s="709">
        <v>2087</v>
      </c>
      <c r="F142" s="709">
        <v>1078</v>
      </c>
      <c r="G142" s="709">
        <v>1108</v>
      </c>
      <c r="H142" s="710">
        <v>20</v>
      </c>
      <c r="I142" s="709">
        <v>13</v>
      </c>
      <c r="J142" s="709">
        <v>7</v>
      </c>
      <c r="K142" s="709">
        <v>26</v>
      </c>
    </row>
    <row r="143" spans="1:11" ht="13.5" x14ac:dyDescent="0.25">
      <c r="A143" s="707" t="s">
        <v>1651</v>
      </c>
      <c r="B143" s="708">
        <v>235629</v>
      </c>
      <c r="C143" s="708">
        <v>116948</v>
      </c>
      <c r="D143" s="708">
        <v>118681</v>
      </c>
      <c r="E143" s="709">
        <v>3216</v>
      </c>
      <c r="F143" s="709">
        <v>766</v>
      </c>
      <c r="G143" s="709">
        <v>1106</v>
      </c>
      <c r="H143" s="710">
        <v>22</v>
      </c>
      <c r="I143" s="709">
        <v>16</v>
      </c>
      <c r="J143" s="709">
        <v>6</v>
      </c>
      <c r="K143" s="709">
        <v>31</v>
      </c>
    </row>
    <row r="144" spans="1:11" ht="13.5" x14ac:dyDescent="0.25">
      <c r="A144" s="707" t="s">
        <v>1652</v>
      </c>
      <c r="B144" s="708">
        <v>216857</v>
      </c>
      <c r="C144" s="708">
        <v>107898</v>
      </c>
      <c r="D144" s="708">
        <v>108959</v>
      </c>
      <c r="E144" s="709">
        <v>2906</v>
      </c>
      <c r="F144" s="709">
        <v>729</v>
      </c>
      <c r="G144" s="709">
        <v>687</v>
      </c>
      <c r="H144" s="710">
        <v>25</v>
      </c>
      <c r="I144" s="709">
        <v>18</v>
      </c>
      <c r="J144" s="709">
        <v>7</v>
      </c>
      <c r="K144" s="709">
        <v>14</v>
      </c>
    </row>
    <row r="145" spans="1:11" ht="13.5" x14ac:dyDescent="0.25">
      <c r="A145" s="707" t="s">
        <v>1653</v>
      </c>
      <c r="B145" s="708">
        <v>115592</v>
      </c>
      <c r="C145" s="708">
        <v>56575</v>
      </c>
      <c r="D145" s="708">
        <v>59017</v>
      </c>
      <c r="E145" s="709">
        <v>1546</v>
      </c>
      <c r="F145" s="709">
        <v>397</v>
      </c>
      <c r="G145" s="709">
        <v>805</v>
      </c>
      <c r="H145" s="710">
        <v>12</v>
      </c>
      <c r="I145" s="709">
        <v>10</v>
      </c>
      <c r="J145" s="709">
        <v>2</v>
      </c>
      <c r="K145" s="709">
        <v>15</v>
      </c>
    </row>
    <row r="146" spans="1:11" ht="13.5" x14ac:dyDescent="0.25">
      <c r="A146" s="707" t="s">
        <v>1654</v>
      </c>
      <c r="B146" s="708">
        <v>169372</v>
      </c>
      <c r="C146" s="708">
        <v>83342</v>
      </c>
      <c r="D146" s="708">
        <v>86030</v>
      </c>
      <c r="E146" s="709">
        <v>2240</v>
      </c>
      <c r="F146" s="709">
        <v>595</v>
      </c>
      <c r="G146" s="709">
        <v>1168</v>
      </c>
      <c r="H146" s="710">
        <v>28</v>
      </c>
      <c r="I146" s="709">
        <v>23</v>
      </c>
      <c r="J146" s="709">
        <v>5</v>
      </c>
      <c r="K146" s="709">
        <v>19</v>
      </c>
    </row>
    <row r="147" spans="1:11" ht="13.5" x14ac:dyDescent="0.25">
      <c r="A147" s="707" t="s">
        <v>1655</v>
      </c>
      <c r="B147" s="708">
        <v>152399</v>
      </c>
      <c r="C147" s="708">
        <v>76260</v>
      </c>
      <c r="D147" s="708">
        <v>76139</v>
      </c>
      <c r="E147" s="709">
        <v>2068</v>
      </c>
      <c r="F147" s="709">
        <v>508</v>
      </c>
      <c r="G147" s="709">
        <v>860</v>
      </c>
      <c r="H147" s="710">
        <v>19</v>
      </c>
      <c r="I147" s="709">
        <v>15</v>
      </c>
      <c r="J147" s="709">
        <v>4</v>
      </c>
      <c r="K147" s="709">
        <v>34</v>
      </c>
    </row>
    <row r="148" spans="1:11" ht="13.5" x14ac:dyDescent="0.25">
      <c r="A148" s="707" t="s">
        <v>1656</v>
      </c>
      <c r="B148" s="708">
        <v>104588</v>
      </c>
      <c r="C148" s="708">
        <v>50480</v>
      </c>
      <c r="D148" s="708">
        <v>54108</v>
      </c>
      <c r="E148" s="709">
        <v>1038</v>
      </c>
      <c r="F148" s="709">
        <v>308</v>
      </c>
      <c r="G148" s="709">
        <v>705</v>
      </c>
      <c r="H148" s="710">
        <v>4</v>
      </c>
      <c r="I148" s="709">
        <v>3</v>
      </c>
      <c r="J148" s="709">
        <v>1</v>
      </c>
      <c r="K148" s="709">
        <v>14</v>
      </c>
    </row>
    <row r="149" spans="1:11" ht="13.5" x14ac:dyDescent="0.25">
      <c r="A149" s="707" t="s">
        <v>1657</v>
      </c>
      <c r="B149" s="708">
        <v>112686</v>
      </c>
      <c r="C149" s="708">
        <v>54529</v>
      </c>
      <c r="D149" s="708">
        <v>58157</v>
      </c>
      <c r="E149" s="709">
        <v>1529</v>
      </c>
      <c r="F149" s="709">
        <v>505</v>
      </c>
      <c r="G149" s="709">
        <v>827</v>
      </c>
      <c r="H149" s="710">
        <v>16</v>
      </c>
      <c r="I149" s="709">
        <v>11</v>
      </c>
      <c r="J149" s="709">
        <v>5</v>
      </c>
      <c r="K149" s="709">
        <v>25</v>
      </c>
    </row>
    <row r="150" spans="1:11" ht="13.5" x14ac:dyDescent="0.25">
      <c r="A150" s="707" t="s">
        <v>1658</v>
      </c>
      <c r="B150" s="708">
        <v>99860</v>
      </c>
      <c r="C150" s="708">
        <v>49441</v>
      </c>
      <c r="D150" s="708">
        <v>50419</v>
      </c>
      <c r="E150" s="709">
        <v>1210</v>
      </c>
      <c r="F150" s="709">
        <v>235</v>
      </c>
      <c r="G150" s="709">
        <v>619</v>
      </c>
      <c r="H150" s="710">
        <v>6</v>
      </c>
      <c r="I150" s="709">
        <v>5</v>
      </c>
      <c r="J150" s="709">
        <v>1</v>
      </c>
      <c r="K150" s="709">
        <v>29</v>
      </c>
    </row>
    <row r="151" spans="1:11" ht="13.5" x14ac:dyDescent="0.25">
      <c r="A151" s="707" t="s">
        <v>1659</v>
      </c>
      <c r="B151" s="708">
        <v>88548</v>
      </c>
      <c r="C151" s="708">
        <v>38520</v>
      </c>
      <c r="D151" s="708">
        <v>50028</v>
      </c>
      <c r="E151" s="709">
        <v>1228</v>
      </c>
      <c r="F151" s="709">
        <v>524</v>
      </c>
      <c r="G151" s="709">
        <v>465</v>
      </c>
      <c r="H151" s="710">
        <v>7</v>
      </c>
      <c r="I151" s="709">
        <v>5</v>
      </c>
      <c r="J151" s="709">
        <v>2</v>
      </c>
      <c r="K151" s="709">
        <v>4</v>
      </c>
    </row>
    <row r="152" spans="1:11" s="706" customFormat="1" ht="13.5" x14ac:dyDescent="0.25">
      <c r="A152" s="108" t="s">
        <v>112</v>
      </c>
      <c r="B152" s="711">
        <v>655400</v>
      </c>
      <c r="C152" s="711">
        <v>324009</v>
      </c>
      <c r="D152" s="711">
        <v>331391</v>
      </c>
      <c r="E152" s="705">
        <v>8557</v>
      </c>
      <c r="F152" s="705">
        <v>1997</v>
      </c>
      <c r="G152" s="705">
        <v>2709</v>
      </c>
      <c r="H152" s="701">
        <v>59</v>
      </c>
      <c r="I152" s="705">
        <v>42</v>
      </c>
      <c r="J152" s="705">
        <v>17</v>
      </c>
      <c r="K152" s="705">
        <v>84</v>
      </c>
    </row>
    <row r="153" spans="1:11" ht="13.5" x14ac:dyDescent="0.25">
      <c r="A153" s="707" t="s">
        <v>1660</v>
      </c>
      <c r="B153" s="708">
        <v>617914</v>
      </c>
      <c r="C153" s="708">
        <v>304678</v>
      </c>
      <c r="D153" s="708">
        <v>313236</v>
      </c>
      <c r="E153" s="709">
        <v>8038</v>
      </c>
      <c r="F153" s="709">
        <v>1792</v>
      </c>
      <c r="G153" s="709">
        <v>2511</v>
      </c>
      <c r="H153" s="710">
        <v>57</v>
      </c>
      <c r="I153" s="709">
        <v>40</v>
      </c>
      <c r="J153" s="709">
        <v>17</v>
      </c>
      <c r="K153" s="709">
        <v>84</v>
      </c>
    </row>
    <row r="154" spans="1:11" ht="13.5" x14ac:dyDescent="0.25">
      <c r="A154" s="707" t="s">
        <v>1661</v>
      </c>
      <c r="B154" s="708">
        <v>22403</v>
      </c>
      <c r="C154" s="708">
        <v>11432</v>
      </c>
      <c r="D154" s="708">
        <v>10971</v>
      </c>
      <c r="E154" s="709">
        <v>308</v>
      </c>
      <c r="F154" s="709">
        <v>122</v>
      </c>
      <c r="G154" s="709">
        <v>96</v>
      </c>
      <c r="H154" s="710">
        <v>1</v>
      </c>
      <c r="I154" s="709">
        <v>1</v>
      </c>
      <c r="J154" s="709">
        <v>0</v>
      </c>
      <c r="K154" s="709">
        <v>0</v>
      </c>
    </row>
    <row r="155" spans="1:11" ht="13.5" x14ac:dyDescent="0.25">
      <c r="A155" s="707" t="s">
        <v>1662</v>
      </c>
      <c r="B155" s="708">
        <v>15083</v>
      </c>
      <c r="C155" s="708">
        <v>7899</v>
      </c>
      <c r="D155" s="708">
        <v>7184</v>
      </c>
      <c r="E155" s="709">
        <v>211</v>
      </c>
      <c r="F155" s="709">
        <v>83</v>
      </c>
      <c r="G155" s="709">
        <v>102</v>
      </c>
      <c r="H155" s="710">
        <v>1</v>
      </c>
      <c r="I155" s="709">
        <v>1</v>
      </c>
      <c r="J155" s="709">
        <v>0</v>
      </c>
      <c r="K155" s="709">
        <v>0</v>
      </c>
    </row>
    <row r="156" spans="1:11" s="706" customFormat="1" ht="13.5" x14ac:dyDescent="0.25">
      <c r="A156" s="108" t="s">
        <v>113</v>
      </c>
      <c r="B156" s="711">
        <v>234667</v>
      </c>
      <c r="C156" s="711">
        <v>123007</v>
      </c>
      <c r="D156" s="711">
        <v>111660</v>
      </c>
      <c r="E156" s="705">
        <v>4253</v>
      </c>
      <c r="F156" s="705">
        <v>942</v>
      </c>
      <c r="G156" s="705">
        <v>938</v>
      </c>
      <c r="H156" s="701">
        <v>22</v>
      </c>
      <c r="I156" s="705">
        <v>15</v>
      </c>
      <c r="J156" s="705">
        <v>7</v>
      </c>
      <c r="K156" s="705">
        <v>27</v>
      </c>
    </row>
    <row r="157" spans="1:11" ht="13.5" x14ac:dyDescent="0.25">
      <c r="A157" s="707" t="s">
        <v>1663</v>
      </c>
      <c r="B157" s="708">
        <v>124958</v>
      </c>
      <c r="C157" s="708">
        <v>66370</v>
      </c>
      <c r="D157" s="708">
        <v>58588</v>
      </c>
      <c r="E157" s="709">
        <v>2350</v>
      </c>
      <c r="F157" s="709">
        <v>494</v>
      </c>
      <c r="G157" s="709">
        <v>472</v>
      </c>
      <c r="H157" s="710">
        <v>6</v>
      </c>
      <c r="I157" s="709">
        <v>4</v>
      </c>
      <c r="J157" s="709">
        <v>2</v>
      </c>
      <c r="K157" s="709">
        <v>14</v>
      </c>
    </row>
    <row r="158" spans="1:11" ht="13.5" x14ac:dyDescent="0.25">
      <c r="A158" s="707" t="s">
        <v>1664</v>
      </c>
      <c r="B158" s="708">
        <v>91936</v>
      </c>
      <c r="C158" s="708">
        <v>47399</v>
      </c>
      <c r="D158" s="708">
        <v>44537</v>
      </c>
      <c r="E158" s="709">
        <v>1597</v>
      </c>
      <c r="F158" s="709">
        <v>387</v>
      </c>
      <c r="G158" s="709">
        <v>368</v>
      </c>
      <c r="H158" s="710">
        <v>13</v>
      </c>
      <c r="I158" s="709">
        <v>8</v>
      </c>
      <c r="J158" s="709">
        <v>5</v>
      </c>
      <c r="K158" s="709">
        <v>10</v>
      </c>
    </row>
    <row r="159" spans="1:11" ht="13.5" x14ac:dyDescent="0.25">
      <c r="A159" s="707" t="s">
        <v>1665</v>
      </c>
      <c r="B159" s="708">
        <v>17773</v>
      </c>
      <c r="C159" s="708">
        <v>9238</v>
      </c>
      <c r="D159" s="708">
        <v>8535</v>
      </c>
      <c r="E159" s="709">
        <v>306</v>
      </c>
      <c r="F159" s="709">
        <v>61</v>
      </c>
      <c r="G159" s="709">
        <v>98</v>
      </c>
      <c r="H159" s="710">
        <v>3</v>
      </c>
      <c r="I159" s="709">
        <v>3</v>
      </c>
      <c r="J159" s="709">
        <v>0</v>
      </c>
      <c r="K159" s="709">
        <v>3</v>
      </c>
    </row>
    <row r="160" spans="1:11" s="706" customFormat="1" ht="13.5" x14ac:dyDescent="0.25">
      <c r="A160" s="108" t="s">
        <v>114</v>
      </c>
      <c r="B160" s="711">
        <v>478247</v>
      </c>
      <c r="C160" s="711">
        <v>239448</v>
      </c>
      <c r="D160" s="711">
        <v>238799</v>
      </c>
      <c r="E160" s="705">
        <v>6984</v>
      </c>
      <c r="F160" s="705">
        <v>1731</v>
      </c>
      <c r="G160" s="705">
        <v>2416</v>
      </c>
      <c r="H160" s="701">
        <v>54</v>
      </c>
      <c r="I160" s="705">
        <v>36</v>
      </c>
      <c r="J160" s="705">
        <v>18</v>
      </c>
      <c r="K160" s="705">
        <v>83</v>
      </c>
    </row>
    <row r="161" spans="1:11" ht="13.5" x14ac:dyDescent="0.25">
      <c r="A161" s="707" t="s">
        <v>1666</v>
      </c>
      <c r="B161" s="708">
        <v>300435</v>
      </c>
      <c r="C161" s="708">
        <v>149227</v>
      </c>
      <c r="D161" s="708">
        <v>151208</v>
      </c>
      <c r="E161" s="709">
        <v>4424</v>
      </c>
      <c r="F161" s="709">
        <v>1028</v>
      </c>
      <c r="G161" s="709">
        <v>1551</v>
      </c>
      <c r="H161" s="710">
        <v>36</v>
      </c>
      <c r="I161" s="709">
        <v>25</v>
      </c>
      <c r="J161" s="709">
        <v>11</v>
      </c>
      <c r="K161" s="709">
        <v>66</v>
      </c>
    </row>
    <row r="162" spans="1:11" ht="13.5" x14ac:dyDescent="0.25">
      <c r="A162" s="707" t="s">
        <v>1667</v>
      </c>
      <c r="B162" s="708">
        <v>84651</v>
      </c>
      <c r="C162" s="708">
        <v>42320</v>
      </c>
      <c r="D162" s="708">
        <v>42331</v>
      </c>
      <c r="E162" s="709">
        <v>1359</v>
      </c>
      <c r="F162" s="709">
        <v>370</v>
      </c>
      <c r="G162" s="709">
        <v>416</v>
      </c>
      <c r="H162" s="710">
        <v>8</v>
      </c>
      <c r="I162" s="709">
        <v>6</v>
      </c>
      <c r="J162" s="709">
        <v>2</v>
      </c>
      <c r="K162" s="709">
        <v>9</v>
      </c>
    </row>
    <row r="163" spans="1:11" ht="13.5" x14ac:dyDescent="0.25">
      <c r="A163" s="707" t="s">
        <v>1668</v>
      </c>
      <c r="B163" s="708">
        <v>25060</v>
      </c>
      <c r="C163" s="708">
        <v>12809</v>
      </c>
      <c r="D163" s="708">
        <v>12251</v>
      </c>
      <c r="E163" s="709">
        <v>267</v>
      </c>
      <c r="F163" s="709">
        <v>133</v>
      </c>
      <c r="G163" s="709">
        <v>100</v>
      </c>
      <c r="H163" s="710">
        <v>1</v>
      </c>
      <c r="I163" s="709">
        <v>1</v>
      </c>
      <c r="J163" s="709">
        <v>0</v>
      </c>
      <c r="K163" s="709">
        <v>3</v>
      </c>
    </row>
    <row r="164" spans="1:11" ht="13.5" x14ac:dyDescent="0.25">
      <c r="A164" s="707" t="s">
        <v>1669</v>
      </c>
      <c r="B164" s="708">
        <v>68101</v>
      </c>
      <c r="C164" s="708">
        <v>35092</v>
      </c>
      <c r="D164" s="708">
        <v>33009</v>
      </c>
      <c r="E164" s="709">
        <v>934</v>
      </c>
      <c r="F164" s="709">
        <v>200</v>
      </c>
      <c r="G164" s="709">
        <v>349</v>
      </c>
      <c r="H164" s="710">
        <v>9</v>
      </c>
      <c r="I164" s="709">
        <v>4</v>
      </c>
      <c r="J164" s="709">
        <v>5</v>
      </c>
      <c r="K164" s="709">
        <v>5</v>
      </c>
    </row>
    <row r="165" spans="1:11" s="706" customFormat="1" ht="13.5" x14ac:dyDescent="0.25">
      <c r="A165" s="108" t="s">
        <v>115</v>
      </c>
      <c r="B165" s="711">
        <v>176769</v>
      </c>
      <c r="C165" s="711">
        <v>90409</v>
      </c>
      <c r="D165" s="711">
        <v>86360</v>
      </c>
      <c r="E165" s="705">
        <v>2477</v>
      </c>
      <c r="F165" s="705">
        <v>627</v>
      </c>
      <c r="G165" s="705">
        <v>1151</v>
      </c>
      <c r="H165" s="701">
        <v>14</v>
      </c>
      <c r="I165" s="705">
        <v>9</v>
      </c>
      <c r="J165" s="705">
        <v>5</v>
      </c>
      <c r="K165" s="705">
        <v>30</v>
      </c>
    </row>
    <row r="166" spans="1:11" ht="13.5" x14ac:dyDescent="0.25">
      <c r="A166" s="707" t="s">
        <v>115</v>
      </c>
      <c r="B166" s="708">
        <v>118142</v>
      </c>
      <c r="C166" s="708">
        <v>59981</v>
      </c>
      <c r="D166" s="708">
        <v>58161</v>
      </c>
      <c r="E166" s="709">
        <v>1725</v>
      </c>
      <c r="F166" s="709">
        <v>429</v>
      </c>
      <c r="G166" s="709">
        <v>802</v>
      </c>
      <c r="H166" s="710">
        <v>8</v>
      </c>
      <c r="I166" s="709">
        <v>4</v>
      </c>
      <c r="J166" s="709">
        <v>4</v>
      </c>
      <c r="K166" s="709">
        <v>24</v>
      </c>
    </row>
    <row r="167" spans="1:11" ht="13.5" x14ac:dyDescent="0.25">
      <c r="A167" s="707" t="s">
        <v>1670</v>
      </c>
      <c r="B167" s="708">
        <v>5816</v>
      </c>
      <c r="C167" s="708">
        <v>3097</v>
      </c>
      <c r="D167" s="708">
        <v>2719</v>
      </c>
      <c r="E167" s="709">
        <v>89</v>
      </c>
      <c r="F167" s="709">
        <v>20</v>
      </c>
      <c r="G167" s="709">
        <v>32</v>
      </c>
      <c r="H167" s="710">
        <v>2</v>
      </c>
      <c r="I167" s="709">
        <v>1</v>
      </c>
      <c r="J167" s="709">
        <v>1</v>
      </c>
      <c r="K167" s="709">
        <v>1</v>
      </c>
    </row>
    <row r="168" spans="1:11" ht="13.5" x14ac:dyDescent="0.25">
      <c r="A168" s="707" t="s">
        <v>1671</v>
      </c>
      <c r="B168" s="708">
        <v>29980</v>
      </c>
      <c r="C168" s="708">
        <v>15366</v>
      </c>
      <c r="D168" s="708">
        <v>14614</v>
      </c>
      <c r="E168" s="709">
        <v>397</v>
      </c>
      <c r="F168" s="709">
        <v>110</v>
      </c>
      <c r="G168" s="709">
        <v>193</v>
      </c>
      <c r="H168" s="710">
        <v>3</v>
      </c>
      <c r="I168" s="709">
        <v>3</v>
      </c>
      <c r="J168" s="709">
        <v>0</v>
      </c>
      <c r="K168" s="709">
        <v>3</v>
      </c>
    </row>
    <row r="169" spans="1:11" ht="13.5" x14ac:dyDescent="0.25">
      <c r="A169" s="707" t="s">
        <v>1672</v>
      </c>
      <c r="B169" s="708">
        <v>13066</v>
      </c>
      <c r="C169" s="708">
        <v>6647</v>
      </c>
      <c r="D169" s="708">
        <v>6419</v>
      </c>
      <c r="E169" s="709">
        <v>149</v>
      </c>
      <c r="F169" s="709">
        <v>45</v>
      </c>
      <c r="G169" s="709">
        <v>68</v>
      </c>
      <c r="H169" s="710">
        <v>1</v>
      </c>
      <c r="I169" s="709">
        <v>1</v>
      </c>
      <c r="J169" s="709">
        <v>0</v>
      </c>
      <c r="K169" s="709">
        <v>2</v>
      </c>
    </row>
    <row r="170" spans="1:11" ht="13.5" x14ac:dyDescent="0.25">
      <c r="A170" s="707" t="s">
        <v>1673</v>
      </c>
      <c r="B170" s="708">
        <v>9765</v>
      </c>
      <c r="C170" s="708">
        <v>5318</v>
      </c>
      <c r="D170" s="708">
        <v>4447</v>
      </c>
      <c r="E170" s="709">
        <v>117</v>
      </c>
      <c r="F170" s="709">
        <v>23</v>
      </c>
      <c r="G170" s="709">
        <v>56</v>
      </c>
      <c r="H170" s="710">
        <v>0</v>
      </c>
      <c r="I170" s="709">
        <v>0</v>
      </c>
      <c r="J170" s="709">
        <v>0</v>
      </c>
      <c r="K170" s="709">
        <v>0</v>
      </c>
    </row>
    <row r="171" spans="1:11" s="706" customFormat="1" ht="13.5" x14ac:dyDescent="0.25">
      <c r="A171" s="108" t="s">
        <v>116</v>
      </c>
      <c r="B171" s="711">
        <v>292701</v>
      </c>
      <c r="C171" s="711">
        <v>146417</v>
      </c>
      <c r="D171" s="711">
        <v>146284</v>
      </c>
      <c r="E171" s="705">
        <v>4128</v>
      </c>
      <c r="F171" s="705">
        <v>1052</v>
      </c>
      <c r="G171" s="705">
        <v>1541</v>
      </c>
      <c r="H171" s="701">
        <v>23</v>
      </c>
      <c r="I171" s="705">
        <v>19</v>
      </c>
      <c r="J171" s="705">
        <v>4</v>
      </c>
      <c r="K171" s="705">
        <v>38</v>
      </c>
    </row>
    <row r="172" spans="1:11" ht="13.5" x14ac:dyDescent="0.25">
      <c r="A172" s="707" t="s">
        <v>116</v>
      </c>
      <c r="B172" s="708">
        <v>71378</v>
      </c>
      <c r="C172" s="708">
        <v>35468</v>
      </c>
      <c r="D172" s="708">
        <v>35910</v>
      </c>
      <c r="E172" s="709">
        <v>1084</v>
      </c>
      <c r="F172" s="709">
        <v>239</v>
      </c>
      <c r="G172" s="709">
        <v>368</v>
      </c>
      <c r="H172" s="710">
        <v>5</v>
      </c>
      <c r="I172" s="709">
        <v>4</v>
      </c>
      <c r="J172" s="709">
        <v>1</v>
      </c>
      <c r="K172" s="709">
        <v>13</v>
      </c>
    </row>
    <row r="173" spans="1:11" ht="13.5" x14ac:dyDescent="0.25">
      <c r="A173" s="707" t="s">
        <v>1674</v>
      </c>
      <c r="B173" s="708">
        <v>36377</v>
      </c>
      <c r="C173" s="708">
        <v>18487</v>
      </c>
      <c r="D173" s="708">
        <v>17890</v>
      </c>
      <c r="E173" s="709">
        <v>509</v>
      </c>
      <c r="F173" s="709">
        <v>126</v>
      </c>
      <c r="G173" s="709">
        <v>171</v>
      </c>
      <c r="H173" s="710">
        <v>1</v>
      </c>
      <c r="I173" s="709">
        <v>1</v>
      </c>
      <c r="J173" s="709">
        <v>0</v>
      </c>
      <c r="K173" s="709">
        <v>2</v>
      </c>
    </row>
    <row r="174" spans="1:11" ht="13.5" x14ac:dyDescent="0.25">
      <c r="A174" s="707" t="s">
        <v>1675</v>
      </c>
      <c r="B174" s="708">
        <v>36024</v>
      </c>
      <c r="C174" s="708">
        <v>18279</v>
      </c>
      <c r="D174" s="708">
        <v>17745</v>
      </c>
      <c r="E174" s="709">
        <v>441</v>
      </c>
      <c r="F174" s="709">
        <v>118</v>
      </c>
      <c r="G174" s="709">
        <v>198</v>
      </c>
      <c r="H174" s="710">
        <v>3</v>
      </c>
      <c r="I174" s="709">
        <v>3</v>
      </c>
      <c r="J174" s="709">
        <v>0</v>
      </c>
      <c r="K174" s="709">
        <v>2</v>
      </c>
    </row>
    <row r="175" spans="1:11" ht="13.5" x14ac:dyDescent="0.25">
      <c r="A175" s="707" t="s">
        <v>1676</v>
      </c>
      <c r="B175" s="708">
        <v>57287</v>
      </c>
      <c r="C175" s="708">
        <v>28858</v>
      </c>
      <c r="D175" s="708">
        <v>28429</v>
      </c>
      <c r="E175" s="709">
        <v>812</v>
      </c>
      <c r="F175" s="709">
        <v>221</v>
      </c>
      <c r="G175" s="709">
        <v>305</v>
      </c>
      <c r="H175" s="710">
        <v>5</v>
      </c>
      <c r="I175" s="709">
        <v>4</v>
      </c>
      <c r="J175" s="709">
        <v>1</v>
      </c>
      <c r="K175" s="709">
        <v>9</v>
      </c>
    </row>
    <row r="176" spans="1:11" ht="13.5" x14ac:dyDescent="0.25">
      <c r="A176" s="707" t="s">
        <v>1677</v>
      </c>
      <c r="B176" s="708">
        <v>91635</v>
      </c>
      <c r="C176" s="708">
        <v>45325</v>
      </c>
      <c r="D176" s="708">
        <v>46310</v>
      </c>
      <c r="E176" s="709">
        <v>1282</v>
      </c>
      <c r="F176" s="709">
        <v>348</v>
      </c>
      <c r="G176" s="709">
        <v>499</v>
      </c>
      <c r="H176" s="710">
        <v>9</v>
      </c>
      <c r="I176" s="709">
        <v>7</v>
      </c>
      <c r="J176" s="709">
        <v>2</v>
      </c>
      <c r="K176" s="709">
        <v>12</v>
      </c>
    </row>
    <row r="177" spans="1:11" s="706" customFormat="1" ht="13.5" x14ac:dyDescent="0.25">
      <c r="A177" s="108" t="s">
        <v>74</v>
      </c>
      <c r="B177" s="711">
        <v>926828</v>
      </c>
      <c r="C177" s="711">
        <v>465090</v>
      </c>
      <c r="D177" s="711">
        <v>461738</v>
      </c>
      <c r="E177" s="705">
        <v>11416</v>
      </c>
      <c r="F177" s="705">
        <v>2762</v>
      </c>
      <c r="G177" s="705">
        <v>5553</v>
      </c>
      <c r="H177" s="701">
        <v>87</v>
      </c>
      <c r="I177" s="705">
        <v>61</v>
      </c>
      <c r="J177" s="705">
        <v>26</v>
      </c>
      <c r="K177" s="705">
        <v>74</v>
      </c>
    </row>
    <row r="178" spans="1:11" s="706" customFormat="1" ht="13.5" x14ac:dyDescent="0.25">
      <c r="A178" s="108" t="s">
        <v>117</v>
      </c>
      <c r="B178" s="711">
        <v>655035</v>
      </c>
      <c r="C178" s="711">
        <v>327695</v>
      </c>
      <c r="D178" s="711">
        <v>327340</v>
      </c>
      <c r="E178" s="705">
        <v>8281</v>
      </c>
      <c r="F178" s="705">
        <v>2066</v>
      </c>
      <c r="G178" s="705">
        <v>3759</v>
      </c>
      <c r="H178" s="701">
        <v>60</v>
      </c>
      <c r="I178" s="705">
        <v>42</v>
      </c>
      <c r="J178" s="705">
        <v>18</v>
      </c>
      <c r="K178" s="705">
        <v>52</v>
      </c>
    </row>
    <row r="179" spans="1:11" ht="13.5" x14ac:dyDescent="0.25">
      <c r="A179" s="707" t="s">
        <v>1678</v>
      </c>
      <c r="B179" s="708">
        <v>234048</v>
      </c>
      <c r="C179" s="708">
        <v>114856</v>
      </c>
      <c r="D179" s="708">
        <v>119192</v>
      </c>
      <c r="E179" s="709">
        <v>3261</v>
      </c>
      <c r="F179" s="709">
        <v>840</v>
      </c>
      <c r="G179" s="709">
        <v>1437</v>
      </c>
      <c r="H179" s="710">
        <v>23</v>
      </c>
      <c r="I179" s="709">
        <v>15</v>
      </c>
      <c r="J179" s="709">
        <v>8</v>
      </c>
      <c r="K179" s="709">
        <v>19</v>
      </c>
    </row>
    <row r="180" spans="1:11" ht="13.5" x14ac:dyDescent="0.25">
      <c r="A180" s="707" t="s">
        <v>1679</v>
      </c>
      <c r="B180" s="708">
        <v>14392</v>
      </c>
      <c r="C180" s="708">
        <v>7338</v>
      </c>
      <c r="D180" s="708">
        <v>7054</v>
      </c>
      <c r="E180" s="709">
        <v>163</v>
      </c>
      <c r="F180" s="709">
        <v>33</v>
      </c>
      <c r="G180" s="709">
        <v>60</v>
      </c>
      <c r="H180" s="710">
        <v>1</v>
      </c>
      <c r="I180" s="709">
        <v>1</v>
      </c>
      <c r="J180" s="709">
        <v>0</v>
      </c>
      <c r="K180" s="709">
        <v>0</v>
      </c>
    </row>
    <row r="181" spans="1:11" ht="13.5" x14ac:dyDescent="0.25">
      <c r="A181" s="707" t="s">
        <v>1680</v>
      </c>
      <c r="B181" s="708">
        <v>7217</v>
      </c>
      <c r="C181" s="708">
        <v>3711</v>
      </c>
      <c r="D181" s="708">
        <v>3506</v>
      </c>
      <c r="E181" s="709">
        <v>84</v>
      </c>
      <c r="F181" s="709">
        <v>18</v>
      </c>
      <c r="G181" s="709">
        <v>32</v>
      </c>
      <c r="H181" s="710">
        <v>0</v>
      </c>
      <c r="I181" s="709">
        <v>0</v>
      </c>
      <c r="J181" s="709">
        <v>0</v>
      </c>
      <c r="K181" s="709">
        <v>0</v>
      </c>
    </row>
    <row r="182" spans="1:11" ht="13.5" x14ac:dyDescent="0.25">
      <c r="A182" s="707" t="s">
        <v>1681</v>
      </c>
      <c r="B182" s="708">
        <v>19894</v>
      </c>
      <c r="C182" s="708">
        <v>10043</v>
      </c>
      <c r="D182" s="708">
        <v>9851</v>
      </c>
      <c r="E182" s="709">
        <v>228</v>
      </c>
      <c r="F182" s="709">
        <v>48</v>
      </c>
      <c r="G182" s="709">
        <v>129</v>
      </c>
      <c r="H182" s="710">
        <v>0</v>
      </c>
      <c r="I182" s="709">
        <v>0</v>
      </c>
      <c r="J182" s="709">
        <v>0</v>
      </c>
      <c r="K182" s="709">
        <v>0</v>
      </c>
    </row>
    <row r="183" spans="1:11" ht="13.5" x14ac:dyDescent="0.25">
      <c r="A183" s="707" t="s">
        <v>1682</v>
      </c>
      <c r="B183" s="708">
        <v>20499</v>
      </c>
      <c r="C183" s="708">
        <v>10258</v>
      </c>
      <c r="D183" s="708">
        <v>10241</v>
      </c>
      <c r="E183" s="709">
        <v>270</v>
      </c>
      <c r="F183" s="709">
        <v>81</v>
      </c>
      <c r="G183" s="709">
        <v>117</v>
      </c>
      <c r="H183" s="710">
        <v>3</v>
      </c>
      <c r="I183" s="709">
        <v>2</v>
      </c>
      <c r="J183" s="709">
        <v>1</v>
      </c>
      <c r="K183" s="709">
        <v>3</v>
      </c>
    </row>
    <row r="184" spans="1:11" ht="13.5" x14ac:dyDescent="0.25">
      <c r="A184" s="707" t="s">
        <v>1683</v>
      </c>
      <c r="B184" s="708">
        <v>34212</v>
      </c>
      <c r="C184" s="708">
        <v>17106</v>
      </c>
      <c r="D184" s="708">
        <v>17106</v>
      </c>
      <c r="E184" s="709">
        <v>491</v>
      </c>
      <c r="F184" s="709">
        <v>107</v>
      </c>
      <c r="G184" s="709">
        <v>217</v>
      </c>
      <c r="H184" s="710">
        <v>5</v>
      </c>
      <c r="I184" s="709">
        <v>5</v>
      </c>
      <c r="J184" s="709">
        <v>0</v>
      </c>
      <c r="K184" s="709">
        <v>3</v>
      </c>
    </row>
    <row r="185" spans="1:11" ht="13.5" x14ac:dyDescent="0.25">
      <c r="A185" s="707" t="s">
        <v>1684</v>
      </c>
      <c r="B185" s="708">
        <v>24134</v>
      </c>
      <c r="C185" s="708">
        <v>12550</v>
      </c>
      <c r="D185" s="708">
        <v>11584</v>
      </c>
      <c r="E185" s="709">
        <v>252</v>
      </c>
      <c r="F185" s="709">
        <v>65</v>
      </c>
      <c r="G185" s="709">
        <v>137</v>
      </c>
      <c r="H185" s="710">
        <v>0</v>
      </c>
      <c r="I185" s="709">
        <v>0</v>
      </c>
      <c r="J185" s="709">
        <v>0</v>
      </c>
      <c r="K185" s="709">
        <v>1</v>
      </c>
    </row>
    <row r="186" spans="1:11" ht="13.5" x14ac:dyDescent="0.25">
      <c r="A186" s="707" t="s">
        <v>1685</v>
      </c>
      <c r="B186" s="708">
        <v>53118</v>
      </c>
      <c r="C186" s="708">
        <v>26395</v>
      </c>
      <c r="D186" s="708">
        <v>26723</v>
      </c>
      <c r="E186" s="709">
        <v>743</v>
      </c>
      <c r="F186" s="709">
        <v>227</v>
      </c>
      <c r="G186" s="709">
        <v>225</v>
      </c>
      <c r="H186" s="710">
        <v>2</v>
      </c>
      <c r="I186" s="709">
        <v>2</v>
      </c>
      <c r="J186" s="709">
        <v>0</v>
      </c>
      <c r="K186" s="709">
        <v>6</v>
      </c>
    </row>
    <row r="187" spans="1:11" ht="13.5" x14ac:dyDescent="0.25">
      <c r="A187" s="707" t="s">
        <v>1686</v>
      </c>
      <c r="B187" s="708">
        <v>13905</v>
      </c>
      <c r="C187" s="708">
        <v>7164</v>
      </c>
      <c r="D187" s="708">
        <v>6741</v>
      </c>
      <c r="E187" s="709">
        <v>155</v>
      </c>
      <c r="F187" s="709">
        <v>19</v>
      </c>
      <c r="G187" s="709">
        <v>88</v>
      </c>
      <c r="H187" s="710">
        <v>2</v>
      </c>
      <c r="I187" s="709">
        <v>1</v>
      </c>
      <c r="J187" s="709">
        <v>1</v>
      </c>
      <c r="K187" s="709">
        <v>1</v>
      </c>
    </row>
    <row r="188" spans="1:11" ht="13.5" x14ac:dyDescent="0.25">
      <c r="A188" s="707" t="s">
        <v>1687</v>
      </c>
      <c r="B188" s="708">
        <v>26693</v>
      </c>
      <c r="C188" s="708">
        <v>13440</v>
      </c>
      <c r="D188" s="708">
        <v>13253</v>
      </c>
      <c r="E188" s="709">
        <v>300</v>
      </c>
      <c r="F188" s="709">
        <v>71</v>
      </c>
      <c r="G188" s="709">
        <v>152</v>
      </c>
      <c r="H188" s="710">
        <v>4</v>
      </c>
      <c r="I188" s="709">
        <v>3</v>
      </c>
      <c r="J188" s="709">
        <v>1</v>
      </c>
      <c r="K188" s="709">
        <v>2</v>
      </c>
    </row>
    <row r="189" spans="1:11" ht="13.5" x14ac:dyDescent="0.25">
      <c r="A189" s="707" t="s">
        <v>1688</v>
      </c>
      <c r="B189" s="708">
        <v>15248</v>
      </c>
      <c r="C189" s="708">
        <v>7735</v>
      </c>
      <c r="D189" s="708">
        <v>7513</v>
      </c>
      <c r="E189" s="709">
        <v>165</v>
      </c>
      <c r="F189" s="709">
        <v>49</v>
      </c>
      <c r="G189" s="709">
        <v>67</v>
      </c>
      <c r="H189" s="710">
        <v>3</v>
      </c>
      <c r="I189" s="709">
        <v>1</v>
      </c>
      <c r="J189" s="709">
        <v>2</v>
      </c>
      <c r="K189" s="709">
        <v>1</v>
      </c>
    </row>
    <row r="190" spans="1:11" ht="13.5" x14ac:dyDescent="0.25">
      <c r="A190" s="707" t="s">
        <v>1689</v>
      </c>
      <c r="B190" s="708">
        <v>16181</v>
      </c>
      <c r="C190" s="708">
        <v>8209</v>
      </c>
      <c r="D190" s="708">
        <v>7972</v>
      </c>
      <c r="E190" s="709">
        <v>157</v>
      </c>
      <c r="F190" s="709">
        <v>36</v>
      </c>
      <c r="G190" s="709">
        <v>115</v>
      </c>
      <c r="H190" s="710">
        <v>0</v>
      </c>
      <c r="I190" s="709">
        <v>0</v>
      </c>
      <c r="J190" s="709">
        <v>0</v>
      </c>
      <c r="K190" s="709">
        <v>2</v>
      </c>
    </row>
    <row r="191" spans="1:11" ht="13.5" x14ac:dyDescent="0.25">
      <c r="A191" s="707" t="s">
        <v>1690</v>
      </c>
      <c r="B191" s="708">
        <v>20317</v>
      </c>
      <c r="C191" s="708">
        <v>10485</v>
      </c>
      <c r="D191" s="708">
        <v>9832</v>
      </c>
      <c r="E191" s="709">
        <v>198</v>
      </c>
      <c r="F191" s="709">
        <v>44</v>
      </c>
      <c r="G191" s="709">
        <v>150</v>
      </c>
      <c r="H191" s="710">
        <v>3</v>
      </c>
      <c r="I191" s="709">
        <v>3</v>
      </c>
      <c r="J191" s="709">
        <v>0</v>
      </c>
      <c r="K191" s="709">
        <v>0</v>
      </c>
    </row>
    <row r="192" spans="1:11" ht="13.5" x14ac:dyDescent="0.25">
      <c r="A192" s="707" t="s">
        <v>1691</v>
      </c>
      <c r="B192" s="708">
        <v>13333</v>
      </c>
      <c r="C192" s="708">
        <v>6747</v>
      </c>
      <c r="D192" s="708">
        <v>6586</v>
      </c>
      <c r="E192" s="709">
        <v>125</v>
      </c>
      <c r="F192" s="709">
        <v>42</v>
      </c>
      <c r="G192" s="709">
        <v>70</v>
      </c>
      <c r="H192" s="710">
        <v>1</v>
      </c>
      <c r="I192" s="709">
        <v>1</v>
      </c>
      <c r="J192" s="709">
        <v>0</v>
      </c>
      <c r="K192" s="709">
        <v>1</v>
      </c>
    </row>
    <row r="193" spans="1:11" ht="13.5" x14ac:dyDescent="0.25">
      <c r="A193" s="707" t="s">
        <v>1692</v>
      </c>
      <c r="B193" s="708">
        <v>61700</v>
      </c>
      <c r="C193" s="708">
        <v>30746</v>
      </c>
      <c r="D193" s="708">
        <v>30954</v>
      </c>
      <c r="E193" s="709">
        <v>785</v>
      </c>
      <c r="F193" s="709">
        <v>165</v>
      </c>
      <c r="G193" s="709">
        <v>351</v>
      </c>
      <c r="H193" s="710">
        <v>4</v>
      </c>
      <c r="I193" s="709">
        <v>2</v>
      </c>
      <c r="J193" s="709">
        <v>2</v>
      </c>
      <c r="K193" s="709">
        <v>6</v>
      </c>
    </row>
    <row r="194" spans="1:11" ht="13.5" x14ac:dyDescent="0.25">
      <c r="A194" s="707" t="s">
        <v>1693</v>
      </c>
      <c r="B194" s="708">
        <v>32827</v>
      </c>
      <c r="C194" s="708">
        <v>17018</v>
      </c>
      <c r="D194" s="708">
        <v>15809</v>
      </c>
      <c r="E194" s="709">
        <v>339</v>
      </c>
      <c r="F194" s="709">
        <v>78</v>
      </c>
      <c r="G194" s="709">
        <v>112</v>
      </c>
      <c r="H194" s="710">
        <v>3</v>
      </c>
      <c r="I194" s="709">
        <v>3</v>
      </c>
      <c r="J194" s="709">
        <v>0</v>
      </c>
      <c r="K194" s="709">
        <v>3</v>
      </c>
    </row>
    <row r="195" spans="1:11" ht="13.5" x14ac:dyDescent="0.25">
      <c r="A195" s="707" t="s">
        <v>1694</v>
      </c>
      <c r="B195" s="708">
        <v>47317</v>
      </c>
      <c r="C195" s="708">
        <v>23894</v>
      </c>
      <c r="D195" s="708">
        <v>23423</v>
      </c>
      <c r="E195" s="709">
        <v>565</v>
      </c>
      <c r="F195" s="709">
        <v>143</v>
      </c>
      <c r="G195" s="709">
        <v>300</v>
      </c>
      <c r="H195" s="710">
        <v>6</v>
      </c>
      <c r="I195" s="709">
        <v>3</v>
      </c>
      <c r="J195" s="709">
        <v>3</v>
      </c>
      <c r="K195" s="709">
        <v>4</v>
      </c>
    </row>
    <row r="196" spans="1:11" s="706" customFormat="1" ht="13.5" x14ac:dyDescent="0.25">
      <c r="A196" s="108" t="s">
        <v>118</v>
      </c>
      <c r="B196" s="711">
        <v>44163</v>
      </c>
      <c r="C196" s="711">
        <v>22796</v>
      </c>
      <c r="D196" s="711">
        <v>21367</v>
      </c>
      <c r="E196" s="705">
        <v>430</v>
      </c>
      <c r="F196" s="705">
        <v>124</v>
      </c>
      <c r="G196" s="705">
        <v>316</v>
      </c>
      <c r="H196" s="701">
        <v>1</v>
      </c>
      <c r="I196" s="705">
        <v>0</v>
      </c>
      <c r="J196" s="705">
        <v>1</v>
      </c>
      <c r="K196" s="705">
        <v>5</v>
      </c>
    </row>
    <row r="197" spans="1:11" ht="13.5" x14ac:dyDescent="0.25">
      <c r="A197" s="707" t="s">
        <v>1695</v>
      </c>
      <c r="B197" s="708">
        <v>14502</v>
      </c>
      <c r="C197" s="708">
        <v>7426</v>
      </c>
      <c r="D197" s="708">
        <v>7076</v>
      </c>
      <c r="E197" s="709">
        <v>189</v>
      </c>
      <c r="F197" s="709">
        <v>57</v>
      </c>
      <c r="G197" s="709">
        <v>94</v>
      </c>
      <c r="H197" s="710">
        <v>1</v>
      </c>
      <c r="I197" s="709">
        <v>0</v>
      </c>
      <c r="J197" s="709">
        <v>1</v>
      </c>
      <c r="K197" s="709">
        <v>3</v>
      </c>
    </row>
    <row r="198" spans="1:11" ht="13.5" x14ac:dyDescent="0.25">
      <c r="A198" s="707" t="s">
        <v>1696</v>
      </c>
      <c r="B198" s="708">
        <v>3314</v>
      </c>
      <c r="C198" s="708">
        <v>1644</v>
      </c>
      <c r="D198" s="708">
        <v>1670</v>
      </c>
      <c r="E198" s="709">
        <v>24</v>
      </c>
      <c r="F198" s="709">
        <v>6</v>
      </c>
      <c r="G198" s="709">
        <v>25</v>
      </c>
      <c r="H198" s="710">
        <v>0</v>
      </c>
      <c r="I198" s="709">
        <v>0</v>
      </c>
      <c r="J198" s="709">
        <v>0</v>
      </c>
      <c r="K198" s="709">
        <v>0</v>
      </c>
    </row>
    <row r="199" spans="1:11" ht="13.5" x14ac:dyDescent="0.25">
      <c r="A199" s="707" t="s">
        <v>1697</v>
      </c>
      <c r="B199" s="708">
        <v>6355</v>
      </c>
      <c r="C199" s="708">
        <v>3304</v>
      </c>
      <c r="D199" s="708">
        <v>3051</v>
      </c>
      <c r="E199" s="709">
        <v>53</v>
      </c>
      <c r="F199" s="709">
        <v>13</v>
      </c>
      <c r="G199" s="709">
        <v>43</v>
      </c>
      <c r="H199" s="710">
        <v>0</v>
      </c>
      <c r="I199" s="709">
        <v>0</v>
      </c>
      <c r="J199" s="709">
        <v>0</v>
      </c>
      <c r="K199" s="709">
        <v>2</v>
      </c>
    </row>
    <row r="200" spans="1:11" ht="13.5" x14ac:dyDescent="0.25">
      <c r="A200" s="707" t="s">
        <v>1698</v>
      </c>
      <c r="B200" s="708">
        <v>7623</v>
      </c>
      <c r="C200" s="708">
        <v>3919</v>
      </c>
      <c r="D200" s="708">
        <v>3704</v>
      </c>
      <c r="E200" s="709">
        <v>57</v>
      </c>
      <c r="F200" s="709">
        <v>14</v>
      </c>
      <c r="G200" s="709">
        <v>51</v>
      </c>
      <c r="H200" s="710">
        <v>0</v>
      </c>
      <c r="I200" s="709">
        <v>0</v>
      </c>
      <c r="J200" s="709">
        <v>0</v>
      </c>
      <c r="K200" s="709">
        <v>0</v>
      </c>
    </row>
    <row r="201" spans="1:11" ht="13.5" x14ac:dyDescent="0.25">
      <c r="A201" s="707" t="s">
        <v>1699</v>
      </c>
      <c r="B201" s="708">
        <v>5980</v>
      </c>
      <c r="C201" s="708">
        <v>3163</v>
      </c>
      <c r="D201" s="708">
        <v>2817</v>
      </c>
      <c r="E201" s="709">
        <v>60</v>
      </c>
      <c r="F201" s="709">
        <v>17</v>
      </c>
      <c r="G201" s="709">
        <v>54</v>
      </c>
      <c r="H201" s="710">
        <v>0</v>
      </c>
      <c r="I201" s="709">
        <v>0</v>
      </c>
      <c r="J201" s="709">
        <v>0</v>
      </c>
      <c r="K201" s="709">
        <v>0</v>
      </c>
    </row>
    <row r="202" spans="1:11" ht="13.5" x14ac:dyDescent="0.25">
      <c r="A202" s="707" t="s">
        <v>1700</v>
      </c>
      <c r="B202" s="708">
        <v>6389</v>
      </c>
      <c r="C202" s="708">
        <v>3340</v>
      </c>
      <c r="D202" s="708">
        <v>3049</v>
      </c>
      <c r="E202" s="709">
        <v>47</v>
      </c>
      <c r="F202" s="709">
        <v>17</v>
      </c>
      <c r="G202" s="709">
        <v>49</v>
      </c>
      <c r="H202" s="710">
        <v>0</v>
      </c>
      <c r="I202" s="709">
        <v>0</v>
      </c>
      <c r="J202" s="709">
        <v>0</v>
      </c>
      <c r="K202" s="709">
        <v>0</v>
      </c>
    </row>
    <row r="203" spans="1:11" s="706" customFormat="1" ht="13.5" x14ac:dyDescent="0.25">
      <c r="A203" s="108" t="s">
        <v>119</v>
      </c>
      <c r="B203" s="711">
        <v>227630</v>
      </c>
      <c r="C203" s="711">
        <v>114599</v>
      </c>
      <c r="D203" s="711">
        <v>113031</v>
      </c>
      <c r="E203" s="705">
        <v>2705</v>
      </c>
      <c r="F203" s="705">
        <v>572</v>
      </c>
      <c r="G203" s="705">
        <v>1478</v>
      </c>
      <c r="H203" s="701">
        <v>26</v>
      </c>
      <c r="I203" s="705">
        <v>19</v>
      </c>
      <c r="J203" s="705">
        <v>7</v>
      </c>
      <c r="K203" s="705">
        <v>17</v>
      </c>
    </row>
    <row r="204" spans="1:11" ht="13.5" x14ac:dyDescent="0.25">
      <c r="A204" s="707" t="s">
        <v>1701</v>
      </c>
      <c r="B204" s="708">
        <v>74030</v>
      </c>
      <c r="C204" s="708">
        <v>36223</v>
      </c>
      <c r="D204" s="708">
        <v>37807</v>
      </c>
      <c r="E204" s="709">
        <v>1006</v>
      </c>
      <c r="F204" s="709">
        <v>247</v>
      </c>
      <c r="G204" s="709">
        <v>440</v>
      </c>
      <c r="H204" s="710">
        <v>6</v>
      </c>
      <c r="I204" s="709">
        <v>4</v>
      </c>
      <c r="J204" s="709">
        <v>2</v>
      </c>
      <c r="K204" s="709">
        <v>4</v>
      </c>
    </row>
    <row r="205" spans="1:11" ht="13.5" x14ac:dyDescent="0.25">
      <c r="A205" s="707" t="s">
        <v>1702</v>
      </c>
      <c r="B205" s="708">
        <v>16196</v>
      </c>
      <c r="C205" s="708">
        <v>8249</v>
      </c>
      <c r="D205" s="708">
        <v>7947</v>
      </c>
      <c r="E205" s="709">
        <v>161</v>
      </c>
      <c r="F205" s="709">
        <v>24</v>
      </c>
      <c r="G205" s="709">
        <v>121</v>
      </c>
      <c r="H205" s="710">
        <v>1</v>
      </c>
      <c r="I205" s="709">
        <v>1</v>
      </c>
      <c r="J205" s="709">
        <v>0</v>
      </c>
      <c r="K205" s="709">
        <v>1</v>
      </c>
    </row>
    <row r="206" spans="1:11" ht="13.5" x14ac:dyDescent="0.25">
      <c r="A206" s="707" t="s">
        <v>1703</v>
      </c>
      <c r="B206" s="708">
        <v>37660</v>
      </c>
      <c r="C206" s="708">
        <v>19253</v>
      </c>
      <c r="D206" s="708">
        <v>18407</v>
      </c>
      <c r="E206" s="709">
        <v>420</v>
      </c>
      <c r="F206" s="709">
        <v>86</v>
      </c>
      <c r="G206" s="709">
        <v>246</v>
      </c>
      <c r="H206" s="710">
        <v>7</v>
      </c>
      <c r="I206" s="709">
        <v>3</v>
      </c>
      <c r="J206" s="709">
        <v>4</v>
      </c>
      <c r="K206" s="709">
        <v>3</v>
      </c>
    </row>
    <row r="207" spans="1:11" ht="13.5" x14ac:dyDescent="0.25">
      <c r="A207" s="707" t="s">
        <v>1704</v>
      </c>
      <c r="B207" s="708">
        <v>7022</v>
      </c>
      <c r="C207" s="708">
        <v>3706</v>
      </c>
      <c r="D207" s="708">
        <v>3316</v>
      </c>
      <c r="E207" s="709">
        <v>67</v>
      </c>
      <c r="F207" s="709">
        <v>5</v>
      </c>
      <c r="G207" s="709">
        <v>51</v>
      </c>
      <c r="H207" s="710">
        <v>0</v>
      </c>
      <c r="I207" s="709">
        <v>0</v>
      </c>
      <c r="J207" s="709">
        <v>0</v>
      </c>
      <c r="K207" s="709">
        <v>0</v>
      </c>
    </row>
    <row r="208" spans="1:11" ht="13.5" x14ac:dyDescent="0.25">
      <c r="A208" s="707" t="s">
        <v>1705</v>
      </c>
      <c r="B208" s="708">
        <v>17113</v>
      </c>
      <c r="C208" s="708">
        <v>8791</v>
      </c>
      <c r="D208" s="708">
        <v>8322</v>
      </c>
      <c r="E208" s="709">
        <v>211</v>
      </c>
      <c r="F208" s="709">
        <v>46</v>
      </c>
      <c r="G208" s="709">
        <v>114</v>
      </c>
      <c r="H208" s="710">
        <v>2</v>
      </c>
      <c r="I208" s="709">
        <v>2</v>
      </c>
      <c r="J208" s="709">
        <v>0</v>
      </c>
      <c r="K208" s="709">
        <v>3</v>
      </c>
    </row>
    <row r="209" spans="1:11" ht="13.5" x14ac:dyDescent="0.25">
      <c r="A209" s="707" t="s">
        <v>1706</v>
      </c>
      <c r="B209" s="708">
        <v>13379</v>
      </c>
      <c r="C209" s="708">
        <v>6883</v>
      </c>
      <c r="D209" s="708">
        <v>6496</v>
      </c>
      <c r="E209" s="709">
        <v>125</v>
      </c>
      <c r="F209" s="709">
        <v>31</v>
      </c>
      <c r="G209" s="709">
        <v>71</v>
      </c>
      <c r="H209" s="710">
        <v>2</v>
      </c>
      <c r="I209" s="709">
        <v>2</v>
      </c>
      <c r="J209" s="709">
        <v>0</v>
      </c>
      <c r="K209" s="709">
        <v>3</v>
      </c>
    </row>
    <row r="210" spans="1:11" ht="13.5" x14ac:dyDescent="0.25">
      <c r="A210" s="707" t="s">
        <v>1707</v>
      </c>
      <c r="B210" s="708">
        <v>11658</v>
      </c>
      <c r="C210" s="708">
        <v>6040</v>
      </c>
      <c r="D210" s="708">
        <v>5618</v>
      </c>
      <c r="E210" s="709">
        <v>115</v>
      </c>
      <c r="F210" s="709">
        <v>23</v>
      </c>
      <c r="G210" s="709">
        <v>73</v>
      </c>
      <c r="H210" s="710">
        <v>2</v>
      </c>
      <c r="I210" s="709">
        <v>2</v>
      </c>
      <c r="J210" s="709">
        <v>0</v>
      </c>
      <c r="K210" s="709">
        <v>0</v>
      </c>
    </row>
    <row r="211" spans="1:11" ht="13.5" x14ac:dyDescent="0.25">
      <c r="A211" s="707" t="s">
        <v>1708</v>
      </c>
      <c r="B211" s="708">
        <v>9293</v>
      </c>
      <c r="C211" s="708">
        <v>4715</v>
      </c>
      <c r="D211" s="708">
        <v>4578</v>
      </c>
      <c r="E211" s="709">
        <v>95</v>
      </c>
      <c r="F211" s="709">
        <v>17</v>
      </c>
      <c r="G211" s="709">
        <v>70</v>
      </c>
      <c r="H211" s="710">
        <v>1</v>
      </c>
      <c r="I211" s="709">
        <v>1</v>
      </c>
      <c r="J211" s="709">
        <v>0</v>
      </c>
      <c r="K211" s="709">
        <v>0</v>
      </c>
    </row>
    <row r="212" spans="1:11" ht="13.5" x14ac:dyDescent="0.25">
      <c r="A212" s="707" t="s">
        <v>1709</v>
      </c>
      <c r="B212" s="708">
        <v>3469</v>
      </c>
      <c r="C212" s="708">
        <v>1797</v>
      </c>
      <c r="D212" s="708">
        <v>1672</v>
      </c>
      <c r="E212" s="709">
        <v>22</v>
      </c>
      <c r="F212" s="709">
        <v>7</v>
      </c>
      <c r="G212" s="709">
        <v>25</v>
      </c>
      <c r="H212" s="710">
        <v>1</v>
      </c>
      <c r="I212" s="709">
        <v>1</v>
      </c>
      <c r="J212" s="709">
        <v>0</v>
      </c>
      <c r="K212" s="709">
        <v>0</v>
      </c>
    </row>
    <row r="213" spans="1:11" ht="13.5" x14ac:dyDescent="0.25">
      <c r="A213" s="707" t="s">
        <v>1710</v>
      </c>
      <c r="B213" s="708">
        <v>37810</v>
      </c>
      <c r="C213" s="708">
        <v>18942</v>
      </c>
      <c r="D213" s="708">
        <v>18868</v>
      </c>
      <c r="E213" s="709">
        <v>483</v>
      </c>
      <c r="F213" s="709">
        <v>86</v>
      </c>
      <c r="G213" s="709">
        <v>267</v>
      </c>
      <c r="H213" s="710">
        <v>4</v>
      </c>
      <c r="I213" s="709">
        <v>3</v>
      </c>
      <c r="J213" s="709">
        <v>1</v>
      </c>
      <c r="K213" s="709">
        <v>3</v>
      </c>
    </row>
    <row r="214" spans="1:11" s="706" customFormat="1" ht="13.5" x14ac:dyDescent="0.25">
      <c r="A214" s="108" t="s">
        <v>75</v>
      </c>
      <c r="B214" s="711">
        <v>1050322</v>
      </c>
      <c r="C214" s="711">
        <v>520613</v>
      </c>
      <c r="D214" s="711">
        <v>529709</v>
      </c>
      <c r="E214" s="705">
        <v>13225</v>
      </c>
      <c r="F214" s="705">
        <v>3321</v>
      </c>
      <c r="G214" s="705">
        <v>6571</v>
      </c>
      <c r="H214" s="701">
        <v>83</v>
      </c>
      <c r="I214" s="705">
        <v>66</v>
      </c>
      <c r="J214" s="705">
        <v>17</v>
      </c>
      <c r="K214" s="705">
        <v>91</v>
      </c>
    </row>
    <row r="215" spans="1:11" s="706" customFormat="1" ht="13.5" x14ac:dyDescent="0.25">
      <c r="A215" s="108" t="s">
        <v>120</v>
      </c>
      <c r="B215" s="711">
        <v>436105</v>
      </c>
      <c r="C215" s="711">
        <v>213819</v>
      </c>
      <c r="D215" s="711">
        <v>222286</v>
      </c>
      <c r="E215" s="705">
        <v>5360</v>
      </c>
      <c r="F215" s="705">
        <v>1355</v>
      </c>
      <c r="G215" s="705">
        <v>2382</v>
      </c>
      <c r="H215" s="701">
        <v>33</v>
      </c>
      <c r="I215" s="705">
        <v>27</v>
      </c>
      <c r="J215" s="705">
        <v>6</v>
      </c>
      <c r="K215" s="705">
        <v>33</v>
      </c>
    </row>
    <row r="216" spans="1:11" ht="13.5" x14ac:dyDescent="0.25">
      <c r="A216" s="707" t="s">
        <v>120</v>
      </c>
      <c r="B216" s="708">
        <v>234760</v>
      </c>
      <c r="C216" s="708">
        <v>112405</v>
      </c>
      <c r="D216" s="708">
        <v>122355</v>
      </c>
      <c r="E216" s="709">
        <v>2907</v>
      </c>
      <c r="F216" s="709">
        <v>744</v>
      </c>
      <c r="G216" s="709">
        <v>1411</v>
      </c>
      <c r="H216" s="710">
        <v>23</v>
      </c>
      <c r="I216" s="709">
        <v>22</v>
      </c>
      <c r="J216" s="709">
        <v>1</v>
      </c>
      <c r="K216" s="709">
        <v>16</v>
      </c>
    </row>
    <row r="217" spans="1:11" ht="13.5" x14ac:dyDescent="0.25">
      <c r="A217" s="707" t="s">
        <v>1711</v>
      </c>
      <c r="B217" s="708">
        <v>50888</v>
      </c>
      <c r="C217" s="708">
        <v>25608</v>
      </c>
      <c r="D217" s="708">
        <v>25280</v>
      </c>
      <c r="E217" s="709">
        <v>617</v>
      </c>
      <c r="F217" s="709">
        <v>180</v>
      </c>
      <c r="G217" s="709">
        <v>275</v>
      </c>
      <c r="H217" s="710">
        <v>3</v>
      </c>
      <c r="I217" s="709">
        <v>1</v>
      </c>
      <c r="J217" s="709">
        <v>2</v>
      </c>
      <c r="K217" s="709">
        <v>4</v>
      </c>
    </row>
    <row r="218" spans="1:11" ht="13.5" x14ac:dyDescent="0.25">
      <c r="A218" s="707" t="s">
        <v>1712</v>
      </c>
      <c r="B218" s="708">
        <v>10799</v>
      </c>
      <c r="C218" s="708">
        <v>5728</v>
      </c>
      <c r="D218" s="708">
        <v>5071</v>
      </c>
      <c r="E218" s="709">
        <v>80</v>
      </c>
      <c r="F218" s="709">
        <v>21</v>
      </c>
      <c r="G218" s="709">
        <v>74</v>
      </c>
      <c r="H218" s="710">
        <v>0</v>
      </c>
      <c r="I218" s="709">
        <v>0</v>
      </c>
      <c r="J218" s="709">
        <v>0</v>
      </c>
      <c r="K218" s="709">
        <v>0</v>
      </c>
    </row>
    <row r="219" spans="1:11" ht="13.5" x14ac:dyDescent="0.25">
      <c r="A219" s="707" t="s">
        <v>1713</v>
      </c>
      <c r="B219" s="708">
        <v>4477</v>
      </c>
      <c r="C219" s="708">
        <v>2320</v>
      </c>
      <c r="D219" s="708">
        <v>2157</v>
      </c>
      <c r="E219" s="709">
        <v>48</v>
      </c>
      <c r="F219" s="709">
        <v>18</v>
      </c>
      <c r="G219" s="709">
        <v>23</v>
      </c>
      <c r="H219" s="710">
        <v>0</v>
      </c>
      <c r="I219" s="709">
        <v>0</v>
      </c>
      <c r="J219" s="709">
        <v>0</v>
      </c>
      <c r="K219" s="709">
        <v>3</v>
      </c>
    </row>
    <row r="220" spans="1:11" ht="13.5" x14ac:dyDescent="0.25">
      <c r="A220" s="707" t="s">
        <v>696</v>
      </c>
      <c r="B220" s="708">
        <v>53238</v>
      </c>
      <c r="C220" s="708">
        <v>25975</v>
      </c>
      <c r="D220" s="708">
        <v>27263</v>
      </c>
      <c r="E220" s="709">
        <v>729</v>
      </c>
      <c r="F220" s="709">
        <v>169</v>
      </c>
      <c r="G220" s="709">
        <v>145</v>
      </c>
      <c r="H220" s="710">
        <v>3</v>
      </c>
      <c r="I220" s="709">
        <v>1</v>
      </c>
      <c r="J220" s="709">
        <v>2</v>
      </c>
      <c r="K220" s="709">
        <v>1</v>
      </c>
    </row>
    <row r="221" spans="1:11" ht="13.5" x14ac:dyDescent="0.25">
      <c r="A221" s="707" t="s">
        <v>1714</v>
      </c>
      <c r="B221" s="708">
        <v>7944</v>
      </c>
      <c r="C221" s="708">
        <v>4059</v>
      </c>
      <c r="D221" s="708">
        <v>3885</v>
      </c>
      <c r="E221" s="709">
        <v>111</v>
      </c>
      <c r="F221" s="709">
        <v>22</v>
      </c>
      <c r="G221" s="709">
        <v>37</v>
      </c>
      <c r="H221" s="710">
        <v>1</v>
      </c>
      <c r="I221" s="709">
        <v>1</v>
      </c>
      <c r="J221" s="709">
        <v>0</v>
      </c>
      <c r="K221" s="709">
        <v>0</v>
      </c>
    </row>
    <row r="222" spans="1:11" ht="13.5" x14ac:dyDescent="0.25">
      <c r="A222" s="707" t="s">
        <v>1715</v>
      </c>
      <c r="B222" s="708">
        <v>8840</v>
      </c>
      <c r="C222" s="708">
        <v>4728</v>
      </c>
      <c r="D222" s="708">
        <v>4112</v>
      </c>
      <c r="E222" s="709">
        <v>70</v>
      </c>
      <c r="F222" s="709">
        <v>18</v>
      </c>
      <c r="G222" s="709">
        <v>47</v>
      </c>
      <c r="H222" s="710">
        <v>0</v>
      </c>
      <c r="I222" s="709">
        <v>0</v>
      </c>
      <c r="J222" s="709">
        <v>0</v>
      </c>
      <c r="K222" s="709">
        <v>0</v>
      </c>
    </row>
    <row r="223" spans="1:11" ht="13.5" x14ac:dyDescent="0.25">
      <c r="A223" s="707" t="s">
        <v>1716</v>
      </c>
      <c r="B223" s="708">
        <v>13505</v>
      </c>
      <c r="C223" s="708">
        <v>7031</v>
      </c>
      <c r="D223" s="708">
        <v>6474</v>
      </c>
      <c r="E223" s="709">
        <v>164</v>
      </c>
      <c r="F223" s="709">
        <v>27</v>
      </c>
      <c r="G223" s="709">
        <v>72</v>
      </c>
      <c r="H223" s="710">
        <v>1</v>
      </c>
      <c r="I223" s="709">
        <v>0</v>
      </c>
      <c r="J223" s="709">
        <v>1</v>
      </c>
      <c r="K223" s="709">
        <v>1</v>
      </c>
    </row>
    <row r="224" spans="1:11" ht="13.5" x14ac:dyDescent="0.25">
      <c r="A224" s="707" t="s">
        <v>1717</v>
      </c>
      <c r="B224" s="708">
        <v>41746</v>
      </c>
      <c r="C224" s="708">
        <v>20922</v>
      </c>
      <c r="D224" s="708">
        <v>20824</v>
      </c>
      <c r="E224" s="709">
        <v>518</v>
      </c>
      <c r="F224" s="709">
        <v>131</v>
      </c>
      <c r="G224" s="709">
        <v>236</v>
      </c>
      <c r="H224" s="710">
        <v>2</v>
      </c>
      <c r="I224" s="709">
        <v>2</v>
      </c>
      <c r="J224" s="709">
        <v>0</v>
      </c>
      <c r="K224" s="709">
        <v>7</v>
      </c>
    </row>
    <row r="225" spans="1:11" ht="13.5" x14ac:dyDescent="0.25">
      <c r="A225" s="707" t="s">
        <v>1718</v>
      </c>
      <c r="B225" s="708">
        <v>9908</v>
      </c>
      <c r="C225" s="708">
        <v>5043</v>
      </c>
      <c r="D225" s="708">
        <v>4865</v>
      </c>
      <c r="E225" s="709">
        <v>116</v>
      </c>
      <c r="F225" s="709">
        <v>25</v>
      </c>
      <c r="G225" s="709">
        <v>62</v>
      </c>
      <c r="H225" s="710">
        <v>0</v>
      </c>
      <c r="I225" s="709">
        <v>0</v>
      </c>
      <c r="J225" s="709">
        <v>0</v>
      </c>
      <c r="K225" s="709">
        <v>1</v>
      </c>
    </row>
    <row r="226" spans="1:11" s="706" customFormat="1" ht="13.5" x14ac:dyDescent="0.25">
      <c r="A226" s="108" t="s">
        <v>121</v>
      </c>
      <c r="B226" s="711">
        <v>57116</v>
      </c>
      <c r="C226" s="711">
        <v>28174</v>
      </c>
      <c r="D226" s="711">
        <v>28942</v>
      </c>
      <c r="E226" s="705">
        <v>712</v>
      </c>
      <c r="F226" s="705">
        <v>173</v>
      </c>
      <c r="G226" s="705">
        <v>464</v>
      </c>
      <c r="H226" s="701">
        <v>1</v>
      </c>
      <c r="I226" s="705">
        <v>1</v>
      </c>
      <c r="J226" s="705">
        <v>0</v>
      </c>
      <c r="K226" s="705">
        <v>3</v>
      </c>
    </row>
    <row r="227" spans="1:11" ht="13.5" x14ac:dyDescent="0.25">
      <c r="A227" s="707" t="s">
        <v>121</v>
      </c>
      <c r="B227" s="708">
        <v>40401</v>
      </c>
      <c r="C227" s="708">
        <v>19520</v>
      </c>
      <c r="D227" s="708">
        <v>20881</v>
      </c>
      <c r="E227" s="709">
        <v>531</v>
      </c>
      <c r="F227" s="709">
        <v>125</v>
      </c>
      <c r="G227" s="709">
        <v>364</v>
      </c>
      <c r="H227" s="710">
        <v>1</v>
      </c>
      <c r="I227" s="709">
        <v>1</v>
      </c>
      <c r="J227" s="709">
        <v>0</v>
      </c>
      <c r="K227" s="709">
        <v>2</v>
      </c>
    </row>
    <row r="228" spans="1:11" ht="13.5" x14ac:dyDescent="0.25">
      <c r="A228" s="707" t="s">
        <v>1719</v>
      </c>
      <c r="B228" s="708">
        <v>9037</v>
      </c>
      <c r="C228" s="708">
        <v>4591</v>
      </c>
      <c r="D228" s="708">
        <v>4446</v>
      </c>
      <c r="E228" s="709">
        <v>94</v>
      </c>
      <c r="F228" s="709">
        <v>26</v>
      </c>
      <c r="G228" s="709">
        <v>59</v>
      </c>
      <c r="H228" s="710">
        <v>0</v>
      </c>
      <c r="I228" s="709">
        <v>0</v>
      </c>
      <c r="J228" s="709">
        <v>0</v>
      </c>
      <c r="K228" s="709">
        <v>1</v>
      </c>
    </row>
    <row r="229" spans="1:11" ht="13.5" x14ac:dyDescent="0.25">
      <c r="A229" s="707" t="s">
        <v>1720</v>
      </c>
      <c r="B229" s="708">
        <v>7678</v>
      </c>
      <c r="C229" s="708">
        <v>4063</v>
      </c>
      <c r="D229" s="708">
        <v>3615</v>
      </c>
      <c r="E229" s="709">
        <v>87</v>
      </c>
      <c r="F229" s="709">
        <v>22</v>
      </c>
      <c r="G229" s="709">
        <v>41</v>
      </c>
      <c r="H229" s="710">
        <v>0</v>
      </c>
      <c r="I229" s="709">
        <v>0</v>
      </c>
      <c r="J229" s="709">
        <v>0</v>
      </c>
      <c r="K229" s="709">
        <v>0</v>
      </c>
    </row>
    <row r="230" spans="1:11" s="706" customFormat="1" ht="13.5" x14ac:dyDescent="0.25">
      <c r="A230" s="108" t="s">
        <v>122</v>
      </c>
      <c r="B230" s="711">
        <v>283899</v>
      </c>
      <c r="C230" s="711">
        <v>141907</v>
      </c>
      <c r="D230" s="711">
        <v>141992</v>
      </c>
      <c r="E230" s="705">
        <v>3596</v>
      </c>
      <c r="F230" s="705">
        <v>851</v>
      </c>
      <c r="G230" s="705">
        <v>1803</v>
      </c>
      <c r="H230" s="701">
        <v>21</v>
      </c>
      <c r="I230" s="705">
        <v>17</v>
      </c>
      <c r="J230" s="705">
        <v>4</v>
      </c>
      <c r="K230" s="705">
        <v>31</v>
      </c>
    </row>
    <row r="231" spans="1:11" ht="13.5" x14ac:dyDescent="0.25">
      <c r="A231" s="707" t="s">
        <v>122</v>
      </c>
      <c r="B231" s="708">
        <v>145344</v>
      </c>
      <c r="C231" s="708">
        <v>70817</v>
      </c>
      <c r="D231" s="708">
        <v>74527</v>
      </c>
      <c r="E231" s="709">
        <v>1929</v>
      </c>
      <c r="F231" s="709">
        <v>468</v>
      </c>
      <c r="G231" s="709">
        <v>891</v>
      </c>
      <c r="H231" s="710">
        <v>13</v>
      </c>
      <c r="I231" s="709">
        <v>10</v>
      </c>
      <c r="J231" s="709">
        <v>3</v>
      </c>
      <c r="K231" s="709">
        <v>19</v>
      </c>
    </row>
    <row r="232" spans="1:11" ht="13.5" x14ac:dyDescent="0.25">
      <c r="A232" s="707" t="s">
        <v>1721</v>
      </c>
      <c r="B232" s="708">
        <v>10230</v>
      </c>
      <c r="C232" s="708">
        <v>5248</v>
      </c>
      <c r="D232" s="708">
        <v>4982</v>
      </c>
      <c r="E232" s="709">
        <v>93</v>
      </c>
      <c r="F232" s="709">
        <v>20</v>
      </c>
      <c r="G232" s="709">
        <v>65</v>
      </c>
      <c r="H232" s="710">
        <v>0</v>
      </c>
      <c r="I232" s="709">
        <v>0</v>
      </c>
      <c r="J232" s="709">
        <v>0</v>
      </c>
      <c r="K232" s="709">
        <v>0</v>
      </c>
    </row>
    <row r="233" spans="1:11" ht="13.5" x14ac:dyDescent="0.25">
      <c r="A233" s="707" t="s">
        <v>1722</v>
      </c>
      <c r="B233" s="708">
        <v>7253</v>
      </c>
      <c r="C233" s="708">
        <v>3853</v>
      </c>
      <c r="D233" s="708">
        <v>3400</v>
      </c>
      <c r="E233" s="709">
        <v>77</v>
      </c>
      <c r="F233" s="709">
        <v>18</v>
      </c>
      <c r="G233" s="709">
        <v>59</v>
      </c>
      <c r="H233" s="710">
        <v>0</v>
      </c>
      <c r="I233" s="709">
        <v>0</v>
      </c>
      <c r="J233" s="709">
        <v>0</v>
      </c>
      <c r="K233" s="709">
        <v>1</v>
      </c>
    </row>
    <row r="234" spans="1:11" ht="13.5" x14ac:dyDescent="0.25">
      <c r="A234" s="707" t="s">
        <v>1723</v>
      </c>
      <c r="B234" s="708">
        <v>42409</v>
      </c>
      <c r="C234" s="708">
        <v>21244</v>
      </c>
      <c r="D234" s="708">
        <v>21165</v>
      </c>
      <c r="E234" s="709">
        <v>617</v>
      </c>
      <c r="F234" s="709">
        <v>149</v>
      </c>
      <c r="G234" s="709">
        <v>299</v>
      </c>
      <c r="H234" s="710">
        <v>2</v>
      </c>
      <c r="I234" s="709">
        <v>1</v>
      </c>
      <c r="J234" s="709">
        <v>1</v>
      </c>
      <c r="K234" s="709">
        <v>3</v>
      </c>
    </row>
    <row r="235" spans="1:11" ht="13.5" x14ac:dyDescent="0.25">
      <c r="A235" s="707" t="s">
        <v>1724</v>
      </c>
      <c r="B235" s="708">
        <v>10115</v>
      </c>
      <c r="C235" s="708">
        <v>5096</v>
      </c>
      <c r="D235" s="708">
        <v>5019</v>
      </c>
      <c r="E235" s="709">
        <v>121</v>
      </c>
      <c r="F235" s="709">
        <v>24</v>
      </c>
      <c r="G235" s="709">
        <v>79</v>
      </c>
      <c r="H235" s="710">
        <v>0</v>
      </c>
      <c r="I235" s="709">
        <v>0</v>
      </c>
      <c r="J235" s="709">
        <v>0</v>
      </c>
      <c r="K235" s="709">
        <v>1</v>
      </c>
    </row>
    <row r="236" spans="1:11" ht="13.5" x14ac:dyDescent="0.25">
      <c r="A236" s="707" t="s">
        <v>1725</v>
      </c>
      <c r="B236" s="708">
        <v>15234</v>
      </c>
      <c r="C236" s="708">
        <v>7909</v>
      </c>
      <c r="D236" s="708">
        <v>7325</v>
      </c>
      <c r="E236" s="709">
        <v>181</v>
      </c>
      <c r="F236" s="709">
        <v>45</v>
      </c>
      <c r="G236" s="709">
        <v>85</v>
      </c>
      <c r="H236" s="710">
        <v>2</v>
      </c>
      <c r="I236" s="709">
        <v>2</v>
      </c>
      <c r="J236" s="709">
        <v>0</v>
      </c>
      <c r="K236" s="709">
        <v>1</v>
      </c>
    </row>
    <row r="237" spans="1:11" ht="13.5" x14ac:dyDescent="0.25">
      <c r="A237" s="707" t="s">
        <v>1726</v>
      </c>
      <c r="B237" s="708">
        <v>19596</v>
      </c>
      <c r="C237" s="708">
        <v>10203</v>
      </c>
      <c r="D237" s="708">
        <v>9393</v>
      </c>
      <c r="E237" s="709">
        <v>184</v>
      </c>
      <c r="F237" s="709">
        <v>35</v>
      </c>
      <c r="G237" s="709">
        <v>104</v>
      </c>
      <c r="H237" s="710">
        <v>1</v>
      </c>
      <c r="I237" s="709">
        <v>1</v>
      </c>
      <c r="J237" s="709">
        <v>0</v>
      </c>
      <c r="K237" s="709">
        <v>2</v>
      </c>
    </row>
    <row r="238" spans="1:11" ht="13.5" x14ac:dyDescent="0.25">
      <c r="A238" s="707" t="s">
        <v>1727</v>
      </c>
      <c r="B238" s="708">
        <v>28591</v>
      </c>
      <c r="C238" s="708">
        <v>14852</v>
      </c>
      <c r="D238" s="708">
        <v>13739</v>
      </c>
      <c r="E238" s="709">
        <v>361</v>
      </c>
      <c r="F238" s="709">
        <v>86</v>
      </c>
      <c r="G238" s="709">
        <v>193</v>
      </c>
      <c r="H238" s="710">
        <v>3</v>
      </c>
      <c r="I238" s="709">
        <v>3</v>
      </c>
      <c r="J238" s="709">
        <v>0</v>
      </c>
      <c r="K238" s="709">
        <v>2</v>
      </c>
    </row>
    <row r="239" spans="1:11" ht="13.5" x14ac:dyDescent="0.25">
      <c r="A239" s="707" t="s">
        <v>1728</v>
      </c>
      <c r="B239" s="708">
        <v>5127</v>
      </c>
      <c r="C239" s="708">
        <v>2685</v>
      </c>
      <c r="D239" s="708">
        <v>2442</v>
      </c>
      <c r="E239" s="709">
        <v>33</v>
      </c>
      <c r="F239" s="709">
        <v>6</v>
      </c>
      <c r="G239" s="709">
        <v>28</v>
      </c>
      <c r="H239" s="710">
        <v>0</v>
      </c>
      <c r="I239" s="709">
        <v>0</v>
      </c>
      <c r="J239" s="709">
        <v>0</v>
      </c>
      <c r="K239" s="709">
        <v>2</v>
      </c>
    </row>
    <row r="240" spans="1:11" s="706" customFormat="1" ht="13.5" x14ac:dyDescent="0.25">
      <c r="A240" s="108" t="s">
        <v>123</v>
      </c>
      <c r="B240" s="711">
        <v>273202</v>
      </c>
      <c r="C240" s="711">
        <v>136713</v>
      </c>
      <c r="D240" s="711">
        <v>136489</v>
      </c>
      <c r="E240" s="705">
        <v>3557</v>
      </c>
      <c r="F240" s="705">
        <v>942</v>
      </c>
      <c r="G240" s="705">
        <v>1922</v>
      </c>
      <c r="H240" s="701">
        <v>28</v>
      </c>
      <c r="I240" s="705">
        <v>21</v>
      </c>
      <c r="J240" s="705">
        <v>7</v>
      </c>
      <c r="K240" s="705">
        <v>24</v>
      </c>
    </row>
    <row r="241" spans="1:11" ht="13.5" x14ac:dyDescent="0.25">
      <c r="A241" s="707" t="s">
        <v>123</v>
      </c>
      <c r="B241" s="708">
        <v>91193</v>
      </c>
      <c r="C241" s="708">
        <v>44250</v>
      </c>
      <c r="D241" s="708">
        <v>46943</v>
      </c>
      <c r="E241" s="709">
        <v>1281</v>
      </c>
      <c r="F241" s="709">
        <v>332</v>
      </c>
      <c r="G241" s="709">
        <v>631</v>
      </c>
      <c r="H241" s="710">
        <v>10</v>
      </c>
      <c r="I241" s="709">
        <v>8</v>
      </c>
      <c r="J241" s="709">
        <v>2</v>
      </c>
      <c r="K241" s="709">
        <v>9</v>
      </c>
    </row>
    <row r="242" spans="1:11" ht="13.5" x14ac:dyDescent="0.25">
      <c r="A242" s="707" t="s">
        <v>1729</v>
      </c>
      <c r="B242" s="708">
        <v>19499</v>
      </c>
      <c r="C242" s="708">
        <v>9819</v>
      </c>
      <c r="D242" s="708">
        <v>9680</v>
      </c>
      <c r="E242" s="709">
        <v>253</v>
      </c>
      <c r="F242" s="709">
        <v>55</v>
      </c>
      <c r="G242" s="709">
        <v>124</v>
      </c>
      <c r="H242" s="710">
        <v>2</v>
      </c>
      <c r="I242" s="709">
        <v>2</v>
      </c>
      <c r="J242" s="709">
        <v>0</v>
      </c>
      <c r="K242" s="709">
        <v>3</v>
      </c>
    </row>
    <row r="243" spans="1:11" ht="13.5" x14ac:dyDescent="0.25">
      <c r="A243" s="707" t="s">
        <v>1730</v>
      </c>
      <c r="B243" s="708">
        <v>29486</v>
      </c>
      <c r="C243" s="708">
        <v>15264</v>
      </c>
      <c r="D243" s="708">
        <v>14222</v>
      </c>
      <c r="E243" s="709">
        <v>352</v>
      </c>
      <c r="F243" s="709">
        <v>91</v>
      </c>
      <c r="G243" s="709">
        <v>228</v>
      </c>
      <c r="H243" s="710">
        <v>4</v>
      </c>
      <c r="I243" s="709">
        <v>3</v>
      </c>
      <c r="J243" s="709">
        <v>1</v>
      </c>
      <c r="K243" s="709">
        <v>2</v>
      </c>
    </row>
    <row r="244" spans="1:11" ht="13.5" x14ac:dyDescent="0.25">
      <c r="A244" s="707" t="s">
        <v>1731</v>
      </c>
      <c r="B244" s="708">
        <v>38552</v>
      </c>
      <c r="C244" s="708">
        <v>19637</v>
      </c>
      <c r="D244" s="708">
        <v>18915</v>
      </c>
      <c r="E244" s="709">
        <v>485</v>
      </c>
      <c r="F244" s="709">
        <v>146</v>
      </c>
      <c r="G244" s="709">
        <v>263</v>
      </c>
      <c r="H244" s="710">
        <v>7</v>
      </c>
      <c r="I244" s="709">
        <v>6</v>
      </c>
      <c r="J244" s="709">
        <v>1</v>
      </c>
      <c r="K244" s="709">
        <v>6</v>
      </c>
    </row>
    <row r="245" spans="1:11" ht="13.5" x14ac:dyDescent="0.25">
      <c r="A245" s="707" t="s">
        <v>1732</v>
      </c>
      <c r="B245" s="708">
        <v>19696</v>
      </c>
      <c r="C245" s="708">
        <v>10019</v>
      </c>
      <c r="D245" s="708">
        <v>9677</v>
      </c>
      <c r="E245" s="709">
        <v>224</v>
      </c>
      <c r="F245" s="709">
        <v>57</v>
      </c>
      <c r="G245" s="709">
        <v>140</v>
      </c>
      <c r="H245" s="710">
        <v>0</v>
      </c>
      <c r="I245" s="709">
        <v>0</v>
      </c>
      <c r="J245" s="709">
        <v>0</v>
      </c>
      <c r="K245" s="709">
        <v>0</v>
      </c>
    </row>
    <row r="246" spans="1:11" ht="13.5" x14ac:dyDescent="0.25">
      <c r="A246" s="707" t="s">
        <v>1733</v>
      </c>
      <c r="B246" s="708">
        <v>41157</v>
      </c>
      <c r="C246" s="708">
        <v>20562</v>
      </c>
      <c r="D246" s="708">
        <v>20595</v>
      </c>
      <c r="E246" s="709">
        <v>559</v>
      </c>
      <c r="F246" s="709">
        <v>159</v>
      </c>
      <c r="G246" s="709">
        <v>314</v>
      </c>
      <c r="H246" s="710">
        <v>2</v>
      </c>
      <c r="I246" s="709">
        <v>0</v>
      </c>
      <c r="J246" s="709">
        <v>2</v>
      </c>
      <c r="K246" s="709">
        <v>2</v>
      </c>
    </row>
    <row r="247" spans="1:11" ht="13.5" x14ac:dyDescent="0.25">
      <c r="A247" s="707" t="s">
        <v>1734</v>
      </c>
      <c r="B247" s="708">
        <v>15306</v>
      </c>
      <c r="C247" s="708">
        <v>7661</v>
      </c>
      <c r="D247" s="708">
        <v>7645</v>
      </c>
      <c r="E247" s="709">
        <v>176</v>
      </c>
      <c r="F247" s="709">
        <v>45</v>
      </c>
      <c r="G247" s="709">
        <v>109</v>
      </c>
      <c r="H247" s="710">
        <v>2</v>
      </c>
      <c r="I247" s="709">
        <v>2</v>
      </c>
      <c r="J247" s="709">
        <v>0</v>
      </c>
      <c r="K247" s="709">
        <v>0</v>
      </c>
    </row>
    <row r="248" spans="1:11" ht="13.5" x14ac:dyDescent="0.25">
      <c r="A248" s="707" t="s">
        <v>1735</v>
      </c>
      <c r="B248" s="708">
        <v>18313</v>
      </c>
      <c r="C248" s="708">
        <v>9501</v>
      </c>
      <c r="D248" s="708">
        <v>8812</v>
      </c>
      <c r="E248" s="709">
        <v>227</v>
      </c>
      <c r="F248" s="709">
        <v>57</v>
      </c>
      <c r="G248" s="709">
        <v>113</v>
      </c>
      <c r="H248" s="710">
        <v>1</v>
      </c>
      <c r="I248" s="709">
        <v>0</v>
      </c>
      <c r="J248" s="709">
        <v>1</v>
      </c>
      <c r="K248" s="709">
        <v>2</v>
      </c>
    </row>
    <row r="249" spans="1:11" s="706" customFormat="1" ht="13.5" x14ac:dyDescent="0.25">
      <c r="A249" s="108" t="s">
        <v>76</v>
      </c>
      <c r="B249" s="711">
        <v>2127902</v>
      </c>
      <c r="C249" s="711">
        <v>1045886</v>
      </c>
      <c r="D249" s="711">
        <v>1082016</v>
      </c>
      <c r="E249" s="705">
        <v>25035</v>
      </c>
      <c r="F249" s="705">
        <v>7393</v>
      </c>
      <c r="G249" s="705">
        <v>12803</v>
      </c>
      <c r="H249" s="701">
        <v>181</v>
      </c>
      <c r="I249" s="705">
        <v>134</v>
      </c>
      <c r="J249" s="705">
        <v>47</v>
      </c>
      <c r="K249" s="705">
        <v>275</v>
      </c>
    </row>
    <row r="250" spans="1:11" s="706" customFormat="1" ht="13.5" x14ac:dyDescent="0.25">
      <c r="A250" s="108" t="s">
        <v>124</v>
      </c>
      <c r="B250" s="711">
        <v>1072053</v>
      </c>
      <c r="C250" s="711">
        <v>522301</v>
      </c>
      <c r="D250" s="711">
        <v>549752</v>
      </c>
      <c r="E250" s="705">
        <v>12166</v>
      </c>
      <c r="F250" s="705">
        <v>3944</v>
      </c>
      <c r="G250" s="705">
        <v>5889</v>
      </c>
      <c r="H250" s="701">
        <v>91</v>
      </c>
      <c r="I250" s="705">
        <v>68</v>
      </c>
      <c r="J250" s="705">
        <v>23</v>
      </c>
      <c r="K250" s="705">
        <v>128</v>
      </c>
    </row>
    <row r="251" spans="1:11" ht="13.5" x14ac:dyDescent="0.25">
      <c r="A251" s="707" t="s">
        <v>124</v>
      </c>
      <c r="B251" s="708">
        <v>229118</v>
      </c>
      <c r="C251" s="708">
        <v>111179</v>
      </c>
      <c r="D251" s="708">
        <v>117939</v>
      </c>
      <c r="E251" s="709">
        <v>2499</v>
      </c>
      <c r="F251" s="709">
        <v>849</v>
      </c>
      <c r="G251" s="709">
        <v>1353</v>
      </c>
      <c r="H251" s="710">
        <v>21</v>
      </c>
      <c r="I251" s="709">
        <v>18</v>
      </c>
      <c r="J251" s="709">
        <v>3</v>
      </c>
      <c r="K251" s="709">
        <v>23</v>
      </c>
    </row>
    <row r="252" spans="1:11" ht="13.5" x14ac:dyDescent="0.25">
      <c r="A252" s="707" t="s">
        <v>1736</v>
      </c>
      <c r="B252" s="708">
        <v>116256</v>
      </c>
      <c r="C252" s="708">
        <v>57042</v>
      </c>
      <c r="D252" s="708">
        <v>59214</v>
      </c>
      <c r="E252" s="709">
        <v>1531</v>
      </c>
      <c r="F252" s="709">
        <v>513</v>
      </c>
      <c r="G252" s="709">
        <v>642</v>
      </c>
      <c r="H252" s="710">
        <v>11</v>
      </c>
      <c r="I252" s="709">
        <v>7</v>
      </c>
      <c r="J252" s="709">
        <v>4</v>
      </c>
      <c r="K252" s="709">
        <v>9</v>
      </c>
    </row>
    <row r="253" spans="1:11" ht="13.5" x14ac:dyDescent="0.25">
      <c r="A253" s="707" t="s">
        <v>1737</v>
      </c>
      <c r="B253" s="708">
        <v>100157</v>
      </c>
      <c r="C253" s="708">
        <v>47653</v>
      </c>
      <c r="D253" s="708">
        <v>52504</v>
      </c>
      <c r="E253" s="709">
        <v>1020</v>
      </c>
      <c r="F253" s="709">
        <v>332</v>
      </c>
      <c r="G253" s="709">
        <v>486</v>
      </c>
      <c r="H253" s="710">
        <v>6</v>
      </c>
      <c r="I253" s="709">
        <v>4</v>
      </c>
      <c r="J253" s="709">
        <v>2</v>
      </c>
      <c r="K253" s="709">
        <v>11</v>
      </c>
    </row>
    <row r="254" spans="1:11" ht="13.5" x14ac:dyDescent="0.25">
      <c r="A254" s="707" t="s">
        <v>1738</v>
      </c>
      <c r="B254" s="708">
        <v>8843</v>
      </c>
      <c r="C254" s="708">
        <v>4475</v>
      </c>
      <c r="D254" s="708">
        <v>4368</v>
      </c>
      <c r="E254" s="709">
        <v>89</v>
      </c>
      <c r="F254" s="709">
        <v>26</v>
      </c>
      <c r="G254" s="709">
        <v>75</v>
      </c>
      <c r="H254" s="710">
        <v>0</v>
      </c>
      <c r="I254" s="709">
        <v>0</v>
      </c>
      <c r="J254" s="709">
        <v>0</v>
      </c>
      <c r="K254" s="709">
        <v>2</v>
      </c>
    </row>
    <row r="255" spans="1:11" ht="13.5" x14ac:dyDescent="0.25">
      <c r="A255" s="707" t="s">
        <v>1739</v>
      </c>
      <c r="B255" s="708">
        <v>25745</v>
      </c>
      <c r="C255" s="708">
        <v>12747</v>
      </c>
      <c r="D255" s="708">
        <v>12998</v>
      </c>
      <c r="E255" s="709">
        <v>311</v>
      </c>
      <c r="F255" s="709">
        <v>79</v>
      </c>
      <c r="G255" s="709">
        <v>128</v>
      </c>
      <c r="H255" s="710">
        <v>1</v>
      </c>
      <c r="I255" s="709">
        <v>1</v>
      </c>
      <c r="J255" s="709">
        <v>0</v>
      </c>
      <c r="K255" s="709">
        <v>3</v>
      </c>
    </row>
    <row r="256" spans="1:11" ht="13.5" x14ac:dyDescent="0.25">
      <c r="A256" s="707" t="s">
        <v>1740</v>
      </c>
      <c r="B256" s="708">
        <v>47539</v>
      </c>
      <c r="C256" s="708">
        <v>23613</v>
      </c>
      <c r="D256" s="708">
        <v>23926</v>
      </c>
      <c r="E256" s="709">
        <v>582</v>
      </c>
      <c r="F256" s="709">
        <v>188</v>
      </c>
      <c r="G256" s="709">
        <v>368</v>
      </c>
      <c r="H256" s="710">
        <v>7</v>
      </c>
      <c r="I256" s="709">
        <v>3</v>
      </c>
      <c r="J256" s="709">
        <v>4</v>
      </c>
      <c r="K256" s="709">
        <v>6</v>
      </c>
    </row>
    <row r="257" spans="1:11" ht="13.5" x14ac:dyDescent="0.25">
      <c r="A257" s="707" t="s">
        <v>1741</v>
      </c>
      <c r="B257" s="708">
        <v>51853</v>
      </c>
      <c r="C257" s="708">
        <v>25106</v>
      </c>
      <c r="D257" s="708">
        <v>26747</v>
      </c>
      <c r="E257" s="709">
        <v>591</v>
      </c>
      <c r="F257" s="709">
        <v>176</v>
      </c>
      <c r="G257" s="709">
        <v>245</v>
      </c>
      <c r="H257" s="710">
        <v>2</v>
      </c>
      <c r="I257" s="709">
        <v>1</v>
      </c>
      <c r="J257" s="709">
        <v>1</v>
      </c>
      <c r="K257" s="709">
        <v>9</v>
      </c>
    </row>
    <row r="258" spans="1:11" ht="13.5" x14ac:dyDescent="0.25">
      <c r="A258" s="707" t="s">
        <v>1742</v>
      </c>
      <c r="B258" s="708">
        <v>135093</v>
      </c>
      <c r="C258" s="708">
        <v>66073</v>
      </c>
      <c r="D258" s="708">
        <v>69020</v>
      </c>
      <c r="E258" s="709">
        <v>1857</v>
      </c>
      <c r="F258" s="709">
        <v>566</v>
      </c>
      <c r="G258" s="709">
        <v>541</v>
      </c>
      <c r="H258" s="710">
        <v>15</v>
      </c>
      <c r="I258" s="709">
        <v>10</v>
      </c>
      <c r="J258" s="709">
        <v>5</v>
      </c>
      <c r="K258" s="709">
        <v>22</v>
      </c>
    </row>
    <row r="259" spans="1:11" ht="13.5" x14ac:dyDescent="0.25">
      <c r="A259" s="707" t="s">
        <v>1743</v>
      </c>
      <c r="B259" s="708">
        <v>13725</v>
      </c>
      <c r="C259" s="708">
        <v>6878</v>
      </c>
      <c r="D259" s="708">
        <v>6847</v>
      </c>
      <c r="E259" s="709">
        <v>167</v>
      </c>
      <c r="F259" s="709">
        <v>42</v>
      </c>
      <c r="G259" s="709">
        <v>92</v>
      </c>
      <c r="H259" s="710">
        <v>2</v>
      </c>
      <c r="I259" s="709">
        <v>2</v>
      </c>
      <c r="J259" s="709">
        <v>0</v>
      </c>
      <c r="K259" s="709">
        <v>4</v>
      </c>
    </row>
    <row r="260" spans="1:11" ht="13.5" x14ac:dyDescent="0.25">
      <c r="A260" s="707" t="s">
        <v>1744</v>
      </c>
      <c r="B260" s="708">
        <v>178500</v>
      </c>
      <c r="C260" s="708">
        <v>87816</v>
      </c>
      <c r="D260" s="708">
        <v>90684</v>
      </c>
      <c r="E260" s="709">
        <v>1771</v>
      </c>
      <c r="F260" s="709">
        <v>618</v>
      </c>
      <c r="G260" s="709">
        <v>992</v>
      </c>
      <c r="H260" s="710">
        <v>14</v>
      </c>
      <c r="I260" s="709">
        <v>12</v>
      </c>
      <c r="J260" s="709">
        <v>2</v>
      </c>
      <c r="K260" s="709">
        <v>18</v>
      </c>
    </row>
    <row r="261" spans="1:11" ht="13.5" x14ac:dyDescent="0.25">
      <c r="A261" s="707" t="s">
        <v>1745</v>
      </c>
      <c r="B261" s="708">
        <v>55788</v>
      </c>
      <c r="C261" s="708">
        <v>26747</v>
      </c>
      <c r="D261" s="708">
        <v>29041</v>
      </c>
      <c r="E261" s="709">
        <v>638</v>
      </c>
      <c r="F261" s="709">
        <v>210</v>
      </c>
      <c r="G261" s="709">
        <v>393</v>
      </c>
      <c r="H261" s="710">
        <v>4</v>
      </c>
      <c r="I261" s="709">
        <v>3</v>
      </c>
      <c r="J261" s="709">
        <v>1</v>
      </c>
      <c r="K261" s="709">
        <v>10</v>
      </c>
    </row>
    <row r="262" spans="1:11" ht="13.5" x14ac:dyDescent="0.25">
      <c r="A262" s="707" t="s">
        <v>1746</v>
      </c>
      <c r="B262" s="708">
        <v>109436</v>
      </c>
      <c r="C262" s="708">
        <v>52972</v>
      </c>
      <c r="D262" s="708">
        <v>56464</v>
      </c>
      <c r="E262" s="709">
        <v>1110</v>
      </c>
      <c r="F262" s="709">
        <v>345</v>
      </c>
      <c r="G262" s="709">
        <v>574</v>
      </c>
      <c r="H262" s="710">
        <v>8</v>
      </c>
      <c r="I262" s="709">
        <v>7</v>
      </c>
      <c r="J262" s="709">
        <v>1</v>
      </c>
      <c r="K262" s="709">
        <v>11</v>
      </c>
    </row>
    <row r="263" spans="1:11" s="706" customFormat="1" ht="13.5" x14ac:dyDescent="0.25">
      <c r="A263" s="108" t="s">
        <v>125</v>
      </c>
      <c r="B263" s="711">
        <v>174169</v>
      </c>
      <c r="C263" s="711">
        <v>87263</v>
      </c>
      <c r="D263" s="711">
        <v>86906</v>
      </c>
      <c r="E263" s="705">
        <v>2252</v>
      </c>
      <c r="F263" s="705">
        <v>678</v>
      </c>
      <c r="G263" s="705">
        <v>1095</v>
      </c>
      <c r="H263" s="701">
        <v>14</v>
      </c>
      <c r="I263" s="705">
        <v>13</v>
      </c>
      <c r="J263" s="705">
        <v>1</v>
      </c>
      <c r="K263" s="705">
        <v>21</v>
      </c>
    </row>
    <row r="264" spans="1:11" ht="13.5" x14ac:dyDescent="0.25">
      <c r="A264" s="707" t="s">
        <v>1747</v>
      </c>
      <c r="B264" s="708">
        <v>26618</v>
      </c>
      <c r="C264" s="708">
        <v>13188</v>
      </c>
      <c r="D264" s="708">
        <v>13430</v>
      </c>
      <c r="E264" s="709">
        <v>387</v>
      </c>
      <c r="F264" s="709">
        <v>119</v>
      </c>
      <c r="G264" s="709">
        <v>178</v>
      </c>
      <c r="H264" s="710">
        <v>2</v>
      </c>
      <c r="I264" s="709">
        <v>2</v>
      </c>
      <c r="J264" s="709">
        <v>0</v>
      </c>
      <c r="K264" s="709">
        <v>3</v>
      </c>
    </row>
    <row r="265" spans="1:11" ht="13.5" x14ac:dyDescent="0.25">
      <c r="A265" s="707" t="s">
        <v>125</v>
      </c>
      <c r="B265" s="708">
        <v>38363</v>
      </c>
      <c r="C265" s="708">
        <v>19231</v>
      </c>
      <c r="D265" s="708">
        <v>19132</v>
      </c>
      <c r="E265" s="709">
        <v>432</v>
      </c>
      <c r="F265" s="709">
        <v>151</v>
      </c>
      <c r="G265" s="709">
        <v>208</v>
      </c>
      <c r="H265" s="710">
        <v>5</v>
      </c>
      <c r="I265" s="709">
        <v>4</v>
      </c>
      <c r="J265" s="709">
        <v>1</v>
      </c>
      <c r="K265" s="709">
        <v>3</v>
      </c>
    </row>
    <row r="266" spans="1:11" ht="13.5" x14ac:dyDescent="0.25">
      <c r="A266" s="707" t="s">
        <v>1748</v>
      </c>
      <c r="B266" s="708">
        <v>34260</v>
      </c>
      <c r="C266" s="708">
        <v>17026</v>
      </c>
      <c r="D266" s="708">
        <v>17234</v>
      </c>
      <c r="E266" s="709">
        <v>504</v>
      </c>
      <c r="F266" s="709">
        <v>115</v>
      </c>
      <c r="G266" s="709">
        <v>247</v>
      </c>
      <c r="H266" s="710">
        <v>4</v>
      </c>
      <c r="I266" s="709">
        <v>4</v>
      </c>
      <c r="J266" s="709">
        <v>0</v>
      </c>
      <c r="K266" s="709">
        <v>2</v>
      </c>
    </row>
    <row r="267" spans="1:11" ht="13.5" x14ac:dyDescent="0.25">
      <c r="A267" s="707" t="s">
        <v>1749</v>
      </c>
      <c r="B267" s="708">
        <v>5549</v>
      </c>
      <c r="C267" s="708">
        <v>2823</v>
      </c>
      <c r="D267" s="708">
        <v>2726</v>
      </c>
      <c r="E267" s="709">
        <v>71</v>
      </c>
      <c r="F267" s="709">
        <v>23</v>
      </c>
      <c r="G267" s="709">
        <v>43</v>
      </c>
      <c r="H267" s="710">
        <v>0</v>
      </c>
      <c r="I267" s="709">
        <v>0</v>
      </c>
      <c r="J267" s="709">
        <v>0</v>
      </c>
      <c r="K267" s="709">
        <v>2</v>
      </c>
    </row>
    <row r="268" spans="1:11" ht="13.5" x14ac:dyDescent="0.25">
      <c r="A268" s="707" t="s">
        <v>1750</v>
      </c>
      <c r="B268" s="708">
        <v>34977</v>
      </c>
      <c r="C268" s="708">
        <v>17562</v>
      </c>
      <c r="D268" s="708">
        <v>17415</v>
      </c>
      <c r="E268" s="709">
        <v>437</v>
      </c>
      <c r="F268" s="709">
        <v>135</v>
      </c>
      <c r="G268" s="709">
        <v>221</v>
      </c>
      <c r="H268" s="710">
        <v>1</v>
      </c>
      <c r="I268" s="709">
        <v>1</v>
      </c>
      <c r="J268" s="709">
        <v>0</v>
      </c>
      <c r="K268" s="709">
        <v>4</v>
      </c>
    </row>
    <row r="269" spans="1:11" ht="13.5" x14ac:dyDescent="0.25">
      <c r="A269" s="707" t="s">
        <v>1751</v>
      </c>
      <c r="B269" s="708">
        <v>23925</v>
      </c>
      <c r="C269" s="708">
        <v>11924</v>
      </c>
      <c r="D269" s="708">
        <v>12001</v>
      </c>
      <c r="E269" s="709">
        <v>271</v>
      </c>
      <c r="F269" s="709">
        <v>100</v>
      </c>
      <c r="G269" s="709">
        <v>149</v>
      </c>
      <c r="H269" s="710">
        <v>2</v>
      </c>
      <c r="I269" s="709">
        <v>2</v>
      </c>
      <c r="J269" s="709">
        <v>0</v>
      </c>
      <c r="K269" s="709">
        <v>4</v>
      </c>
    </row>
    <row r="270" spans="1:11" ht="13.5" x14ac:dyDescent="0.25">
      <c r="A270" s="707" t="s">
        <v>1752</v>
      </c>
      <c r="B270" s="708">
        <v>10477</v>
      </c>
      <c r="C270" s="708">
        <v>5509</v>
      </c>
      <c r="D270" s="708">
        <v>4968</v>
      </c>
      <c r="E270" s="709">
        <v>150</v>
      </c>
      <c r="F270" s="709">
        <v>35</v>
      </c>
      <c r="G270" s="709">
        <v>49</v>
      </c>
      <c r="H270" s="710">
        <v>0</v>
      </c>
      <c r="I270" s="709">
        <v>0</v>
      </c>
      <c r="J270" s="709">
        <v>0</v>
      </c>
      <c r="K270" s="709">
        <v>3</v>
      </c>
    </row>
    <row r="271" spans="1:11" s="706" customFormat="1" ht="13.5" x14ac:dyDescent="0.25">
      <c r="A271" s="108" t="s">
        <v>126</v>
      </c>
      <c r="B271" s="711">
        <v>396051</v>
      </c>
      <c r="C271" s="711">
        <v>196351</v>
      </c>
      <c r="D271" s="711">
        <v>199700</v>
      </c>
      <c r="E271" s="705">
        <v>5164</v>
      </c>
      <c r="F271" s="705">
        <v>1259</v>
      </c>
      <c r="G271" s="705">
        <v>2511</v>
      </c>
      <c r="H271" s="701">
        <v>37</v>
      </c>
      <c r="I271" s="705">
        <v>31</v>
      </c>
      <c r="J271" s="705">
        <v>6</v>
      </c>
      <c r="K271" s="705">
        <v>76</v>
      </c>
    </row>
    <row r="272" spans="1:11" ht="13.5" x14ac:dyDescent="0.25">
      <c r="A272" s="707" t="s">
        <v>1753</v>
      </c>
      <c r="B272" s="708">
        <v>196454</v>
      </c>
      <c r="C272" s="708">
        <v>95835</v>
      </c>
      <c r="D272" s="708">
        <v>100619</v>
      </c>
      <c r="E272" s="709">
        <v>2849</v>
      </c>
      <c r="F272" s="709">
        <v>674</v>
      </c>
      <c r="G272" s="709">
        <v>1168</v>
      </c>
      <c r="H272" s="710">
        <v>28</v>
      </c>
      <c r="I272" s="709">
        <v>25</v>
      </c>
      <c r="J272" s="709">
        <v>3</v>
      </c>
      <c r="K272" s="709">
        <v>41</v>
      </c>
    </row>
    <row r="273" spans="1:11" ht="13.5" x14ac:dyDescent="0.25">
      <c r="A273" s="707" t="s">
        <v>1754</v>
      </c>
      <c r="B273" s="708">
        <v>3926</v>
      </c>
      <c r="C273" s="708">
        <v>1985</v>
      </c>
      <c r="D273" s="708">
        <v>1941</v>
      </c>
      <c r="E273" s="709">
        <v>37</v>
      </c>
      <c r="F273" s="709">
        <v>9</v>
      </c>
      <c r="G273" s="709">
        <v>26</v>
      </c>
      <c r="H273" s="710">
        <v>0</v>
      </c>
      <c r="I273" s="709">
        <v>0</v>
      </c>
      <c r="J273" s="709">
        <v>0</v>
      </c>
      <c r="K273" s="709">
        <v>0</v>
      </c>
    </row>
    <row r="274" spans="1:11" ht="13.5" x14ac:dyDescent="0.25">
      <c r="A274" s="707" t="s">
        <v>1755</v>
      </c>
      <c r="B274" s="708">
        <v>29357</v>
      </c>
      <c r="C274" s="708">
        <v>14804</v>
      </c>
      <c r="D274" s="708">
        <v>14553</v>
      </c>
      <c r="E274" s="709">
        <v>341</v>
      </c>
      <c r="F274" s="709">
        <v>101</v>
      </c>
      <c r="G274" s="709">
        <v>163</v>
      </c>
      <c r="H274" s="710">
        <v>0</v>
      </c>
      <c r="I274" s="709">
        <v>0</v>
      </c>
      <c r="J274" s="709">
        <v>0</v>
      </c>
      <c r="K274" s="709">
        <v>1</v>
      </c>
    </row>
    <row r="275" spans="1:11" ht="13.5" x14ac:dyDescent="0.25">
      <c r="A275" s="707" t="s">
        <v>1756</v>
      </c>
      <c r="B275" s="708">
        <v>24066</v>
      </c>
      <c r="C275" s="708">
        <v>11906</v>
      </c>
      <c r="D275" s="708">
        <v>12160</v>
      </c>
      <c r="E275" s="709">
        <v>286</v>
      </c>
      <c r="F275" s="709">
        <v>77</v>
      </c>
      <c r="G275" s="709">
        <v>166</v>
      </c>
      <c r="H275" s="710">
        <v>3</v>
      </c>
      <c r="I275" s="709">
        <v>1</v>
      </c>
      <c r="J275" s="709">
        <v>2</v>
      </c>
      <c r="K275" s="709">
        <v>7</v>
      </c>
    </row>
    <row r="276" spans="1:11" ht="13.5" x14ac:dyDescent="0.25">
      <c r="A276" s="707" t="s">
        <v>1757</v>
      </c>
      <c r="B276" s="708">
        <v>30484</v>
      </c>
      <c r="C276" s="708">
        <v>15434</v>
      </c>
      <c r="D276" s="708">
        <v>15050</v>
      </c>
      <c r="E276" s="709">
        <v>336</v>
      </c>
      <c r="F276" s="709">
        <v>86</v>
      </c>
      <c r="G276" s="709">
        <v>183</v>
      </c>
      <c r="H276" s="710">
        <v>2</v>
      </c>
      <c r="I276" s="709">
        <v>2</v>
      </c>
      <c r="J276" s="709">
        <v>0</v>
      </c>
      <c r="K276" s="709">
        <v>5</v>
      </c>
    </row>
    <row r="277" spans="1:11" ht="13.5" x14ac:dyDescent="0.25">
      <c r="A277" s="707" t="s">
        <v>1758</v>
      </c>
      <c r="B277" s="708">
        <v>28471</v>
      </c>
      <c r="C277" s="708">
        <v>14231</v>
      </c>
      <c r="D277" s="708">
        <v>14240</v>
      </c>
      <c r="E277" s="709">
        <v>349</v>
      </c>
      <c r="F277" s="709">
        <v>93</v>
      </c>
      <c r="G277" s="709">
        <v>186</v>
      </c>
      <c r="H277" s="710">
        <v>2</v>
      </c>
      <c r="I277" s="709">
        <v>1</v>
      </c>
      <c r="J277" s="709">
        <v>1</v>
      </c>
      <c r="K277" s="709">
        <v>9</v>
      </c>
    </row>
    <row r="278" spans="1:11" ht="13.5" x14ac:dyDescent="0.25">
      <c r="A278" s="707" t="s">
        <v>1759</v>
      </c>
      <c r="B278" s="708">
        <v>10348</v>
      </c>
      <c r="C278" s="708">
        <v>5304</v>
      </c>
      <c r="D278" s="708">
        <v>5044</v>
      </c>
      <c r="E278" s="709">
        <v>120</v>
      </c>
      <c r="F278" s="709">
        <v>26</v>
      </c>
      <c r="G278" s="709">
        <v>65</v>
      </c>
      <c r="H278" s="710">
        <v>0</v>
      </c>
      <c r="I278" s="709">
        <v>0</v>
      </c>
      <c r="J278" s="709">
        <v>0</v>
      </c>
      <c r="K278" s="709">
        <v>1</v>
      </c>
    </row>
    <row r="279" spans="1:11" ht="13.5" x14ac:dyDescent="0.25">
      <c r="A279" s="707" t="s">
        <v>1760</v>
      </c>
      <c r="B279" s="708">
        <v>4097</v>
      </c>
      <c r="C279" s="708">
        <v>2147</v>
      </c>
      <c r="D279" s="708">
        <v>1950</v>
      </c>
      <c r="E279" s="709">
        <v>36</v>
      </c>
      <c r="F279" s="709">
        <v>7</v>
      </c>
      <c r="G279" s="709">
        <v>28</v>
      </c>
      <c r="H279" s="710">
        <v>0</v>
      </c>
      <c r="I279" s="709">
        <v>0</v>
      </c>
      <c r="J279" s="709">
        <v>0</v>
      </c>
      <c r="K279" s="709">
        <v>0</v>
      </c>
    </row>
    <row r="280" spans="1:11" ht="13.5" x14ac:dyDescent="0.25">
      <c r="A280" s="707" t="s">
        <v>1761</v>
      </c>
      <c r="B280" s="708">
        <v>9964</v>
      </c>
      <c r="C280" s="708">
        <v>5038</v>
      </c>
      <c r="D280" s="708">
        <v>4926</v>
      </c>
      <c r="E280" s="709">
        <v>84</v>
      </c>
      <c r="F280" s="709">
        <v>19</v>
      </c>
      <c r="G280" s="709">
        <v>60</v>
      </c>
      <c r="H280" s="710">
        <v>0</v>
      </c>
      <c r="I280" s="709">
        <v>0</v>
      </c>
      <c r="J280" s="709">
        <v>0</v>
      </c>
      <c r="K280" s="709">
        <v>2</v>
      </c>
    </row>
    <row r="281" spans="1:11" ht="13.5" x14ac:dyDescent="0.25">
      <c r="A281" s="707" t="s">
        <v>1762</v>
      </c>
      <c r="B281" s="708">
        <v>3916</v>
      </c>
      <c r="C281" s="708">
        <v>1900</v>
      </c>
      <c r="D281" s="708">
        <v>2016</v>
      </c>
      <c r="E281" s="709">
        <v>39</v>
      </c>
      <c r="F281" s="709">
        <v>7</v>
      </c>
      <c r="G281" s="709">
        <v>33</v>
      </c>
      <c r="H281" s="710">
        <v>1</v>
      </c>
      <c r="I281" s="709">
        <v>1</v>
      </c>
      <c r="J281" s="709">
        <v>0</v>
      </c>
      <c r="K281" s="709">
        <v>0</v>
      </c>
    </row>
    <row r="282" spans="1:11" ht="13.5" x14ac:dyDescent="0.25">
      <c r="A282" s="707" t="s">
        <v>1763</v>
      </c>
      <c r="B282" s="708">
        <v>12884</v>
      </c>
      <c r="C282" s="708">
        <v>6588</v>
      </c>
      <c r="D282" s="708">
        <v>6296</v>
      </c>
      <c r="E282" s="709">
        <v>181</v>
      </c>
      <c r="F282" s="709">
        <v>50</v>
      </c>
      <c r="G282" s="709">
        <v>116</v>
      </c>
      <c r="H282" s="710">
        <v>1</v>
      </c>
      <c r="I282" s="709">
        <v>1</v>
      </c>
      <c r="J282" s="709">
        <v>0</v>
      </c>
      <c r="K282" s="709">
        <v>3</v>
      </c>
    </row>
    <row r="283" spans="1:11" ht="13.5" x14ac:dyDescent="0.25">
      <c r="A283" s="707" t="s">
        <v>1764</v>
      </c>
      <c r="B283" s="708">
        <v>14457</v>
      </c>
      <c r="C283" s="708">
        <v>7273</v>
      </c>
      <c r="D283" s="708">
        <v>7184</v>
      </c>
      <c r="E283" s="709">
        <v>160</v>
      </c>
      <c r="F283" s="709">
        <v>41</v>
      </c>
      <c r="G283" s="709">
        <v>104</v>
      </c>
      <c r="H283" s="710">
        <v>0</v>
      </c>
      <c r="I283" s="709">
        <v>0</v>
      </c>
      <c r="J283" s="709">
        <v>0</v>
      </c>
      <c r="K283" s="709">
        <v>3</v>
      </c>
    </row>
    <row r="284" spans="1:11" ht="13.5" x14ac:dyDescent="0.25">
      <c r="A284" s="707" t="s">
        <v>1765</v>
      </c>
      <c r="B284" s="708">
        <v>21593</v>
      </c>
      <c r="C284" s="708">
        <v>10985</v>
      </c>
      <c r="D284" s="708">
        <v>10608</v>
      </c>
      <c r="E284" s="709">
        <v>198</v>
      </c>
      <c r="F284" s="709">
        <v>53</v>
      </c>
      <c r="G284" s="709">
        <v>178</v>
      </c>
      <c r="H284" s="710">
        <v>0</v>
      </c>
      <c r="I284" s="709">
        <v>0</v>
      </c>
      <c r="J284" s="709">
        <v>0</v>
      </c>
      <c r="K284" s="709">
        <v>0</v>
      </c>
    </row>
    <row r="285" spans="1:11" ht="13.5" x14ac:dyDescent="0.25">
      <c r="A285" s="707" t="s">
        <v>1766</v>
      </c>
      <c r="B285" s="708">
        <v>6034</v>
      </c>
      <c r="C285" s="708">
        <v>2921</v>
      </c>
      <c r="D285" s="708">
        <v>3113</v>
      </c>
      <c r="E285" s="709">
        <v>148</v>
      </c>
      <c r="F285" s="709">
        <v>16</v>
      </c>
      <c r="G285" s="709">
        <v>35</v>
      </c>
      <c r="H285" s="710">
        <v>0</v>
      </c>
      <c r="I285" s="709">
        <v>0</v>
      </c>
      <c r="J285" s="709">
        <v>0</v>
      </c>
      <c r="K285" s="709">
        <v>4</v>
      </c>
    </row>
    <row r="286" spans="1:11" s="706" customFormat="1" ht="13.5" x14ac:dyDescent="0.25">
      <c r="A286" s="108" t="s">
        <v>127</v>
      </c>
      <c r="B286" s="711">
        <v>485629</v>
      </c>
      <c r="C286" s="711">
        <v>239971</v>
      </c>
      <c r="D286" s="711">
        <v>245658</v>
      </c>
      <c r="E286" s="705">
        <v>5453</v>
      </c>
      <c r="F286" s="705">
        <v>1512</v>
      </c>
      <c r="G286" s="705">
        <v>3308</v>
      </c>
      <c r="H286" s="701">
        <v>39</v>
      </c>
      <c r="I286" s="705">
        <v>22</v>
      </c>
      <c r="J286" s="705">
        <v>17</v>
      </c>
      <c r="K286" s="705">
        <v>50</v>
      </c>
    </row>
    <row r="287" spans="1:11" ht="13.5" x14ac:dyDescent="0.25">
      <c r="A287" s="707" t="s">
        <v>1767</v>
      </c>
      <c r="B287" s="708">
        <v>180348</v>
      </c>
      <c r="C287" s="708">
        <v>86101</v>
      </c>
      <c r="D287" s="708">
        <v>94247</v>
      </c>
      <c r="E287" s="709">
        <v>2357</v>
      </c>
      <c r="F287" s="709">
        <v>634</v>
      </c>
      <c r="G287" s="709">
        <v>1207</v>
      </c>
      <c r="H287" s="710">
        <v>18</v>
      </c>
      <c r="I287" s="709">
        <v>10</v>
      </c>
      <c r="J287" s="709">
        <v>8</v>
      </c>
      <c r="K287" s="709">
        <v>25</v>
      </c>
    </row>
    <row r="288" spans="1:11" ht="13.5" x14ac:dyDescent="0.25">
      <c r="A288" s="707" t="s">
        <v>1768</v>
      </c>
      <c r="B288" s="708">
        <v>22002</v>
      </c>
      <c r="C288" s="708">
        <v>11021</v>
      </c>
      <c r="D288" s="708">
        <v>10981</v>
      </c>
      <c r="E288" s="709">
        <v>252</v>
      </c>
      <c r="F288" s="709">
        <v>59</v>
      </c>
      <c r="G288" s="709">
        <v>172</v>
      </c>
      <c r="H288" s="710">
        <v>2</v>
      </c>
      <c r="I288" s="709">
        <v>2</v>
      </c>
      <c r="J288" s="709">
        <v>0</v>
      </c>
      <c r="K288" s="709">
        <v>3</v>
      </c>
    </row>
    <row r="289" spans="1:11" ht="13.5" x14ac:dyDescent="0.25">
      <c r="A289" s="707" t="s">
        <v>1769</v>
      </c>
      <c r="B289" s="708">
        <v>5689</v>
      </c>
      <c r="C289" s="708">
        <v>3035</v>
      </c>
      <c r="D289" s="708">
        <v>2654</v>
      </c>
      <c r="E289" s="709">
        <v>33</v>
      </c>
      <c r="F289" s="709">
        <v>8</v>
      </c>
      <c r="G289" s="709">
        <v>51</v>
      </c>
      <c r="H289" s="710">
        <v>1</v>
      </c>
      <c r="I289" s="709">
        <v>1</v>
      </c>
      <c r="J289" s="709">
        <v>0</v>
      </c>
      <c r="K289" s="709">
        <v>0</v>
      </c>
    </row>
    <row r="290" spans="1:11" ht="13.5" x14ac:dyDescent="0.25">
      <c r="A290" s="707" t="s">
        <v>1770</v>
      </c>
      <c r="B290" s="708">
        <v>17004</v>
      </c>
      <c r="C290" s="708">
        <v>8521</v>
      </c>
      <c r="D290" s="708">
        <v>8483</v>
      </c>
      <c r="E290" s="709">
        <v>152</v>
      </c>
      <c r="F290" s="709">
        <v>54</v>
      </c>
      <c r="G290" s="709">
        <v>133</v>
      </c>
      <c r="H290" s="710">
        <v>1</v>
      </c>
      <c r="I290" s="709">
        <v>1</v>
      </c>
      <c r="J290" s="709">
        <v>0</v>
      </c>
      <c r="K290" s="709">
        <v>0</v>
      </c>
    </row>
    <row r="291" spans="1:11" ht="13.5" x14ac:dyDescent="0.25">
      <c r="A291" s="707" t="s">
        <v>1771</v>
      </c>
      <c r="B291" s="708">
        <v>25933</v>
      </c>
      <c r="C291" s="708">
        <v>13285</v>
      </c>
      <c r="D291" s="708">
        <v>12648</v>
      </c>
      <c r="E291" s="709">
        <v>303</v>
      </c>
      <c r="F291" s="709">
        <v>90</v>
      </c>
      <c r="G291" s="709">
        <v>171</v>
      </c>
      <c r="H291" s="710">
        <v>2</v>
      </c>
      <c r="I291" s="709">
        <v>0</v>
      </c>
      <c r="J291" s="709">
        <v>2</v>
      </c>
      <c r="K291" s="709">
        <v>1</v>
      </c>
    </row>
    <row r="292" spans="1:11" ht="13.5" x14ac:dyDescent="0.25">
      <c r="A292" s="707" t="s">
        <v>1772</v>
      </c>
      <c r="B292" s="708">
        <v>33146</v>
      </c>
      <c r="C292" s="708">
        <v>15958</v>
      </c>
      <c r="D292" s="708">
        <v>17188</v>
      </c>
      <c r="E292" s="709">
        <v>379</v>
      </c>
      <c r="F292" s="709">
        <v>109</v>
      </c>
      <c r="G292" s="709">
        <v>146</v>
      </c>
      <c r="H292" s="710">
        <v>2</v>
      </c>
      <c r="I292" s="709">
        <v>1</v>
      </c>
      <c r="J292" s="709">
        <v>1</v>
      </c>
      <c r="K292" s="709">
        <v>5</v>
      </c>
    </row>
    <row r="293" spans="1:11" ht="13.5" x14ac:dyDescent="0.25">
      <c r="A293" s="707" t="s">
        <v>1773</v>
      </c>
      <c r="B293" s="708">
        <v>12851</v>
      </c>
      <c r="C293" s="708">
        <v>6620</v>
      </c>
      <c r="D293" s="708">
        <v>6231</v>
      </c>
      <c r="E293" s="709">
        <v>126</v>
      </c>
      <c r="F293" s="709">
        <v>29</v>
      </c>
      <c r="G293" s="709">
        <v>95</v>
      </c>
      <c r="H293" s="710">
        <v>1</v>
      </c>
      <c r="I293" s="709">
        <v>0</v>
      </c>
      <c r="J293" s="709">
        <v>1</v>
      </c>
      <c r="K293" s="709">
        <v>4</v>
      </c>
    </row>
    <row r="294" spans="1:11" ht="13.5" x14ac:dyDescent="0.25">
      <c r="A294" s="707" t="s">
        <v>1774</v>
      </c>
      <c r="B294" s="708">
        <v>5817</v>
      </c>
      <c r="C294" s="708">
        <v>2964</v>
      </c>
      <c r="D294" s="708">
        <v>2853</v>
      </c>
      <c r="E294" s="709">
        <v>52</v>
      </c>
      <c r="F294" s="709">
        <v>5</v>
      </c>
      <c r="G294" s="709">
        <v>43</v>
      </c>
      <c r="H294" s="710">
        <v>0</v>
      </c>
      <c r="I294" s="709">
        <v>0</v>
      </c>
      <c r="J294" s="709">
        <v>0</v>
      </c>
      <c r="K294" s="709">
        <v>0</v>
      </c>
    </row>
    <row r="295" spans="1:11" ht="13.5" x14ac:dyDescent="0.25">
      <c r="A295" s="707" t="s">
        <v>1775</v>
      </c>
      <c r="B295" s="708">
        <v>11653</v>
      </c>
      <c r="C295" s="708">
        <v>5965</v>
      </c>
      <c r="D295" s="708">
        <v>5688</v>
      </c>
      <c r="E295" s="709">
        <v>95</v>
      </c>
      <c r="F295" s="709">
        <v>34</v>
      </c>
      <c r="G295" s="709">
        <v>90</v>
      </c>
      <c r="H295" s="710">
        <v>0</v>
      </c>
      <c r="I295" s="709">
        <v>0</v>
      </c>
      <c r="J295" s="709">
        <v>0</v>
      </c>
      <c r="K295" s="709">
        <v>0</v>
      </c>
    </row>
    <row r="296" spans="1:11" ht="13.5" x14ac:dyDescent="0.25">
      <c r="A296" s="707" t="s">
        <v>1776</v>
      </c>
      <c r="B296" s="708">
        <v>9297</v>
      </c>
      <c r="C296" s="708">
        <v>4855</v>
      </c>
      <c r="D296" s="708">
        <v>4442</v>
      </c>
      <c r="E296" s="709">
        <v>91</v>
      </c>
      <c r="F296" s="709">
        <v>32</v>
      </c>
      <c r="G296" s="709">
        <v>55</v>
      </c>
      <c r="H296" s="710">
        <v>1</v>
      </c>
      <c r="I296" s="709">
        <v>0</v>
      </c>
      <c r="J296" s="709">
        <v>1</v>
      </c>
      <c r="K296" s="709">
        <v>1</v>
      </c>
    </row>
    <row r="297" spans="1:11" ht="13.5" x14ac:dyDescent="0.25">
      <c r="A297" s="707" t="s">
        <v>1777</v>
      </c>
      <c r="B297" s="708">
        <v>11363</v>
      </c>
      <c r="C297" s="708">
        <v>5696</v>
      </c>
      <c r="D297" s="708">
        <v>5667</v>
      </c>
      <c r="E297" s="709">
        <v>101</v>
      </c>
      <c r="F297" s="709">
        <v>33</v>
      </c>
      <c r="G297" s="709">
        <v>75</v>
      </c>
      <c r="H297" s="710">
        <v>1</v>
      </c>
      <c r="I297" s="709">
        <v>1</v>
      </c>
      <c r="J297" s="709">
        <v>0</v>
      </c>
      <c r="K297" s="709">
        <v>0</v>
      </c>
    </row>
    <row r="298" spans="1:11" ht="13.5" x14ac:dyDescent="0.25">
      <c r="A298" s="707" t="s">
        <v>1778</v>
      </c>
      <c r="B298" s="708">
        <v>5627</v>
      </c>
      <c r="C298" s="708">
        <v>2892</v>
      </c>
      <c r="D298" s="708">
        <v>2735</v>
      </c>
      <c r="E298" s="709">
        <v>60</v>
      </c>
      <c r="F298" s="709">
        <v>8</v>
      </c>
      <c r="G298" s="709">
        <v>57</v>
      </c>
      <c r="H298" s="710">
        <v>1</v>
      </c>
      <c r="I298" s="709">
        <v>1</v>
      </c>
      <c r="J298" s="709">
        <v>0</v>
      </c>
      <c r="K298" s="709">
        <v>0</v>
      </c>
    </row>
    <row r="299" spans="1:11" ht="13.5" x14ac:dyDescent="0.25">
      <c r="A299" s="707" t="s">
        <v>1779</v>
      </c>
      <c r="B299" s="708">
        <v>16914</v>
      </c>
      <c r="C299" s="708">
        <v>8533</v>
      </c>
      <c r="D299" s="708">
        <v>8381</v>
      </c>
      <c r="E299" s="709">
        <v>175</v>
      </c>
      <c r="F299" s="709">
        <v>61</v>
      </c>
      <c r="G299" s="709">
        <v>142</v>
      </c>
      <c r="H299" s="710">
        <v>1</v>
      </c>
      <c r="I299" s="709">
        <v>1</v>
      </c>
      <c r="J299" s="709">
        <v>0</v>
      </c>
      <c r="K299" s="709">
        <v>2</v>
      </c>
    </row>
    <row r="300" spans="1:11" ht="13.5" x14ac:dyDescent="0.25">
      <c r="A300" s="707" t="s">
        <v>1780</v>
      </c>
      <c r="B300" s="708">
        <v>13526</v>
      </c>
      <c r="C300" s="708">
        <v>6908</v>
      </c>
      <c r="D300" s="708">
        <v>6618</v>
      </c>
      <c r="E300" s="709">
        <v>128</v>
      </c>
      <c r="F300" s="709">
        <v>24</v>
      </c>
      <c r="G300" s="709">
        <v>88</v>
      </c>
      <c r="H300" s="710">
        <v>0</v>
      </c>
      <c r="I300" s="709">
        <v>0</v>
      </c>
      <c r="J300" s="709">
        <v>0</v>
      </c>
      <c r="K300" s="709">
        <v>2</v>
      </c>
    </row>
    <row r="301" spans="1:11" ht="13.5" x14ac:dyDescent="0.25">
      <c r="A301" s="707" t="s">
        <v>1781</v>
      </c>
      <c r="B301" s="708">
        <v>6065</v>
      </c>
      <c r="C301" s="708">
        <v>3040</v>
      </c>
      <c r="D301" s="708">
        <v>3025</v>
      </c>
      <c r="E301" s="709">
        <v>55</v>
      </c>
      <c r="F301" s="709">
        <v>18</v>
      </c>
      <c r="G301" s="709">
        <v>61</v>
      </c>
      <c r="H301" s="710">
        <v>0</v>
      </c>
      <c r="I301" s="709">
        <v>0</v>
      </c>
      <c r="J301" s="709">
        <v>0</v>
      </c>
      <c r="K301" s="709">
        <v>0</v>
      </c>
    </row>
    <row r="302" spans="1:11" ht="13.5" x14ac:dyDescent="0.25">
      <c r="A302" s="707" t="s">
        <v>1782</v>
      </c>
      <c r="B302" s="708">
        <v>53249</v>
      </c>
      <c r="C302" s="708">
        <v>26418</v>
      </c>
      <c r="D302" s="708">
        <v>26831</v>
      </c>
      <c r="E302" s="709">
        <v>582</v>
      </c>
      <c r="F302" s="709">
        <v>170</v>
      </c>
      <c r="G302" s="709">
        <v>368</v>
      </c>
      <c r="H302" s="710">
        <v>5</v>
      </c>
      <c r="I302" s="709">
        <v>3</v>
      </c>
      <c r="J302" s="709">
        <v>2</v>
      </c>
      <c r="K302" s="709">
        <v>2</v>
      </c>
    </row>
    <row r="303" spans="1:11" ht="13.5" x14ac:dyDescent="0.25">
      <c r="A303" s="707" t="s">
        <v>1783</v>
      </c>
      <c r="B303" s="708">
        <v>4070</v>
      </c>
      <c r="C303" s="708">
        <v>2055</v>
      </c>
      <c r="D303" s="708">
        <v>2015</v>
      </c>
      <c r="E303" s="709">
        <v>38</v>
      </c>
      <c r="F303" s="709">
        <v>11</v>
      </c>
      <c r="G303" s="709">
        <v>32</v>
      </c>
      <c r="H303" s="710">
        <v>1</v>
      </c>
      <c r="I303" s="709">
        <v>0</v>
      </c>
      <c r="J303" s="709">
        <v>1</v>
      </c>
      <c r="K303" s="709">
        <v>0</v>
      </c>
    </row>
    <row r="304" spans="1:11" ht="13.5" x14ac:dyDescent="0.25">
      <c r="A304" s="707" t="s">
        <v>1784</v>
      </c>
      <c r="B304" s="708">
        <v>15943</v>
      </c>
      <c r="C304" s="708">
        <v>8065</v>
      </c>
      <c r="D304" s="708">
        <v>7878</v>
      </c>
      <c r="E304" s="709">
        <v>137</v>
      </c>
      <c r="F304" s="709">
        <v>35</v>
      </c>
      <c r="G304" s="709">
        <v>108</v>
      </c>
      <c r="H304" s="710">
        <v>2</v>
      </c>
      <c r="I304" s="709">
        <v>1</v>
      </c>
      <c r="J304" s="709">
        <v>1</v>
      </c>
      <c r="K304" s="709">
        <v>2</v>
      </c>
    </row>
    <row r="305" spans="1:11" ht="13.5" x14ac:dyDescent="0.25">
      <c r="A305" s="707" t="s">
        <v>1785</v>
      </c>
      <c r="B305" s="708">
        <v>11544</v>
      </c>
      <c r="C305" s="708">
        <v>5861</v>
      </c>
      <c r="D305" s="708">
        <v>5683</v>
      </c>
      <c r="E305" s="709">
        <v>110</v>
      </c>
      <c r="F305" s="709">
        <v>41</v>
      </c>
      <c r="G305" s="709">
        <v>80</v>
      </c>
      <c r="H305" s="710">
        <v>0</v>
      </c>
      <c r="I305" s="709">
        <v>0</v>
      </c>
      <c r="J305" s="709">
        <v>0</v>
      </c>
      <c r="K305" s="709">
        <v>0</v>
      </c>
    </row>
    <row r="306" spans="1:11" ht="13.5" x14ac:dyDescent="0.25">
      <c r="A306" s="707" t="s">
        <v>1786</v>
      </c>
      <c r="B306" s="708">
        <v>5295</v>
      </c>
      <c r="C306" s="708">
        <v>2752</v>
      </c>
      <c r="D306" s="708">
        <v>2543</v>
      </c>
      <c r="E306" s="709">
        <v>46</v>
      </c>
      <c r="F306" s="709">
        <v>12</v>
      </c>
      <c r="G306" s="709">
        <v>36</v>
      </c>
      <c r="H306" s="710">
        <v>0</v>
      </c>
      <c r="I306" s="709">
        <v>0</v>
      </c>
      <c r="J306" s="709">
        <v>0</v>
      </c>
      <c r="K306" s="709">
        <v>0</v>
      </c>
    </row>
    <row r="307" spans="1:11" ht="13.5" x14ac:dyDescent="0.25">
      <c r="A307" s="707" t="s">
        <v>1787</v>
      </c>
      <c r="B307" s="708">
        <v>18293</v>
      </c>
      <c r="C307" s="708">
        <v>9426</v>
      </c>
      <c r="D307" s="708">
        <v>8867</v>
      </c>
      <c r="E307" s="709">
        <v>181</v>
      </c>
      <c r="F307" s="709">
        <v>45</v>
      </c>
      <c r="G307" s="709">
        <v>98</v>
      </c>
      <c r="H307" s="710">
        <v>0</v>
      </c>
      <c r="I307" s="709">
        <v>0</v>
      </c>
      <c r="J307" s="709">
        <v>0</v>
      </c>
      <c r="K307" s="709">
        <v>3</v>
      </c>
    </row>
    <row r="308" spans="1:11" s="706" customFormat="1" ht="13.5" x14ac:dyDescent="0.25">
      <c r="A308" s="108" t="s">
        <v>77</v>
      </c>
      <c r="B308" s="711">
        <v>995974</v>
      </c>
      <c r="C308" s="711">
        <v>490254</v>
      </c>
      <c r="D308" s="711">
        <v>505720</v>
      </c>
      <c r="E308" s="705">
        <v>12534</v>
      </c>
      <c r="F308" s="705">
        <v>3085</v>
      </c>
      <c r="G308" s="705">
        <v>6564</v>
      </c>
      <c r="H308" s="701">
        <v>87</v>
      </c>
      <c r="I308" s="705">
        <v>72</v>
      </c>
      <c r="J308" s="705">
        <v>15</v>
      </c>
      <c r="K308" s="705">
        <v>140</v>
      </c>
    </row>
    <row r="309" spans="1:11" s="706" customFormat="1" ht="13.5" x14ac:dyDescent="0.25">
      <c r="A309" s="108" t="s">
        <v>128</v>
      </c>
      <c r="B309" s="711">
        <v>781092</v>
      </c>
      <c r="C309" s="711">
        <v>382935</v>
      </c>
      <c r="D309" s="711">
        <v>398157</v>
      </c>
      <c r="E309" s="705">
        <v>9858</v>
      </c>
      <c r="F309" s="705">
        <v>2434</v>
      </c>
      <c r="G309" s="705">
        <v>4920</v>
      </c>
      <c r="H309" s="701">
        <v>67</v>
      </c>
      <c r="I309" s="705">
        <v>53</v>
      </c>
      <c r="J309" s="705">
        <v>14</v>
      </c>
      <c r="K309" s="705">
        <v>115</v>
      </c>
    </row>
    <row r="310" spans="1:11" ht="13.5" x14ac:dyDescent="0.25">
      <c r="A310" s="707" t="s">
        <v>1788</v>
      </c>
      <c r="B310" s="708">
        <v>290234</v>
      </c>
      <c r="C310" s="708">
        <v>135431</v>
      </c>
      <c r="D310" s="708">
        <v>154803</v>
      </c>
      <c r="E310" s="709">
        <v>3816</v>
      </c>
      <c r="F310" s="709">
        <v>1028</v>
      </c>
      <c r="G310" s="709">
        <v>1583</v>
      </c>
      <c r="H310" s="710">
        <v>25</v>
      </c>
      <c r="I310" s="709">
        <v>21</v>
      </c>
      <c r="J310" s="709">
        <v>4</v>
      </c>
      <c r="K310" s="709">
        <v>46</v>
      </c>
    </row>
    <row r="311" spans="1:11" ht="13.5" x14ac:dyDescent="0.25">
      <c r="A311" s="707" t="s">
        <v>1789</v>
      </c>
      <c r="B311" s="708">
        <v>26515</v>
      </c>
      <c r="C311" s="708">
        <v>13467</v>
      </c>
      <c r="D311" s="708">
        <v>13048</v>
      </c>
      <c r="E311" s="709">
        <v>314</v>
      </c>
      <c r="F311" s="709">
        <v>45</v>
      </c>
      <c r="G311" s="709">
        <v>195</v>
      </c>
      <c r="H311" s="710">
        <v>1</v>
      </c>
      <c r="I311" s="709">
        <v>1</v>
      </c>
      <c r="J311" s="709">
        <v>0</v>
      </c>
      <c r="K311" s="709">
        <v>7</v>
      </c>
    </row>
    <row r="312" spans="1:11" ht="13.5" x14ac:dyDescent="0.25">
      <c r="A312" s="707" t="s">
        <v>1790</v>
      </c>
      <c r="B312" s="708">
        <v>18990</v>
      </c>
      <c r="C312" s="708">
        <v>9356</v>
      </c>
      <c r="D312" s="708">
        <v>9634</v>
      </c>
      <c r="E312" s="709">
        <v>188</v>
      </c>
      <c r="F312" s="709">
        <v>42</v>
      </c>
      <c r="G312" s="709">
        <v>144</v>
      </c>
      <c r="H312" s="710">
        <v>3</v>
      </c>
      <c r="I312" s="709">
        <v>2</v>
      </c>
      <c r="J312" s="709">
        <v>1</v>
      </c>
      <c r="K312" s="709">
        <v>0</v>
      </c>
    </row>
    <row r="313" spans="1:11" ht="13.5" x14ac:dyDescent="0.25">
      <c r="A313" s="707" t="s">
        <v>1791</v>
      </c>
      <c r="B313" s="708">
        <v>7466</v>
      </c>
      <c r="C313" s="708">
        <v>3897</v>
      </c>
      <c r="D313" s="708">
        <v>3569</v>
      </c>
      <c r="E313" s="709">
        <v>95</v>
      </c>
      <c r="F313" s="709">
        <v>27</v>
      </c>
      <c r="G313" s="709">
        <v>50</v>
      </c>
      <c r="H313" s="710">
        <v>0</v>
      </c>
      <c r="I313" s="709">
        <v>0</v>
      </c>
      <c r="J313" s="709">
        <v>0</v>
      </c>
      <c r="K313" s="709">
        <v>0</v>
      </c>
    </row>
    <row r="314" spans="1:11" ht="13.5" x14ac:dyDescent="0.25">
      <c r="A314" s="707" t="s">
        <v>1792</v>
      </c>
      <c r="B314" s="708">
        <v>24584</v>
      </c>
      <c r="C314" s="708">
        <v>12698</v>
      </c>
      <c r="D314" s="708">
        <v>11886</v>
      </c>
      <c r="E314" s="709">
        <v>283</v>
      </c>
      <c r="F314" s="709">
        <v>71</v>
      </c>
      <c r="G314" s="709">
        <v>201</v>
      </c>
      <c r="H314" s="710">
        <v>3</v>
      </c>
      <c r="I314" s="709">
        <v>3</v>
      </c>
      <c r="J314" s="709">
        <v>0</v>
      </c>
      <c r="K314" s="709">
        <v>4</v>
      </c>
    </row>
    <row r="315" spans="1:11" ht="13.5" x14ac:dyDescent="0.25">
      <c r="A315" s="707" t="s">
        <v>1793</v>
      </c>
      <c r="B315" s="708">
        <v>12523</v>
      </c>
      <c r="C315" s="708">
        <v>6520</v>
      </c>
      <c r="D315" s="708">
        <v>6003</v>
      </c>
      <c r="E315" s="709">
        <v>161</v>
      </c>
      <c r="F315" s="709">
        <v>30</v>
      </c>
      <c r="G315" s="709">
        <v>102</v>
      </c>
      <c r="H315" s="710">
        <v>0</v>
      </c>
      <c r="I315" s="709">
        <v>0</v>
      </c>
      <c r="J315" s="709">
        <v>0</v>
      </c>
      <c r="K315" s="709">
        <v>2</v>
      </c>
    </row>
    <row r="316" spans="1:11" ht="13.5" x14ac:dyDescent="0.25">
      <c r="A316" s="707" t="s">
        <v>1794</v>
      </c>
      <c r="B316" s="708">
        <v>15649</v>
      </c>
      <c r="C316" s="708">
        <v>7916</v>
      </c>
      <c r="D316" s="708">
        <v>7733</v>
      </c>
      <c r="E316" s="709">
        <v>141</v>
      </c>
      <c r="F316" s="709">
        <v>37</v>
      </c>
      <c r="G316" s="709">
        <v>127</v>
      </c>
      <c r="H316" s="710">
        <v>0</v>
      </c>
      <c r="I316" s="709">
        <v>0</v>
      </c>
      <c r="J316" s="709">
        <v>0</v>
      </c>
      <c r="K316" s="709">
        <v>3</v>
      </c>
    </row>
    <row r="317" spans="1:11" ht="13.5" x14ac:dyDescent="0.25">
      <c r="A317" s="707" t="s">
        <v>1795</v>
      </c>
      <c r="B317" s="708">
        <v>37119</v>
      </c>
      <c r="C317" s="708">
        <v>18225</v>
      </c>
      <c r="D317" s="708">
        <v>18894</v>
      </c>
      <c r="E317" s="709">
        <v>537</v>
      </c>
      <c r="F317" s="709">
        <v>117</v>
      </c>
      <c r="G317" s="709">
        <v>228</v>
      </c>
      <c r="H317" s="710">
        <v>7</v>
      </c>
      <c r="I317" s="709">
        <v>6</v>
      </c>
      <c r="J317" s="709">
        <v>1</v>
      </c>
      <c r="K317" s="709">
        <v>3</v>
      </c>
    </row>
    <row r="318" spans="1:11" ht="13.5" x14ac:dyDescent="0.25">
      <c r="A318" s="707" t="s">
        <v>1796</v>
      </c>
      <c r="B318" s="708">
        <v>23354</v>
      </c>
      <c r="C318" s="708">
        <v>11675</v>
      </c>
      <c r="D318" s="708">
        <v>11679</v>
      </c>
      <c r="E318" s="709">
        <v>254</v>
      </c>
      <c r="F318" s="709">
        <v>64</v>
      </c>
      <c r="G318" s="709">
        <v>193</v>
      </c>
      <c r="H318" s="710">
        <v>1</v>
      </c>
      <c r="I318" s="709">
        <v>1</v>
      </c>
      <c r="J318" s="709">
        <v>0</v>
      </c>
      <c r="K318" s="709">
        <v>4</v>
      </c>
    </row>
    <row r="319" spans="1:11" ht="13.5" x14ac:dyDescent="0.25">
      <c r="A319" s="707" t="s">
        <v>1797</v>
      </c>
      <c r="B319" s="708">
        <v>5835</v>
      </c>
      <c r="C319" s="708">
        <v>2975</v>
      </c>
      <c r="D319" s="708">
        <v>2860</v>
      </c>
      <c r="E319" s="709">
        <v>62</v>
      </c>
      <c r="F319" s="709">
        <v>14</v>
      </c>
      <c r="G319" s="709">
        <v>50</v>
      </c>
      <c r="H319" s="710">
        <v>0</v>
      </c>
      <c r="I319" s="709">
        <v>0</v>
      </c>
      <c r="J319" s="709">
        <v>0</v>
      </c>
      <c r="K319" s="709">
        <v>2</v>
      </c>
    </row>
    <row r="320" spans="1:11" ht="13.5" x14ac:dyDescent="0.25">
      <c r="A320" s="707" t="s">
        <v>1798</v>
      </c>
      <c r="B320" s="708">
        <v>33528</v>
      </c>
      <c r="C320" s="708">
        <v>17036</v>
      </c>
      <c r="D320" s="708">
        <v>16492</v>
      </c>
      <c r="E320" s="709">
        <v>416</v>
      </c>
      <c r="F320" s="709">
        <v>74</v>
      </c>
      <c r="G320" s="709">
        <v>279</v>
      </c>
      <c r="H320" s="710">
        <v>2</v>
      </c>
      <c r="I320" s="709">
        <v>1</v>
      </c>
      <c r="J320" s="709">
        <v>1</v>
      </c>
      <c r="K320" s="709">
        <v>6</v>
      </c>
    </row>
    <row r="321" spans="1:11" ht="13.5" x14ac:dyDescent="0.25">
      <c r="A321" s="707" t="s">
        <v>1799</v>
      </c>
      <c r="B321" s="708">
        <v>89163</v>
      </c>
      <c r="C321" s="708">
        <v>44418</v>
      </c>
      <c r="D321" s="708">
        <v>44745</v>
      </c>
      <c r="E321" s="709">
        <v>1108</v>
      </c>
      <c r="F321" s="709">
        <v>279</v>
      </c>
      <c r="G321" s="709">
        <v>428</v>
      </c>
      <c r="H321" s="710">
        <v>7</v>
      </c>
      <c r="I321" s="709">
        <v>5</v>
      </c>
      <c r="J321" s="709">
        <v>2</v>
      </c>
      <c r="K321" s="709">
        <v>11</v>
      </c>
    </row>
    <row r="322" spans="1:11" ht="13.5" x14ac:dyDescent="0.25">
      <c r="A322" s="707" t="s">
        <v>1800</v>
      </c>
      <c r="B322" s="708">
        <v>7300</v>
      </c>
      <c r="C322" s="708">
        <v>3681</v>
      </c>
      <c r="D322" s="708">
        <v>3619</v>
      </c>
      <c r="E322" s="709">
        <v>78</v>
      </c>
      <c r="F322" s="709">
        <v>23</v>
      </c>
      <c r="G322" s="709">
        <v>40</v>
      </c>
      <c r="H322" s="710">
        <v>0</v>
      </c>
      <c r="I322" s="709">
        <v>0</v>
      </c>
      <c r="J322" s="709">
        <v>0</v>
      </c>
      <c r="K322" s="709">
        <v>1</v>
      </c>
    </row>
    <row r="323" spans="1:11" ht="13.5" x14ac:dyDescent="0.25">
      <c r="A323" s="707" t="s">
        <v>1801</v>
      </c>
      <c r="B323" s="708">
        <v>24794</v>
      </c>
      <c r="C323" s="708">
        <v>12183</v>
      </c>
      <c r="D323" s="708">
        <v>12611</v>
      </c>
      <c r="E323" s="709">
        <v>284</v>
      </c>
      <c r="F323" s="709">
        <v>91</v>
      </c>
      <c r="G323" s="709">
        <v>192</v>
      </c>
      <c r="H323" s="710">
        <v>4</v>
      </c>
      <c r="I323" s="709">
        <v>3</v>
      </c>
      <c r="J323" s="709">
        <v>1</v>
      </c>
      <c r="K323" s="709">
        <v>3</v>
      </c>
    </row>
    <row r="324" spans="1:11" ht="13.5" x14ac:dyDescent="0.25">
      <c r="A324" s="707" t="s">
        <v>1802</v>
      </c>
      <c r="B324" s="708">
        <v>28146</v>
      </c>
      <c r="C324" s="708">
        <v>14411</v>
      </c>
      <c r="D324" s="708">
        <v>13735</v>
      </c>
      <c r="E324" s="709">
        <v>434</v>
      </c>
      <c r="F324" s="709">
        <v>89</v>
      </c>
      <c r="G324" s="709">
        <v>145</v>
      </c>
      <c r="H324" s="710">
        <v>3</v>
      </c>
      <c r="I324" s="709">
        <v>2</v>
      </c>
      <c r="J324" s="709">
        <v>1</v>
      </c>
      <c r="K324" s="709">
        <v>3</v>
      </c>
    </row>
    <row r="325" spans="1:11" ht="13.5" x14ac:dyDescent="0.25">
      <c r="A325" s="707" t="s">
        <v>1803</v>
      </c>
      <c r="B325" s="708">
        <v>12840</v>
      </c>
      <c r="C325" s="708">
        <v>6642</v>
      </c>
      <c r="D325" s="708">
        <v>6198</v>
      </c>
      <c r="E325" s="709">
        <v>136</v>
      </c>
      <c r="F325" s="709">
        <v>30</v>
      </c>
      <c r="G325" s="709">
        <v>171</v>
      </c>
      <c r="H325" s="710">
        <v>1</v>
      </c>
      <c r="I325" s="709">
        <v>1</v>
      </c>
      <c r="J325" s="709">
        <v>0</v>
      </c>
      <c r="K325" s="709">
        <v>4</v>
      </c>
    </row>
    <row r="326" spans="1:11" ht="13.5" x14ac:dyDescent="0.25">
      <c r="A326" s="707" t="s">
        <v>1804</v>
      </c>
      <c r="B326" s="708">
        <v>16147</v>
      </c>
      <c r="C326" s="708">
        <v>8373</v>
      </c>
      <c r="D326" s="708">
        <v>7774</v>
      </c>
      <c r="E326" s="709">
        <v>156</v>
      </c>
      <c r="F326" s="709">
        <v>39</v>
      </c>
      <c r="G326" s="709">
        <v>117</v>
      </c>
      <c r="H326" s="710">
        <v>0</v>
      </c>
      <c r="I326" s="709">
        <v>0</v>
      </c>
      <c r="J326" s="709">
        <v>0</v>
      </c>
      <c r="K326" s="709">
        <v>1</v>
      </c>
    </row>
    <row r="327" spans="1:11" ht="13.5" x14ac:dyDescent="0.25">
      <c r="A327" s="707" t="s">
        <v>1805</v>
      </c>
      <c r="B327" s="708">
        <v>11391</v>
      </c>
      <c r="C327" s="708">
        <v>5946</v>
      </c>
      <c r="D327" s="708">
        <v>5445</v>
      </c>
      <c r="E327" s="709">
        <v>102</v>
      </c>
      <c r="F327" s="709">
        <v>11</v>
      </c>
      <c r="G327" s="709">
        <v>91</v>
      </c>
      <c r="H327" s="710">
        <v>1</v>
      </c>
      <c r="I327" s="709">
        <v>0</v>
      </c>
      <c r="J327" s="709">
        <v>1</v>
      </c>
      <c r="K327" s="709">
        <v>1</v>
      </c>
    </row>
    <row r="328" spans="1:11" ht="13.5" x14ac:dyDescent="0.25">
      <c r="A328" s="707" t="s">
        <v>1806</v>
      </c>
      <c r="B328" s="708">
        <v>27996</v>
      </c>
      <c r="C328" s="708">
        <v>14088</v>
      </c>
      <c r="D328" s="708">
        <v>13908</v>
      </c>
      <c r="E328" s="709">
        <v>367</v>
      </c>
      <c r="F328" s="709">
        <v>90</v>
      </c>
      <c r="G328" s="709">
        <v>161</v>
      </c>
      <c r="H328" s="710">
        <v>3</v>
      </c>
      <c r="I328" s="709">
        <v>3</v>
      </c>
      <c r="J328" s="709">
        <v>0</v>
      </c>
      <c r="K328" s="709">
        <v>4</v>
      </c>
    </row>
    <row r="329" spans="1:11" ht="13.5" x14ac:dyDescent="0.25">
      <c r="A329" s="707" t="s">
        <v>1807</v>
      </c>
      <c r="B329" s="708">
        <v>55582</v>
      </c>
      <c r="C329" s="708">
        <v>27837</v>
      </c>
      <c r="D329" s="708">
        <v>27745</v>
      </c>
      <c r="E329" s="709">
        <v>775</v>
      </c>
      <c r="F329" s="709">
        <v>203</v>
      </c>
      <c r="G329" s="709">
        <v>334</v>
      </c>
      <c r="H329" s="710">
        <v>5</v>
      </c>
      <c r="I329" s="709">
        <v>3</v>
      </c>
      <c r="J329" s="709">
        <v>2</v>
      </c>
      <c r="K329" s="709">
        <v>7</v>
      </c>
    </row>
    <row r="330" spans="1:11" ht="13.5" x14ac:dyDescent="0.25">
      <c r="A330" s="707" t="s">
        <v>1808</v>
      </c>
      <c r="B330" s="708">
        <v>11936</v>
      </c>
      <c r="C330" s="708">
        <v>6160</v>
      </c>
      <c r="D330" s="708">
        <v>5776</v>
      </c>
      <c r="E330" s="709">
        <v>151</v>
      </c>
      <c r="F330" s="709">
        <v>30</v>
      </c>
      <c r="G330" s="709">
        <v>89</v>
      </c>
      <c r="H330" s="710">
        <v>1</v>
      </c>
      <c r="I330" s="709">
        <v>1</v>
      </c>
      <c r="J330" s="709">
        <v>0</v>
      </c>
      <c r="K330" s="709">
        <v>3</v>
      </c>
    </row>
    <row r="331" spans="1:11" s="706" customFormat="1" ht="13.5" x14ac:dyDescent="0.25">
      <c r="A331" s="108" t="s">
        <v>129</v>
      </c>
      <c r="B331" s="711">
        <v>214882</v>
      </c>
      <c r="C331" s="711">
        <v>107319</v>
      </c>
      <c r="D331" s="711">
        <v>107563</v>
      </c>
      <c r="E331" s="705">
        <v>2676</v>
      </c>
      <c r="F331" s="705">
        <v>651</v>
      </c>
      <c r="G331" s="705">
        <v>1644</v>
      </c>
      <c r="H331" s="701">
        <v>20</v>
      </c>
      <c r="I331" s="705">
        <v>19</v>
      </c>
      <c r="J331" s="705">
        <v>1</v>
      </c>
      <c r="K331" s="705">
        <v>25</v>
      </c>
    </row>
    <row r="332" spans="1:11" ht="13.5" x14ac:dyDescent="0.25">
      <c r="A332" s="707" t="s">
        <v>1809</v>
      </c>
      <c r="B332" s="708">
        <v>55570</v>
      </c>
      <c r="C332" s="708">
        <v>26620</v>
      </c>
      <c r="D332" s="708">
        <v>28950</v>
      </c>
      <c r="E332" s="709">
        <v>719</v>
      </c>
      <c r="F332" s="709">
        <v>187</v>
      </c>
      <c r="G332" s="709">
        <v>390</v>
      </c>
      <c r="H332" s="710">
        <v>7</v>
      </c>
      <c r="I332" s="709">
        <v>7</v>
      </c>
      <c r="J332" s="709">
        <v>0</v>
      </c>
      <c r="K332" s="709">
        <v>8</v>
      </c>
    </row>
    <row r="333" spans="1:11" ht="13.5" x14ac:dyDescent="0.25">
      <c r="A333" s="707" t="s">
        <v>1810</v>
      </c>
      <c r="B333" s="708">
        <v>24638</v>
      </c>
      <c r="C333" s="708">
        <v>12403</v>
      </c>
      <c r="D333" s="708">
        <v>12235</v>
      </c>
      <c r="E333" s="709">
        <v>269</v>
      </c>
      <c r="F333" s="709">
        <v>83</v>
      </c>
      <c r="G333" s="709">
        <v>171</v>
      </c>
      <c r="H333" s="710">
        <v>1</v>
      </c>
      <c r="I333" s="709">
        <v>1</v>
      </c>
      <c r="J333" s="709">
        <v>0</v>
      </c>
      <c r="K333" s="709">
        <v>2</v>
      </c>
    </row>
    <row r="334" spans="1:11" ht="13.5" x14ac:dyDescent="0.25">
      <c r="A334" s="707" t="s">
        <v>1811</v>
      </c>
      <c r="B334" s="708">
        <v>17164</v>
      </c>
      <c r="C334" s="708">
        <v>8468</v>
      </c>
      <c r="D334" s="708">
        <v>8696</v>
      </c>
      <c r="E334" s="709">
        <v>206</v>
      </c>
      <c r="F334" s="709">
        <v>67</v>
      </c>
      <c r="G334" s="709">
        <v>127</v>
      </c>
      <c r="H334" s="710">
        <v>1</v>
      </c>
      <c r="I334" s="709">
        <v>1</v>
      </c>
      <c r="J334" s="709">
        <v>0</v>
      </c>
      <c r="K334" s="709">
        <v>0</v>
      </c>
    </row>
    <row r="335" spans="1:11" ht="13.5" x14ac:dyDescent="0.25">
      <c r="A335" s="707" t="s">
        <v>1812</v>
      </c>
      <c r="B335" s="708">
        <v>9168</v>
      </c>
      <c r="C335" s="708">
        <v>4836</v>
      </c>
      <c r="D335" s="708">
        <v>4332</v>
      </c>
      <c r="E335" s="709">
        <v>139</v>
      </c>
      <c r="F335" s="709">
        <v>21</v>
      </c>
      <c r="G335" s="709">
        <v>64</v>
      </c>
      <c r="H335" s="710">
        <v>0</v>
      </c>
      <c r="I335" s="709">
        <v>0</v>
      </c>
      <c r="J335" s="709">
        <v>0</v>
      </c>
      <c r="K335" s="709">
        <v>3</v>
      </c>
    </row>
    <row r="336" spans="1:11" ht="13.5" x14ac:dyDescent="0.25">
      <c r="A336" s="707" t="s">
        <v>1813</v>
      </c>
      <c r="B336" s="708">
        <v>10964</v>
      </c>
      <c r="C336" s="708">
        <v>5764</v>
      </c>
      <c r="D336" s="708">
        <v>5200</v>
      </c>
      <c r="E336" s="709">
        <v>150</v>
      </c>
      <c r="F336" s="709">
        <v>27</v>
      </c>
      <c r="G336" s="709">
        <v>55</v>
      </c>
      <c r="H336" s="710">
        <v>0</v>
      </c>
      <c r="I336" s="709">
        <v>0</v>
      </c>
      <c r="J336" s="709">
        <v>0</v>
      </c>
      <c r="K336" s="709">
        <v>1</v>
      </c>
    </row>
    <row r="337" spans="1:11" ht="13.5" x14ac:dyDescent="0.25">
      <c r="A337" s="707" t="s">
        <v>1814</v>
      </c>
      <c r="B337" s="708">
        <v>7838</v>
      </c>
      <c r="C337" s="708">
        <v>3958</v>
      </c>
      <c r="D337" s="708">
        <v>3880</v>
      </c>
      <c r="E337" s="709">
        <v>88</v>
      </c>
      <c r="F337" s="709">
        <v>17</v>
      </c>
      <c r="G337" s="709">
        <v>70</v>
      </c>
      <c r="H337" s="710">
        <v>1</v>
      </c>
      <c r="I337" s="709">
        <v>1</v>
      </c>
      <c r="J337" s="709">
        <v>0</v>
      </c>
      <c r="K337" s="709">
        <v>1</v>
      </c>
    </row>
    <row r="338" spans="1:11" ht="13.5" x14ac:dyDescent="0.25">
      <c r="A338" s="707" t="s">
        <v>1815</v>
      </c>
      <c r="B338" s="708">
        <v>11270</v>
      </c>
      <c r="C338" s="708">
        <v>6283</v>
      </c>
      <c r="D338" s="708">
        <v>4987</v>
      </c>
      <c r="E338" s="709">
        <v>113</v>
      </c>
      <c r="F338" s="709">
        <v>18</v>
      </c>
      <c r="G338" s="709">
        <v>78</v>
      </c>
      <c r="H338" s="710">
        <v>2</v>
      </c>
      <c r="I338" s="709">
        <v>2</v>
      </c>
      <c r="J338" s="709">
        <v>0</v>
      </c>
      <c r="K338" s="709">
        <v>2</v>
      </c>
    </row>
    <row r="339" spans="1:11" ht="13.5" x14ac:dyDescent="0.25">
      <c r="A339" s="707" t="s">
        <v>1816</v>
      </c>
      <c r="B339" s="708">
        <v>12926</v>
      </c>
      <c r="C339" s="708">
        <v>6585</v>
      </c>
      <c r="D339" s="708">
        <v>6341</v>
      </c>
      <c r="E339" s="709">
        <v>142</v>
      </c>
      <c r="F339" s="709">
        <v>47</v>
      </c>
      <c r="G339" s="709">
        <v>90</v>
      </c>
      <c r="H339" s="710">
        <v>3</v>
      </c>
      <c r="I339" s="709">
        <v>2</v>
      </c>
      <c r="J339" s="709">
        <v>1</v>
      </c>
      <c r="K339" s="709">
        <v>1</v>
      </c>
    </row>
    <row r="340" spans="1:11" ht="13.5" x14ac:dyDescent="0.25">
      <c r="A340" s="707" t="s">
        <v>1817</v>
      </c>
      <c r="B340" s="708">
        <v>10662</v>
      </c>
      <c r="C340" s="708">
        <v>5300</v>
      </c>
      <c r="D340" s="708">
        <v>5362</v>
      </c>
      <c r="E340" s="709">
        <v>125</v>
      </c>
      <c r="F340" s="709">
        <v>34</v>
      </c>
      <c r="G340" s="709">
        <v>70</v>
      </c>
      <c r="H340" s="710">
        <v>1</v>
      </c>
      <c r="I340" s="709">
        <v>1</v>
      </c>
      <c r="J340" s="709">
        <v>0</v>
      </c>
      <c r="K340" s="709">
        <v>1</v>
      </c>
    </row>
    <row r="341" spans="1:11" ht="13.5" x14ac:dyDescent="0.25">
      <c r="A341" s="707" t="s">
        <v>1818</v>
      </c>
      <c r="B341" s="708">
        <v>19771</v>
      </c>
      <c r="C341" s="708">
        <v>9931</v>
      </c>
      <c r="D341" s="708">
        <v>9840</v>
      </c>
      <c r="E341" s="709">
        <v>239</v>
      </c>
      <c r="F341" s="709">
        <v>43</v>
      </c>
      <c r="G341" s="709">
        <v>208</v>
      </c>
      <c r="H341" s="710">
        <v>3</v>
      </c>
      <c r="I341" s="709">
        <v>3</v>
      </c>
      <c r="J341" s="709">
        <v>0</v>
      </c>
      <c r="K341" s="709">
        <v>2</v>
      </c>
    </row>
    <row r="342" spans="1:11" ht="13.5" x14ac:dyDescent="0.25">
      <c r="A342" s="707" t="s">
        <v>1819</v>
      </c>
      <c r="B342" s="708">
        <v>34911</v>
      </c>
      <c r="C342" s="708">
        <v>17171</v>
      </c>
      <c r="D342" s="708">
        <v>17740</v>
      </c>
      <c r="E342" s="709">
        <v>486</v>
      </c>
      <c r="F342" s="709">
        <v>107</v>
      </c>
      <c r="G342" s="709">
        <v>321</v>
      </c>
      <c r="H342" s="710">
        <v>1</v>
      </c>
      <c r="I342" s="709">
        <v>1</v>
      </c>
      <c r="J342" s="709">
        <v>0</v>
      </c>
      <c r="K342" s="709">
        <v>4</v>
      </c>
    </row>
    <row r="343" spans="1:11" s="706" customFormat="1" ht="13.5" x14ac:dyDescent="0.25">
      <c r="A343" s="108" t="s">
        <v>78</v>
      </c>
      <c r="B343" s="711">
        <v>407300</v>
      </c>
      <c r="C343" s="711">
        <v>203585</v>
      </c>
      <c r="D343" s="711">
        <v>203715</v>
      </c>
      <c r="E343" s="705">
        <v>4532</v>
      </c>
      <c r="F343" s="705">
        <v>1243</v>
      </c>
      <c r="G343" s="705">
        <v>2690</v>
      </c>
      <c r="H343" s="701">
        <v>38</v>
      </c>
      <c r="I343" s="705">
        <v>32</v>
      </c>
      <c r="J343" s="705">
        <v>6</v>
      </c>
      <c r="K343" s="705">
        <v>27</v>
      </c>
    </row>
    <row r="344" spans="1:11" s="706" customFormat="1" ht="13.5" x14ac:dyDescent="0.25">
      <c r="A344" s="108" t="s">
        <v>130</v>
      </c>
      <c r="B344" s="711">
        <v>303329</v>
      </c>
      <c r="C344" s="711">
        <v>150529</v>
      </c>
      <c r="D344" s="711">
        <v>152800</v>
      </c>
      <c r="E344" s="705">
        <v>3446</v>
      </c>
      <c r="F344" s="705">
        <v>972</v>
      </c>
      <c r="G344" s="705">
        <v>1967</v>
      </c>
      <c r="H344" s="701">
        <v>31</v>
      </c>
      <c r="I344" s="705">
        <v>25</v>
      </c>
      <c r="J344" s="705">
        <v>6</v>
      </c>
      <c r="K344" s="705">
        <v>23</v>
      </c>
    </row>
    <row r="345" spans="1:11" ht="13.5" x14ac:dyDescent="0.25">
      <c r="A345" s="707" t="s">
        <v>130</v>
      </c>
      <c r="B345" s="708">
        <v>169735</v>
      </c>
      <c r="C345" s="708">
        <v>82569</v>
      </c>
      <c r="D345" s="708">
        <v>87166</v>
      </c>
      <c r="E345" s="709">
        <v>2044</v>
      </c>
      <c r="F345" s="709">
        <v>588</v>
      </c>
      <c r="G345" s="709">
        <v>1016</v>
      </c>
      <c r="H345" s="710">
        <v>12</v>
      </c>
      <c r="I345" s="709">
        <v>10</v>
      </c>
      <c r="J345" s="709">
        <v>2</v>
      </c>
      <c r="K345" s="709">
        <v>15</v>
      </c>
    </row>
    <row r="346" spans="1:11" ht="13.5" x14ac:dyDescent="0.25">
      <c r="A346" s="707" t="s">
        <v>1820</v>
      </c>
      <c r="B346" s="708">
        <v>5761</v>
      </c>
      <c r="C346" s="708">
        <v>3046</v>
      </c>
      <c r="D346" s="708">
        <v>2715</v>
      </c>
      <c r="E346" s="709">
        <v>47</v>
      </c>
      <c r="F346" s="709">
        <v>15</v>
      </c>
      <c r="G346" s="709">
        <v>42</v>
      </c>
      <c r="H346" s="710">
        <v>1</v>
      </c>
      <c r="I346" s="709">
        <v>1</v>
      </c>
      <c r="J346" s="709">
        <v>0</v>
      </c>
      <c r="K346" s="709">
        <v>0</v>
      </c>
    </row>
    <row r="347" spans="1:11" ht="13.5" x14ac:dyDescent="0.25">
      <c r="A347" s="707" t="s">
        <v>1821</v>
      </c>
      <c r="B347" s="708">
        <v>17777</v>
      </c>
      <c r="C347" s="708">
        <v>8755</v>
      </c>
      <c r="D347" s="708">
        <v>9022</v>
      </c>
      <c r="E347" s="709">
        <v>195</v>
      </c>
      <c r="F347" s="709">
        <v>48</v>
      </c>
      <c r="G347" s="709">
        <v>141</v>
      </c>
      <c r="H347" s="710">
        <v>2</v>
      </c>
      <c r="I347" s="709">
        <v>1</v>
      </c>
      <c r="J347" s="709">
        <v>1</v>
      </c>
      <c r="K347" s="709">
        <v>1</v>
      </c>
    </row>
    <row r="348" spans="1:11" ht="13.5" x14ac:dyDescent="0.25">
      <c r="A348" s="707" t="s">
        <v>700</v>
      </c>
      <c r="B348" s="708">
        <v>22727</v>
      </c>
      <c r="C348" s="708">
        <v>11705</v>
      </c>
      <c r="D348" s="708">
        <v>11022</v>
      </c>
      <c r="E348" s="709">
        <v>182</v>
      </c>
      <c r="F348" s="709">
        <v>69</v>
      </c>
      <c r="G348" s="709">
        <v>134</v>
      </c>
      <c r="H348" s="710">
        <v>3</v>
      </c>
      <c r="I348" s="709">
        <v>3</v>
      </c>
      <c r="J348" s="709">
        <v>0</v>
      </c>
      <c r="K348" s="709">
        <v>2</v>
      </c>
    </row>
    <row r="349" spans="1:11" ht="13.5" x14ac:dyDescent="0.25">
      <c r="A349" s="707" t="s">
        <v>1822</v>
      </c>
      <c r="B349" s="708">
        <v>7461</v>
      </c>
      <c r="C349" s="708">
        <v>3944</v>
      </c>
      <c r="D349" s="708">
        <v>3517</v>
      </c>
      <c r="E349" s="709">
        <v>70</v>
      </c>
      <c r="F349" s="709">
        <v>26</v>
      </c>
      <c r="G349" s="709">
        <v>53</v>
      </c>
      <c r="H349" s="710">
        <v>1</v>
      </c>
      <c r="I349" s="709">
        <v>1</v>
      </c>
      <c r="J349" s="709">
        <v>0</v>
      </c>
      <c r="K349" s="709">
        <v>0</v>
      </c>
    </row>
    <row r="350" spans="1:11" ht="13.5" x14ac:dyDescent="0.25">
      <c r="A350" s="707" t="s">
        <v>1823</v>
      </c>
      <c r="B350" s="708">
        <v>22385</v>
      </c>
      <c r="C350" s="708">
        <v>11480</v>
      </c>
      <c r="D350" s="708">
        <v>10905</v>
      </c>
      <c r="E350" s="709">
        <v>262</v>
      </c>
      <c r="F350" s="709">
        <v>51</v>
      </c>
      <c r="G350" s="709">
        <v>150</v>
      </c>
      <c r="H350" s="710">
        <v>5</v>
      </c>
      <c r="I350" s="709">
        <v>3</v>
      </c>
      <c r="J350" s="709">
        <v>2</v>
      </c>
      <c r="K350" s="709">
        <v>2</v>
      </c>
    </row>
    <row r="351" spans="1:11" ht="13.5" x14ac:dyDescent="0.25">
      <c r="A351" s="707" t="s">
        <v>1824</v>
      </c>
      <c r="B351" s="708">
        <v>20956</v>
      </c>
      <c r="C351" s="708">
        <v>10514</v>
      </c>
      <c r="D351" s="708">
        <v>10442</v>
      </c>
      <c r="E351" s="709">
        <v>218</v>
      </c>
      <c r="F351" s="709">
        <v>70</v>
      </c>
      <c r="G351" s="709">
        <v>186</v>
      </c>
      <c r="H351" s="710">
        <v>2</v>
      </c>
      <c r="I351" s="709">
        <v>2</v>
      </c>
      <c r="J351" s="709">
        <v>0</v>
      </c>
      <c r="K351" s="709">
        <v>2</v>
      </c>
    </row>
    <row r="352" spans="1:11" ht="13.5" x14ac:dyDescent="0.25">
      <c r="A352" s="707" t="s">
        <v>1825</v>
      </c>
      <c r="B352" s="708">
        <v>36527</v>
      </c>
      <c r="C352" s="708">
        <v>18516</v>
      </c>
      <c r="D352" s="708">
        <v>18011</v>
      </c>
      <c r="E352" s="709">
        <v>428</v>
      </c>
      <c r="F352" s="709">
        <v>105</v>
      </c>
      <c r="G352" s="709">
        <v>245</v>
      </c>
      <c r="H352" s="710">
        <v>5</v>
      </c>
      <c r="I352" s="709">
        <v>4</v>
      </c>
      <c r="J352" s="709">
        <v>1</v>
      </c>
      <c r="K352" s="709">
        <v>1</v>
      </c>
    </row>
    <row r="353" spans="1:11" s="706" customFormat="1" ht="13.5" x14ac:dyDescent="0.25">
      <c r="A353" s="108" t="s">
        <v>131</v>
      </c>
      <c r="B353" s="711">
        <v>103971</v>
      </c>
      <c r="C353" s="711">
        <v>53056</v>
      </c>
      <c r="D353" s="711">
        <v>50915</v>
      </c>
      <c r="E353" s="705">
        <v>1086</v>
      </c>
      <c r="F353" s="705">
        <v>271</v>
      </c>
      <c r="G353" s="705">
        <v>723</v>
      </c>
      <c r="H353" s="701">
        <v>7</v>
      </c>
      <c r="I353" s="705">
        <v>7</v>
      </c>
      <c r="J353" s="705">
        <v>0</v>
      </c>
      <c r="K353" s="705">
        <v>4</v>
      </c>
    </row>
    <row r="354" spans="1:11" ht="13.5" x14ac:dyDescent="0.25">
      <c r="A354" s="707" t="s">
        <v>1826</v>
      </c>
      <c r="B354" s="708">
        <v>43484</v>
      </c>
      <c r="C354" s="708">
        <v>22211</v>
      </c>
      <c r="D354" s="708">
        <v>21273</v>
      </c>
      <c r="E354" s="709">
        <v>461</v>
      </c>
      <c r="F354" s="709">
        <v>101</v>
      </c>
      <c r="G354" s="709">
        <v>266</v>
      </c>
      <c r="H354" s="710">
        <v>4</v>
      </c>
      <c r="I354" s="709">
        <v>4</v>
      </c>
      <c r="J354" s="709">
        <v>0</v>
      </c>
      <c r="K354" s="709">
        <v>3</v>
      </c>
    </row>
    <row r="355" spans="1:11" ht="13.5" x14ac:dyDescent="0.25">
      <c r="A355" s="707" t="s">
        <v>1827</v>
      </c>
      <c r="B355" s="708">
        <v>16564</v>
      </c>
      <c r="C355" s="708">
        <v>8462</v>
      </c>
      <c r="D355" s="708">
        <v>8102</v>
      </c>
      <c r="E355" s="709">
        <v>185</v>
      </c>
      <c r="F355" s="709">
        <v>50</v>
      </c>
      <c r="G355" s="709">
        <v>97</v>
      </c>
      <c r="H355" s="710">
        <v>1</v>
      </c>
      <c r="I355" s="709">
        <v>1</v>
      </c>
      <c r="J355" s="709">
        <v>0</v>
      </c>
      <c r="K355" s="709">
        <v>0</v>
      </c>
    </row>
    <row r="356" spans="1:11" ht="13.5" x14ac:dyDescent="0.25">
      <c r="A356" s="707" t="s">
        <v>1828</v>
      </c>
      <c r="B356" s="708">
        <v>10854</v>
      </c>
      <c r="C356" s="708">
        <v>5703</v>
      </c>
      <c r="D356" s="708">
        <v>5151</v>
      </c>
      <c r="E356" s="709">
        <v>110</v>
      </c>
      <c r="F356" s="709">
        <v>28</v>
      </c>
      <c r="G356" s="709">
        <v>83</v>
      </c>
      <c r="H356" s="710">
        <v>0</v>
      </c>
      <c r="I356" s="709">
        <v>0</v>
      </c>
      <c r="J356" s="709">
        <v>0</v>
      </c>
      <c r="K356" s="709">
        <v>1</v>
      </c>
    </row>
    <row r="357" spans="1:11" ht="13.5" x14ac:dyDescent="0.25">
      <c r="A357" s="707" t="s">
        <v>1829</v>
      </c>
      <c r="B357" s="708">
        <v>33069</v>
      </c>
      <c r="C357" s="708">
        <v>16680</v>
      </c>
      <c r="D357" s="708">
        <v>16389</v>
      </c>
      <c r="E357" s="709">
        <v>330</v>
      </c>
      <c r="F357" s="709">
        <v>92</v>
      </c>
      <c r="G357" s="709">
        <v>277</v>
      </c>
      <c r="H357" s="710">
        <v>2</v>
      </c>
      <c r="I357" s="709">
        <v>2</v>
      </c>
      <c r="J357" s="709">
        <v>0</v>
      </c>
      <c r="K357" s="709">
        <v>0</v>
      </c>
    </row>
    <row r="358" spans="1:11" s="706" customFormat="1" ht="13.5" x14ac:dyDescent="0.25">
      <c r="A358" s="108" t="s">
        <v>79</v>
      </c>
      <c r="B358" s="711">
        <v>847495</v>
      </c>
      <c r="C358" s="711">
        <v>426109</v>
      </c>
      <c r="D358" s="711">
        <v>421386</v>
      </c>
      <c r="E358" s="705">
        <v>10787</v>
      </c>
      <c r="F358" s="705">
        <v>2576</v>
      </c>
      <c r="G358" s="705">
        <v>5054</v>
      </c>
      <c r="H358" s="701">
        <v>87</v>
      </c>
      <c r="I358" s="705">
        <v>65</v>
      </c>
      <c r="J358" s="705">
        <v>22</v>
      </c>
      <c r="K358" s="705">
        <v>71</v>
      </c>
    </row>
    <row r="359" spans="1:11" s="706" customFormat="1" ht="13.5" x14ac:dyDescent="0.25">
      <c r="A359" s="108" t="s">
        <v>132</v>
      </c>
      <c r="B359" s="711">
        <v>408837</v>
      </c>
      <c r="C359" s="711">
        <v>206921</v>
      </c>
      <c r="D359" s="711">
        <v>201916</v>
      </c>
      <c r="E359" s="705">
        <v>5714</v>
      </c>
      <c r="F359" s="705">
        <v>1368</v>
      </c>
      <c r="G359" s="705">
        <v>2124</v>
      </c>
      <c r="H359" s="701">
        <v>43</v>
      </c>
      <c r="I359" s="705">
        <v>32</v>
      </c>
      <c r="J359" s="705">
        <v>11</v>
      </c>
      <c r="K359" s="705">
        <v>34</v>
      </c>
    </row>
    <row r="360" spans="1:11" ht="13.5" x14ac:dyDescent="0.25">
      <c r="A360" s="707" t="s">
        <v>1830</v>
      </c>
      <c r="B360" s="708">
        <v>248230</v>
      </c>
      <c r="C360" s="708">
        <v>124191</v>
      </c>
      <c r="D360" s="708">
        <v>124039</v>
      </c>
      <c r="E360" s="709">
        <v>3752</v>
      </c>
      <c r="F360" s="709">
        <v>860</v>
      </c>
      <c r="G360" s="709">
        <v>1152</v>
      </c>
      <c r="H360" s="710">
        <v>27</v>
      </c>
      <c r="I360" s="709">
        <v>19</v>
      </c>
      <c r="J360" s="709">
        <v>8</v>
      </c>
      <c r="K360" s="709">
        <v>22</v>
      </c>
    </row>
    <row r="361" spans="1:11" ht="13.5" x14ac:dyDescent="0.25">
      <c r="A361" s="707" t="s">
        <v>1831</v>
      </c>
      <c r="B361" s="708">
        <v>35073</v>
      </c>
      <c r="C361" s="708">
        <v>17791</v>
      </c>
      <c r="D361" s="708">
        <v>17282</v>
      </c>
      <c r="E361" s="709">
        <v>413</v>
      </c>
      <c r="F361" s="709">
        <v>84</v>
      </c>
      <c r="G361" s="709">
        <v>218</v>
      </c>
      <c r="H361" s="710">
        <v>4</v>
      </c>
      <c r="I361" s="709">
        <v>4</v>
      </c>
      <c r="J361" s="709">
        <v>0</v>
      </c>
      <c r="K361" s="709">
        <v>4</v>
      </c>
    </row>
    <row r="362" spans="1:11" ht="13.5" x14ac:dyDescent="0.25">
      <c r="A362" s="707" t="s">
        <v>1832</v>
      </c>
      <c r="B362" s="708">
        <v>4078</v>
      </c>
      <c r="C362" s="708">
        <v>2348</v>
      </c>
      <c r="D362" s="708">
        <v>1730</v>
      </c>
      <c r="E362" s="709">
        <v>25</v>
      </c>
      <c r="F362" s="709">
        <v>13</v>
      </c>
      <c r="G362" s="709">
        <v>27</v>
      </c>
      <c r="H362" s="710">
        <v>0</v>
      </c>
      <c r="I362" s="709">
        <v>0</v>
      </c>
      <c r="J362" s="709">
        <v>0</v>
      </c>
      <c r="K362" s="709">
        <v>0</v>
      </c>
    </row>
    <row r="363" spans="1:11" ht="13.5" x14ac:dyDescent="0.25">
      <c r="A363" s="707" t="s">
        <v>1833</v>
      </c>
      <c r="B363" s="708">
        <v>12737</v>
      </c>
      <c r="C363" s="708">
        <v>6712</v>
      </c>
      <c r="D363" s="708">
        <v>6025</v>
      </c>
      <c r="E363" s="709">
        <v>130</v>
      </c>
      <c r="F363" s="709">
        <v>23</v>
      </c>
      <c r="G363" s="709">
        <v>102</v>
      </c>
      <c r="H363" s="710">
        <v>1</v>
      </c>
      <c r="I363" s="709">
        <v>1</v>
      </c>
      <c r="J363" s="709">
        <v>0</v>
      </c>
      <c r="K363" s="709">
        <v>1</v>
      </c>
    </row>
    <row r="364" spans="1:11" ht="13.5" x14ac:dyDescent="0.25">
      <c r="A364" s="707" t="s">
        <v>1834</v>
      </c>
      <c r="B364" s="708">
        <v>17312</v>
      </c>
      <c r="C364" s="708">
        <v>8923</v>
      </c>
      <c r="D364" s="708">
        <v>8389</v>
      </c>
      <c r="E364" s="709">
        <v>224</v>
      </c>
      <c r="F364" s="709">
        <v>51</v>
      </c>
      <c r="G364" s="709">
        <v>110</v>
      </c>
      <c r="H364" s="710">
        <v>2</v>
      </c>
      <c r="I364" s="709">
        <v>1</v>
      </c>
      <c r="J364" s="709">
        <v>1</v>
      </c>
      <c r="K364" s="709">
        <v>2</v>
      </c>
    </row>
    <row r="365" spans="1:11" ht="13.5" x14ac:dyDescent="0.25">
      <c r="A365" s="707" t="s">
        <v>1835</v>
      </c>
      <c r="B365" s="708">
        <v>16441</v>
      </c>
      <c r="C365" s="708">
        <v>8612</v>
      </c>
      <c r="D365" s="708">
        <v>7829</v>
      </c>
      <c r="E365" s="709">
        <v>184</v>
      </c>
      <c r="F365" s="709">
        <v>52</v>
      </c>
      <c r="G365" s="709">
        <v>135</v>
      </c>
      <c r="H365" s="710">
        <v>1</v>
      </c>
      <c r="I365" s="709">
        <v>1</v>
      </c>
      <c r="J365" s="709">
        <v>0</v>
      </c>
      <c r="K365" s="709">
        <v>1</v>
      </c>
    </row>
    <row r="366" spans="1:11" ht="13.5" x14ac:dyDescent="0.25">
      <c r="A366" s="707" t="s">
        <v>132</v>
      </c>
      <c r="B366" s="708">
        <v>18137</v>
      </c>
      <c r="C366" s="708">
        <v>9057</v>
      </c>
      <c r="D366" s="708">
        <v>9080</v>
      </c>
      <c r="E366" s="709">
        <v>206</v>
      </c>
      <c r="F366" s="709">
        <v>55</v>
      </c>
      <c r="G366" s="709">
        <v>91</v>
      </c>
      <c r="H366" s="710">
        <v>2</v>
      </c>
      <c r="I366" s="709">
        <v>1</v>
      </c>
      <c r="J366" s="709">
        <v>1</v>
      </c>
      <c r="K366" s="709">
        <v>1</v>
      </c>
    </row>
    <row r="367" spans="1:11" ht="13.5" x14ac:dyDescent="0.25">
      <c r="A367" s="707" t="s">
        <v>1836</v>
      </c>
      <c r="B367" s="708">
        <v>15647</v>
      </c>
      <c r="C367" s="708">
        <v>8306</v>
      </c>
      <c r="D367" s="708">
        <v>7341</v>
      </c>
      <c r="E367" s="709">
        <v>118</v>
      </c>
      <c r="F367" s="709">
        <v>46</v>
      </c>
      <c r="G367" s="709">
        <v>107</v>
      </c>
      <c r="H367" s="710">
        <v>0</v>
      </c>
      <c r="I367" s="709">
        <v>0</v>
      </c>
      <c r="J367" s="709">
        <v>0</v>
      </c>
      <c r="K367" s="709">
        <v>0</v>
      </c>
    </row>
    <row r="368" spans="1:11" ht="13.5" x14ac:dyDescent="0.25">
      <c r="A368" s="707" t="s">
        <v>1837</v>
      </c>
      <c r="B368" s="708">
        <v>41182</v>
      </c>
      <c r="C368" s="708">
        <v>20981</v>
      </c>
      <c r="D368" s="708">
        <v>20201</v>
      </c>
      <c r="E368" s="709">
        <v>662</v>
      </c>
      <c r="F368" s="709">
        <v>184</v>
      </c>
      <c r="G368" s="709">
        <v>182</v>
      </c>
      <c r="H368" s="710">
        <v>6</v>
      </c>
      <c r="I368" s="709">
        <v>5</v>
      </c>
      <c r="J368" s="709">
        <v>1</v>
      </c>
      <c r="K368" s="709">
        <v>3</v>
      </c>
    </row>
    <row r="369" spans="1:11" s="706" customFormat="1" ht="13.5" x14ac:dyDescent="0.25">
      <c r="A369" s="108" t="s">
        <v>1838</v>
      </c>
      <c r="B369" s="711">
        <v>186933</v>
      </c>
      <c r="C369" s="711">
        <v>93272</v>
      </c>
      <c r="D369" s="711">
        <v>93661</v>
      </c>
      <c r="E369" s="705">
        <v>2079</v>
      </c>
      <c r="F369" s="705">
        <v>443</v>
      </c>
      <c r="G369" s="705">
        <v>1113</v>
      </c>
      <c r="H369" s="701">
        <v>14</v>
      </c>
      <c r="I369" s="705">
        <v>10</v>
      </c>
      <c r="J369" s="705">
        <v>4</v>
      </c>
      <c r="K369" s="705">
        <v>17</v>
      </c>
    </row>
    <row r="370" spans="1:11" ht="13.5" x14ac:dyDescent="0.25">
      <c r="A370" s="707" t="s">
        <v>1839</v>
      </c>
      <c r="B370" s="708">
        <v>49068</v>
      </c>
      <c r="C370" s="708">
        <v>23216</v>
      </c>
      <c r="D370" s="708">
        <v>25852</v>
      </c>
      <c r="E370" s="709">
        <v>581</v>
      </c>
      <c r="F370" s="709">
        <v>128</v>
      </c>
      <c r="G370" s="709">
        <v>315</v>
      </c>
      <c r="H370" s="710">
        <v>3</v>
      </c>
      <c r="I370" s="709">
        <v>3</v>
      </c>
      <c r="J370" s="709">
        <v>0</v>
      </c>
      <c r="K370" s="709">
        <v>4</v>
      </c>
    </row>
    <row r="371" spans="1:11" ht="13.5" x14ac:dyDescent="0.25">
      <c r="A371" s="707" t="s">
        <v>1840</v>
      </c>
      <c r="B371" s="708">
        <v>44128</v>
      </c>
      <c r="C371" s="708">
        <v>21658</v>
      </c>
      <c r="D371" s="708">
        <v>22470</v>
      </c>
      <c r="E371" s="709">
        <v>479</v>
      </c>
      <c r="F371" s="709">
        <v>116</v>
      </c>
      <c r="G371" s="709">
        <v>302</v>
      </c>
      <c r="H371" s="710">
        <v>3</v>
      </c>
      <c r="I371" s="709">
        <v>2</v>
      </c>
      <c r="J371" s="709">
        <v>1</v>
      </c>
      <c r="K371" s="709">
        <v>6</v>
      </c>
    </row>
    <row r="372" spans="1:11" ht="13.5" x14ac:dyDescent="0.25">
      <c r="A372" s="707" t="s">
        <v>1841</v>
      </c>
      <c r="B372" s="708">
        <v>15365</v>
      </c>
      <c r="C372" s="708">
        <v>7958</v>
      </c>
      <c r="D372" s="708">
        <v>7407</v>
      </c>
      <c r="E372" s="709">
        <v>157</v>
      </c>
      <c r="F372" s="709">
        <v>34</v>
      </c>
      <c r="G372" s="709">
        <v>86</v>
      </c>
      <c r="H372" s="710">
        <v>1</v>
      </c>
      <c r="I372" s="709">
        <v>0</v>
      </c>
      <c r="J372" s="709">
        <v>1</v>
      </c>
      <c r="K372" s="709">
        <v>0</v>
      </c>
    </row>
    <row r="373" spans="1:11" ht="13.5" x14ac:dyDescent="0.25">
      <c r="A373" s="707" t="s">
        <v>1842</v>
      </c>
      <c r="B373" s="708">
        <v>4199</v>
      </c>
      <c r="C373" s="708">
        <v>2024</v>
      </c>
      <c r="D373" s="708">
        <v>2175</v>
      </c>
      <c r="E373" s="709">
        <v>21</v>
      </c>
      <c r="F373" s="709">
        <v>3</v>
      </c>
      <c r="G373" s="709">
        <v>19</v>
      </c>
      <c r="H373" s="710">
        <v>0</v>
      </c>
      <c r="I373" s="709">
        <v>0</v>
      </c>
      <c r="J373" s="709">
        <v>0</v>
      </c>
      <c r="K373" s="709">
        <v>1</v>
      </c>
    </row>
    <row r="374" spans="1:11" ht="13.5" x14ac:dyDescent="0.25">
      <c r="A374" s="707" t="s">
        <v>1843</v>
      </c>
      <c r="B374" s="708">
        <v>15616</v>
      </c>
      <c r="C374" s="708">
        <v>7872</v>
      </c>
      <c r="D374" s="708">
        <v>7744</v>
      </c>
      <c r="E374" s="709">
        <v>184</v>
      </c>
      <c r="F374" s="709">
        <v>27</v>
      </c>
      <c r="G374" s="709">
        <v>73</v>
      </c>
      <c r="H374" s="710">
        <v>2</v>
      </c>
      <c r="I374" s="709">
        <v>1</v>
      </c>
      <c r="J374" s="709">
        <v>1</v>
      </c>
      <c r="K374" s="709">
        <v>1</v>
      </c>
    </row>
    <row r="375" spans="1:11" ht="13.5" x14ac:dyDescent="0.25">
      <c r="A375" s="707" t="s">
        <v>1844</v>
      </c>
      <c r="B375" s="708">
        <v>3986</v>
      </c>
      <c r="C375" s="708">
        <v>1930</v>
      </c>
      <c r="D375" s="708">
        <v>2056</v>
      </c>
      <c r="E375" s="709">
        <v>37</v>
      </c>
      <c r="F375" s="709">
        <v>8</v>
      </c>
      <c r="G375" s="709">
        <v>37</v>
      </c>
      <c r="H375" s="710">
        <v>0</v>
      </c>
      <c r="I375" s="709">
        <v>0</v>
      </c>
      <c r="J375" s="709">
        <v>0</v>
      </c>
      <c r="K375" s="709">
        <v>1</v>
      </c>
    </row>
    <row r="376" spans="1:11" ht="13.5" x14ac:dyDescent="0.25">
      <c r="A376" s="707" t="s">
        <v>1845</v>
      </c>
      <c r="B376" s="708">
        <v>5549</v>
      </c>
      <c r="C376" s="708">
        <v>2914</v>
      </c>
      <c r="D376" s="708">
        <v>2635</v>
      </c>
      <c r="E376" s="709">
        <v>52</v>
      </c>
      <c r="F376" s="709">
        <v>9</v>
      </c>
      <c r="G376" s="709">
        <v>39</v>
      </c>
      <c r="H376" s="710">
        <v>0</v>
      </c>
      <c r="I376" s="709">
        <v>0</v>
      </c>
      <c r="J376" s="709">
        <v>0</v>
      </c>
      <c r="K376" s="709">
        <v>0</v>
      </c>
    </row>
    <row r="377" spans="1:11" ht="13.5" x14ac:dyDescent="0.25">
      <c r="A377" s="707" t="s">
        <v>1846</v>
      </c>
      <c r="B377" s="708">
        <v>31122</v>
      </c>
      <c r="C377" s="708">
        <v>16661</v>
      </c>
      <c r="D377" s="708">
        <v>14461</v>
      </c>
      <c r="E377" s="709">
        <v>411</v>
      </c>
      <c r="F377" s="709">
        <v>101</v>
      </c>
      <c r="G377" s="709">
        <v>114</v>
      </c>
      <c r="H377" s="710">
        <v>3</v>
      </c>
      <c r="I377" s="709">
        <v>3</v>
      </c>
      <c r="J377" s="709">
        <v>0</v>
      </c>
      <c r="K377" s="709">
        <v>4</v>
      </c>
    </row>
    <row r="378" spans="1:11" ht="13.5" x14ac:dyDescent="0.25">
      <c r="A378" s="707" t="s">
        <v>1847</v>
      </c>
      <c r="B378" s="708">
        <v>9074</v>
      </c>
      <c r="C378" s="708">
        <v>4782</v>
      </c>
      <c r="D378" s="708">
        <v>4292</v>
      </c>
      <c r="E378" s="709">
        <v>68</v>
      </c>
      <c r="F378" s="709">
        <v>8</v>
      </c>
      <c r="G378" s="709">
        <v>57</v>
      </c>
      <c r="H378" s="710">
        <v>1</v>
      </c>
      <c r="I378" s="709">
        <v>0</v>
      </c>
      <c r="J378" s="709">
        <v>1</v>
      </c>
      <c r="K378" s="709">
        <v>0</v>
      </c>
    </row>
    <row r="379" spans="1:11" ht="13.5" x14ac:dyDescent="0.25">
      <c r="A379" s="707" t="s">
        <v>1848</v>
      </c>
      <c r="B379" s="708">
        <v>8826</v>
      </c>
      <c r="C379" s="708">
        <v>4257</v>
      </c>
      <c r="D379" s="708">
        <v>4569</v>
      </c>
      <c r="E379" s="709">
        <v>89</v>
      </c>
      <c r="F379" s="709">
        <v>9</v>
      </c>
      <c r="G379" s="709">
        <v>71</v>
      </c>
      <c r="H379" s="710">
        <v>1</v>
      </c>
      <c r="I379" s="709">
        <v>1</v>
      </c>
      <c r="J379" s="709">
        <v>0</v>
      </c>
      <c r="K379" s="709">
        <v>0</v>
      </c>
    </row>
    <row r="380" spans="1:11" s="706" customFormat="1" ht="13.5" x14ac:dyDescent="0.25">
      <c r="A380" s="108" t="s">
        <v>134</v>
      </c>
      <c r="B380" s="711">
        <v>231051</v>
      </c>
      <c r="C380" s="711">
        <v>115195</v>
      </c>
      <c r="D380" s="711">
        <v>115856</v>
      </c>
      <c r="E380" s="705">
        <v>2819</v>
      </c>
      <c r="F380" s="705">
        <v>727</v>
      </c>
      <c r="G380" s="705">
        <v>1710</v>
      </c>
      <c r="H380" s="701">
        <v>30</v>
      </c>
      <c r="I380" s="705">
        <v>23</v>
      </c>
      <c r="J380" s="705">
        <v>7</v>
      </c>
      <c r="K380" s="705">
        <v>20</v>
      </c>
    </row>
    <row r="381" spans="1:11" ht="13.5" x14ac:dyDescent="0.25">
      <c r="A381" s="707" t="s">
        <v>134</v>
      </c>
      <c r="B381" s="708">
        <v>157855</v>
      </c>
      <c r="C381" s="708">
        <v>76914</v>
      </c>
      <c r="D381" s="708">
        <v>80941</v>
      </c>
      <c r="E381" s="709">
        <v>2032</v>
      </c>
      <c r="F381" s="709">
        <v>518</v>
      </c>
      <c r="G381" s="709">
        <v>1165</v>
      </c>
      <c r="H381" s="710">
        <v>25</v>
      </c>
      <c r="I381" s="709">
        <v>20</v>
      </c>
      <c r="J381" s="709">
        <v>5</v>
      </c>
      <c r="K381" s="709">
        <v>14</v>
      </c>
    </row>
    <row r="382" spans="1:11" ht="13.5" x14ac:dyDescent="0.25">
      <c r="A382" s="707" t="s">
        <v>1849</v>
      </c>
      <c r="B382" s="708">
        <v>9465</v>
      </c>
      <c r="C382" s="708">
        <v>5125</v>
      </c>
      <c r="D382" s="708">
        <v>4340</v>
      </c>
      <c r="E382" s="709">
        <v>88</v>
      </c>
      <c r="F382" s="709">
        <v>25</v>
      </c>
      <c r="G382" s="709">
        <v>65</v>
      </c>
      <c r="H382" s="710">
        <v>1</v>
      </c>
      <c r="I382" s="709">
        <v>0</v>
      </c>
      <c r="J382" s="709">
        <v>1</v>
      </c>
      <c r="K382" s="709">
        <v>3</v>
      </c>
    </row>
    <row r="383" spans="1:11" ht="13.5" x14ac:dyDescent="0.25">
      <c r="A383" s="707" t="s">
        <v>1850</v>
      </c>
      <c r="B383" s="708">
        <v>21354</v>
      </c>
      <c r="C383" s="708">
        <v>10789</v>
      </c>
      <c r="D383" s="708">
        <v>10565</v>
      </c>
      <c r="E383" s="709">
        <v>259</v>
      </c>
      <c r="F383" s="709">
        <v>67</v>
      </c>
      <c r="G383" s="709">
        <v>144</v>
      </c>
      <c r="H383" s="710">
        <v>2</v>
      </c>
      <c r="I383" s="709">
        <v>2</v>
      </c>
      <c r="J383" s="709">
        <v>0</v>
      </c>
      <c r="K383" s="709">
        <v>2</v>
      </c>
    </row>
    <row r="384" spans="1:11" ht="13.5" x14ac:dyDescent="0.25">
      <c r="A384" s="707" t="s">
        <v>1851</v>
      </c>
      <c r="B384" s="708">
        <v>10988</v>
      </c>
      <c r="C384" s="708">
        <v>5719</v>
      </c>
      <c r="D384" s="708">
        <v>5269</v>
      </c>
      <c r="E384" s="709">
        <v>139</v>
      </c>
      <c r="F384" s="709">
        <v>38</v>
      </c>
      <c r="G384" s="709">
        <v>81</v>
      </c>
      <c r="H384" s="710">
        <v>0</v>
      </c>
      <c r="I384" s="709">
        <v>0</v>
      </c>
      <c r="J384" s="709">
        <v>0</v>
      </c>
      <c r="K384" s="709">
        <v>1</v>
      </c>
    </row>
    <row r="385" spans="1:11" ht="13.5" x14ac:dyDescent="0.25">
      <c r="A385" s="707" t="s">
        <v>1852</v>
      </c>
      <c r="B385" s="708">
        <v>13517</v>
      </c>
      <c r="C385" s="708">
        <v>7083</v>
      </c>
      <c r="D385" s="708">
        <v>6434</v>
      </c>
      <c r="E385" s="709">
        <v>141</v>
      </c>
      <c r="F385" s="709">
        <v>39</v>
      </c>
      <c r="G385" s="709">
        <v>104</v>
      </c>
      <c r="H385" s="710">
        <v>0</v>
      </c>
      <c r="I385" s="709">
        <v>0</v>
      </c>
      <c r="J385" s="709">
        <v>0</v>
      </c>
      <c r="K385" s="709">
        <v>0</v>
      </c>
    </row>
    <row r="386" spans="1:11" ht="13.5" x14ac:dyDescent="0.25">
      <c r="A386" s="707" t="s">
        <v>1853</v>
      </c>
      <c r="B386" s="708">
        <v>7410</v>
      </c>
      <c r="C386" s="708">
        <v>4224</v>
      </c>
      <c r="D386" s="708">
        <v>3186</v>
      </c>
      <c r="E386" s="709">
        <v>49</v>
      </c>
      <c r="F386" s="709">
        <v>12</v>
      </c>
      <c r="G386" s="709">
        <v>75</v>
      </c>
      <c r="H386" s="710">
        <v>2</v>
      </c>
      <c r="I386" s="709">
        <v>1</v>
      </c>
      <c r="J386" s="709">
        <v>1</v>
      </c>
      <c r="K386" s="709">
        <v>0</v>
      </c>
    </row>
    <row r="387" spans="1:11" ht="13.5" x14ac:dyDescent="0.25">
      <c r="A387" s="707" t="s">
        <v>1854</v>
      </c>
      <c r="B387" s="708">
        <v>10462</v>
      </c>
      <c r="C387" s="708">
        <v>5341</v>
      </c>
      <c r="D387" s="708">
        <v>5121</v>
      </c>
      <c r="E387" s="709">
        <v>111</v>
      </c>
      <c r="F387" s="709">
        <v>28</v>
      </c>
      <c r="G387" s="709">
        <v>76</v>
      </c>
      <c r="H387" s="710">
        <v>0</v>
      </c>
      <c r="I387" s="709">
        <v>0</v>
      </c>
      <c r="J387" s="709">
        <v>0</v>
      </c>
      <c r="K387" s="709">
        <v>0</v>
      </c>
    </row>
    <row r="388" spans="1:11" s="706" customFormat="1" ht="13.5" x14ac:dyDescent="0.25">
      <c r="A388" s="108" t="s">
        <v>135</v>
      </c>
      <c r="B388" s="711">
        <v>20674</v>
      </c>
      <c r="C388" s="711">
        <v>10721</v>
      </c>
      <c r="D388" s="711">
        <v>9953</v>
      </c>
      <c r="E388" s="705">
        <v>175</v>
      </c>
      <c r="F388" s="705">
        <v>38</v>
      </c>
      <c r="G388" s="705">
        <v>107</v>
      </c>
      <c r="H388" s="701">
        <v>0</v>
      </c>
      <c r="I388" s="705">
        <v>0</v>
      </c>
      <c r="J388" s="705">
        <v>0</v>
      </c>
      <c r="K388" s="705">
        <v>0</v>
      </c>
    </row>
    <row r="389" spans="1:11" ht="13.5" x14ac:dyDescent="0.25">
      <c r="A389" s="707" t="s">
        <v>1855</v>
      </c>
      <c r="B389" s="708">
        <v>3967</v>
      </c>
      <c r="C389" s="708">
        <v>1864</v>
      </c>
      <c r="D389" s="708">
        <v>2103</v>
      </c>
      <c r="E389" s="709">
        <v>33</v>
      </c>
      <c r="F389" s="709">
        <v>9</v>
      </c>
      <c r="G389" s="709">
        <v>28</v>
      </c>
      <c r="H389" s="710">
        <v>0</v>
      </c>
      <c r="I389" s="709">
        <v>0</v>
      </c>
      <c r="J389" s="709">
        <v>0</v>
      </c>
      <c r="K389" s="709">
        <v>0</v>
      </c>
    </row>
    <row r="390" spans="1:11" ht="13.5" x14ac:dyDescent="0.25">
      <c r="A390" s="707" t="s">
        <v>1856</v>
      </c>
      <c r="B390" s="708">
        <v>3417</v>
      </c>
      <c r="C390" s="708">
        <v>1716</v>
      </c>
      <c r="D390" s="708">
        <v>1701</v>
      </c>
      <c r="E390" s="709">
        <v>17</v>
      </c>
      <c r="F390" s="709">
        <v>5</v>
      </c>
      <c r="G390" s="709">
        <v>12</v>
      </c>
      <c r="H390" s="710">
        <v>0</v>
      </c>
      <c r="I390" s="709">
        <v>0</v>
      </c>
      <c r="J390" s="709">
        <v>0</v>
      </c>
      <c r="K390" s="709">
        <v>0</v>
      </c>
    </row>
    <row r="391" spans="1:11" ht="13.5" x14ac:dyDescent="0.25">
      <c r="A391" s="707" t="s">
        <v>1857</v>
      </c>
      <c r="B391" s="708">
        <v>11165</v>
      </c>
      <c r="C391" s="708">
        <v>5997</v>
      </c>
      <c r="D391" s="708">
        <v>5168</v>
      </c>
      <c r="E391" s="709">
        <v>109</v>
      </c>
      <c r="F391" s="709">
        <v>19</v>
      </c>
      <c r="G391" s="709">
        <v>56</v>
      </c>
      <c r="H391" s="710">
        <v>0</v>
      </c>
      <c r="I391" s="709">
        <v>0</v>
      </c>
      <c r="J391" s="709">
        <v>0</v>
      </c>
      <c r="K391" s="709">
        <v>0</v>
      </c>
    </row>
    <row r="392" spans="1:11" ht="13.5" x14ac:dyDescent="0.25">
      <c r="A392" s="707" t="s">
        <v>135</v>
      </c>
      <c r="B392" s="708">
        <v>2125</v>
      </c>
      <c r="C392" s="708">
        <v>1144</v>
      </c>
      <c r="D392" s="708">
        <v>981</v>
      </c>
      <c r="E392" s="709">
        <v>16</v>
      </c>
      <c r="F392" s="709">
        <v>5</v>
      </c>
      <c r="G392" s="709">
        <v>11</v>
      </c>
      <c r="H392" s="710">
        <v>0</v>
      </c>
      <c r="I392" s="709">
        <v>0</v>
      </c>
      <c r="J392" s="709">
        <v>0</v>
      </c>
      <c r="K392" s="709">
        <v>0</v>
      </c>
    </row>
    <row r="393" spans="1:11" s="706" customFormat="1" ht="13.5" x14ac:dyDescent="0.25">
      <c r="A393" s="108" t="s">
        <v>80</v>
      </c>
      <c r="B393" s="711">
        <v>109317</v>
      </c>
      <c r="C393" s="711">
        <v>56847</v>
      </c>
      <c r="D393" s="711">
        <v>52470</v>
      </c>
      <c r="E393" s="705">
        <v>1408</v>
      </c>
      <c r="F393" s="705">
        <v>308</v>
      </c>
      <c r="G393" s="705">
        <v>477</v>
      </c>
      <c r="H393" s="701">
        <v>11</v>
      </c>
      <c r="I393" s="705">
        <v>8</v>
      </c>
      <c r="J393" s="705">
        <v>3</v>
      </c>
      <c r="K393" s="705">
        <v>3</v>
      </c>
    </row>
    <row r="394" spans="1:11" s="706" customFormat="1" ht="13.5" x14ac:dyDescent="0.25">
      <c r="A394" s="108" t="s">
        <v>136</v>
      </c>
      <c r="B394" s="711">
        <v>62063</v>
      </c>
      <c r="C394" s="711">
        <v>31685</v>
      </c>
      <c r="D394" s="711">
        <v>30378</v>
      </c>
      <c r="E394" s="705">
        <v>883</v>
      </c>
      <c r="F394" s="705">
        <v>201</v>
      </c>
      <c r="G394" s="705">
        <v>260</v>
      </c>
      <c r="H394" s="701">
        <v>5</v>
      </c>
      <c r="I394" s="705">
        <v>4</v>
      </c>
      <c r="J394" s="705">
        <v>1</v>
      </c>
      <c r="K394" s="705">
        <v>2</v>
      </c>
    </row>
    <row r="395" spans="1:11" ht="13.5" x14ac:dyDescent="0.25">
      <c r="A395" s="707" t="s">
        <v>1858</v>
      </c>
      <c r="B395" s="708">
        <v>61081</v>
      </c>
      <c r="C395" s="708">
        <v>31084</v>
      </c>
      <c r="D395" s="708">
        <v>29997</v>
      </c>
      <c r="E395" s="709">
        <v>879</v>
      </c>
      <c r="F395" s="709">
        <v>200</v>
      </c>
      <c r="G395" s="709">
        <v>259</v>
      </c>
      <c r="H395" s="710">
        <v>5</v>
      </c>
      <c r="I395" s="709">
        <v>4</v>
      </c>
      <c r="J395" s="709">
        <v>1</v>
      </c>
      <c r="K395" s="709">
        <v>2</v>
      </c>
    </row>
    <row r="396" spans="1:11" ht="13.5" x14ac:dyDescent="0.25">
      <c r="A396" s="707" t="s">
        <v>1859</v>
      </c>
      <c r="B396" s="708">
        <v>982</v>
      </c>
      <c r="C396" s="708">
        <v>601</v>
      </c>
      <c r="D396" s="708">
        <v>381</v>
      </c>
      <c r="E396" s="709">
        <v>4</v>
      </c>
      <c r="F396" s="709">
        <v>1</v>
      </c>
      <c r="G396" s="709">
        <v>1</v>
      </c>
      <c r="H396" s="710">
        <v>0</v>
      </c>
      <c r="I396" s="709">
        <v>0</v>
      </c>
      <c r="J396" s="709">
        <v>0</v>
      </c>
      <c r="K396" s="709">
        <v>0</v>
      </c>
    </row>
    <row r="397" spans="1:11" s="706" customFormat="1" ht="13.5" x14ac:dyDescent="0.25">
      <c r="A397" s="108" t="s">
        <v>851</v>
      </c>
      <c r="B397" s="711">
        <v>35066</v>
      </c>
      <c r="C397" s="711">
        <v>18568</v>
      </c>
      <c r="D397" s="711">
        <v>16498</v>
      </c>
      <c r="E397" s="705">
        <v>390</v>
      </c>
      <c r="F397" s="705">
        <v>81</v>
      </c>
      <c r="G397" s="705">
        <v>155</v>
      </c>
      <c r="H397" s="701">
        <v>4</v>
      </c>
      <c r="I397" s="705">
        <v>2</v>
      </c>
      <c r="J397" s="705">
        <v>2</v>
      </c>
      <c r="K397" s="705">
        <v>1</v>
      </c>
    </row>
    <row r="398" spans="1:11" ht="13.5" x14ac:dyDescent="0.25">
      <c r="A398" s="707" t="s">
        <v>851</v>
      </c>
      <c r="B398" s="708">
        <v>27965</v>
      </c>
      <c r="C398" s="708">
        <v>14725</v>
      </c>
      <c r="D398" s="708">
        <v>13240</v>
      </c>
      <c r="E398" s="709">
        <v>308</v>
      </c>
      <c r="F398" s="709">
        <v>64</v>
      </c>
      <c r="G398" s="709">
        <v>125</v>
      </c>
      <c r="H398" s="710">
        <v>2</v>
      </c>
      <c r="I398" s="709">
        <v>0</v>
      </c>
      <c r="J398" s="709">
        <v>2</v>
      </c>
      <c r="K398" s="709">
        <v>1</v>
      </c>
    </row>
    <row r="399" spans="1:11" ht="13.5" x14ac:dyDescent="0.25">
      <c r="A399" s="707" t="s">
        <v>1860</v>
      </c>
      <c r="B399" s="708">
        <v>5347</v>
      </c>
      <c r="C399" s="708">
        <v>2846</v>
      </c>
      <c r="D399" s="708">
        <v>2501</v>
      </c>
      <c r="E399" s="709">
        <v>67</v>
      </c>
      <c r="F399" s="709">
        <v>14</v>
      </c>
      <c r="G399" s="709">
        <v>23</v>
      </c>
      <c r="H399" s="710">
        <v>2</v>
      </c>
      <c r="I399" s="709">
        <v>2</v>
      </c>
      <c r="J399" s="709">
        <v>0</v>
      </c>
      <c r="K399" s="709">
        <v>0</v>
      </c>
    </row>
    <row r="400" spans="1:11" ht="13.5" x14ac:dyDescent="0.25">
      <c r="A400" s="707" t="s">
        <v>1861</v>
      </c>
      <c r="B400" s="708">
        <v>1754</v>
      </c>
      <c r="C400" s="708">
        <v>997</v>
      </c>
      <c r="D400" s="708">
        <v>757</v>
      </c>
      <c r="E400" s="709">
        <v>15</v>
      </c>
      <c r="F400" s="709">
        <v>3</v>
      </c>
      <c r="G400" s="709">
        <v>7</v>
      </c>
      <c r="H400" s="710">
        <v>0</v>
      </c>
      <c r="I400" s="709">
        <v>0</v>
      </c>
      <c r="J400" s="709">
        <v>0</v>
      </c>
      <c r="K400" s="709">
        <v>0</v>
      </c>
    </row>
    <row r="401" spans="1:11" s="706" customFormat="1" ht="13.5" x14ac:dyDescent="0.25">
      <c r="A401" s="108" t="s">
        <v>138</v>
      </c>
      <c r="B401" s="711">
        <v>4730</v>
      </c>
      <c r="C401" s="711">
        <v>2623</v>
      </c>
      <c r="D401" s="711">
        <v>2107</v>
      </c>
      <c r="E401" s="705">
        <v>59</v>
      </c>
      <c r="F401" s="705">
        <v>11</v>
      </c>
      <c r="G401" s="705">
        <v>17</v>
      </c>
      <c r="H401" s="701">
        <v>0</v>
      </c>
      <c r="I401" s="705">
        <v>0</v>
      </c>
      <c r="J401" s="705">
        <v>0</v>
      </c>
      <c r="K401" s="705">
        <v>0</v>
      </c>
    </row>
    <row r="402" spans="1:11" ht="13.5" x14ac:dyDescent="0.25">
      <c r="A402" s="707" t="s">
        <v>1862</v>
      </c>
      <c r="B402" s="708">
        <v>3382</v>
      </c>
      <c r="C402" s="708">
        <v>1804</v>
      </c>
      <c r="D402" s="708">
        <v>1578</v>
      </c>
      <c r="E402" s="709">
        <v>46</v>
      </c>
      <c r="F402" s="709">
        <v>11</v>
      </c>
      <c r="G402" s="709">
        <v>15</v>
      </c>
      <c r="H402" s="710">
        <v>0</v>
      </c>
      <c r="I402" s="709">
        <v>0</v>
      </c>
      <c r="J402" s="709">
        <v>0</v>
      </c>
      <c r="K402" s="709">
        <v>0</v>
      </c>
    </row>
    <row r="403" spans="1:11" ht="13.5" x14ac:dyDescent="0.25">
      <c r="A403" s="707" t="s">
        <v>695</v>
      </c>
      <c r="B403" s="708">
        <v>689</v>
      </c>
      <c r="C403" s="708">
        <v>403</v>
      </c>
      <c r="D403" s="708">
        <v>286</v>
      </c>
      <c r="E403" s="709">
        <v>9</v>
      </c>
      <c r="F403" s="709">
        <v>0</v>
      </c>
      <c r="G403" s="709">
        <v>1</v>
      </c>
      <c r="H403" s="710">
        <v>0</v>
      </c>
      <c r="I403" s="709">
        <v>0</v>
      </c>
      <c r="J403" s="709">
        <v>0</v>
      </c>
      <c r="K403" s="709">
        <v>0</v>
      </c>
    </row>
    <row r="404" spans="1:11" ht="13.5" x14ac:dyDescent="0.25">
      <c r="A404" s="707" t="s">
        <v>1863</v>
      </c>
      <c r="B404" s="708">
        <v>659</v>
      </c>
      <c r="C404" s="708">
        <v>416</v>
      </c>
      <c r="D404" s="708">
        <v>243</v>
      </c>
      <c r="E404" s="709">
        <v>4</v>
      </c>
      <c r="F404" s="709">
        <v>0</v>
      </c>
      <c r="G404" s="709">
        <v>1</v>
      </c>
      <c r="H404" s="710">
        <v>0</v>
      </c>
      <c r="I404" s="709">
        <v>0</v>
      </c>
      <c r="J404" s="709">
        <v>0</v>
      </c>
      <c r="K404" s="709">
        <v>0</v>
      </c>
    </row>
    <row r="405" spans="1:11" s="706" customFormat="1" ht="13.5" x14ac:dyDescent="0.25">
      <c r="A405" s="108" t="s">
        <v>139</v>
      </c>
      <c r="B405" s="711">
        <v>7458</v>
      </c>
      <c r="C405" s="711">
        <v>3971</v>
      </c>
      <c r="D405" s="711">
        <v>3487</v>
      </c>
      <c r="E405" s="705">
        <v>76</v>
      </c>
      <c r="F405" s="705">
        <v>15</v>
      </c>
      <c r="G405" s="705">
        <v>45</v>
      </c>
      <c r="H405" s="701">
        <v>2</v>
      </c>
      <c r="I405" s="705">
        <v>2</v>
      </c>
      <c r="J405" s="705">
        <v>0</v>
      </c>
      <c r="K405" s="705">
        <v>0</v>
      </c>
    </row>
    <row r="406" spans="1:11" ht="13.5" x14ac:dyDescent="0.25">
      <c r="A406" s="707" t="s">
        <v>1864</v>
      </c>
      <c r="B406" s="708">
        <v>5127</v>
      </c>
      <c r="C406" s="708">
        <v>2733</v>
      </c>
      <c r="D406" s="708">
        <v>2394</v>
      </c>
      <c r="E406" s="709">
        <v>55</v>
      </c>
      <c r="F406" s="709">
        <v>13</v>
      </c>
      <c r="G406" s="709">
        <v>24</v>
      </c>
      <c r="H406" s="710">
        <v>2</v>
      </c>
      <c r="I406" s="709">
        <v>2</v>
      </c>
      <c r="J406" s="709">
        <v>0</v>
      </c>
      <c r="K406" s="709">
        <v>0</v>
      </c>
    </row>
    <row r="407" spans="1:11" ht="13.5" x14ac:dyDescent="0.25">
      <c r="A407" s="707" t="s">
        <v>1865</v>
      </c>
      <c r="B407" s="708">
        <v>2331</v>
      </c>
      <c r="C407" s="708">
        <v>1238</v>
      </c>
      <c r="D407" s="708">
        <v>1093</v>
      </c>
      <c r="E407" s="709">
        <v>21</v>
      </c>
      <c r="F407" s="709">
        <v>2</v>
      </c>
      <c r="G407" s="709">
        <v>21</v>
      </c>
      <c r="H407" s="710">
        <v>0</v>
      </c>
      <c r="I407" s="709">
        <v>0</v>
      </c>
      <c r="J407" s="709">
        <v>0</v>
      </c>
      <c r="K407" s="709">
        <v>0</v>
      </c>
    </row>
    <row r="408" spans="1:11" s="706" customFormat="1" x14ac:dyDescent="0.2">
      <c r="A408" s="108" t="s">
        <v>81</v>
      </c>
      <c r="B408" s="704">
        <v>165547</v>
      </c>
      <c r="C408" s="704">
        <v>85254</v>
      </c>
      <c r="D408" s="704">
        <v>80293</v>
      </c>
      <c r="E408" s="705">
        <v>1873</v>
      </c>
      <c r="F408" s="705">
        <v>601</v>
      </c>
      <c r="G408" s="705">
        <v>1069</v>
      </c>
      <c r="H408" s="701">
        <v>11</v>
      </c>
      <c r="I408" s="705">
        <v>7</v>
      </c>
      <c r="J408" s="705">
        <v>4</v>
      </c>
      <c r="K408" s="705">
        <v>18</v>
      </c>
    </row>
    <row r="409" spans="1:11" s="706" customFormat="1" ht="13.5" x14ac:dyDescent="0.25">
      <c r="A409" s="108" t="s">
        <v>140</v>
      </c>
      <c r="B409" s="711">
        <v>131714</v>
      </c>
      <c r="C409" s="711">
        <v>66725</v>
      </c>
      <c r="D409" s="711">
        <v>64989</v>
      </c>
      <c r="E409" s="705">
        <v>1510</v>
      </c>
      <c r="F409" s="705">
        <v>473</v>
      </c>
      <c r="G409" s="705">
        <v>870</v>
      </c>
      <c r="H409" s="701">
        <v>10</v>
      </c>
      <c r="I409" s="705">
        <v>7</v>
      </c>
      <c r="J409" s="705">
        <v>3</v>
      </c>
      <c r="K409" s="705">
        <v>16</v>
      </c>
    </row>
    <row r="410" spans="1:11" ht="13.5" x14ac:dyDescent="0.25">
      <c r="A410" s="707" t="s">
        <v>1866</v>
      </c>
      <c r="B410" s="708">
        <v>130738</v>
      </c>
      <c r="C410" s="708">
        <v>65925</v>
      </c>
      <c r="D410" s="708">
        <v>64813</v>
      </c>
      <c r="E410" s="709">
        <v>1507</v>
      </c>
      <c r="F410" s="709">
        <v>472</v>
      </c>
      <c r="G410" s="709">
        <v>866</v>
      </c>
      <c r="H410" s="710">
        <v>10</v>
      </c>
      <c r="I410" s="709">
        <v>7</v>
      </c>
      <c r="J410" s="709">
        <v>3</v>
      </c>
      <c r="K410" s="709">
        <v>16</v>
      </c>
    </row>
    <row r="411" spans="1:11" ht="13.5" x14ac:dyDescent="0.25">
      <c r="A411" s="707" t="s">
        <v>1867</v>
      </c>
      <c r="B411" s="708">
        <v>569</v>
      </c>
      <c r="C411" s="708">
        <v>527</v>
      </c>
      <c r="D411" s="708">
        <v>42</v>
      </c>
      <c r="E411" s="709">
        <v>1</v>
      </c>
      <c r="F411" s="709">
        <v>0</v>
      </c>
      <c r="G411" s="709">
        <v>1</v>
      </c>
      <c r="H411" s="710">
        <v>0</v>
      </c>
      <c r="I411" s="709">
        <v>0</v>
      </c>
      <c r="J411" s="709">
        <v>0</v>
      </c>
      <c r="K411" s="709">
        <v>0</v>
      </c>
    </row>
    <row r="412" spans="1:11" ht="13.5" x14ac:dyDescent="0.25">
      <c r="A412" s="707" t="s">
        <v>1868</v>
      </c>
      <c r="B412" s="708">
        <v>109</v>
      </c>
      <c r="C412" s="708">
        <v>83</v>
      </c>
      <c r="D412" s="708">
        <v>26</v>
      </c>
      <c r="E412" s="709">
        <v>0</v>
      </c>
      <c r="F412" s="709">
        <v>0</v>
      </c>
      <c r="G412" s="709">
        <v>3</v>
      </c>
      <c r="H412" s="710">
        <v>0</v>
      </c>
      <c r="I412" s="709">
        <v>0</v>
      </c>
      <c r="J412" s="709">
        <v>0</v>
      </c>
      <c r="K412" s="709">
        <v>0</v>
      </c>
    </row>
    <row r="413" spans="1:11" ht="13.5" x14ac:dyDescent="0.25">
      <c r="A413" s="707" t="s">
        <v>1869</v>
      </c>
      <c r="B413" s="708">
        <v>298</v>
      </c>
      <c r="C413" s="708">
        <v>190</v>
      </c>
      <c r="D413" s="708">
        <v>108</v>
      </c>
      <c r="E413" s="709">
        <v>2</v>
      </c>
      <c r="F413" s="709">
        <v>1</v>
      </c>
      <c r="G413" s="709">
        <v>0</v>
      </c>
      <c r="H413" s="710">
        <v>0</v>
      </c>
      <c r="I413" s="709">
        <v>0</v>
      </c>
      <c r="J413" s="709">
        <v>0</v>
      </c>
      <c r="K413" s="709">
        <v>0</v>
      </c>
    </row>
    <row r="414" spans="1:11" s="706" customFormat="1" ht="13.5" x14ac:dyDescent="0.25">
      <c r="A414" s="108" t="s">
        <v>141</v>
      </c>
      <c r="B414" s="711">
        <v>3065</v>
      </c>
      <c r="C414" s="711">
        <v>2018</v>
      </c>
      <c r="D414" s="711">
        <v>1047</v>
      </c>
      <c r="E414" s="705">
        <v>29</v>
      </c>
      <c r="F414" s="705">
        <v>6</v>
      </c>
      <c r="G414" s="705">
        <v>3</v>
      </c>
      <c r="H414" s="701">
        <v>0</v>
      </c>
      <c r="I414" s="705">
        <v>0</v>
      </c>
      <c r="J414" s="705">
        <v>0</v>
      </c>
      <c r="K414" s="705">
        <v>0</v>
      </c>
    </row>
    <row r="415" spans="1:11" ht="13.5" x14ac:dyDescent="0.25">
      <c r="A415" s="707" t="s">
        <v>1870</v>
      </c>
      <c r="B415" s="708">
        <v>2869</v>
      </c>
      <c r="C415" s="708">
        <v>1844</v>
      </c>
      <c r="D415" s="708">
        <v>1025</v>
      </c>
      <c r="E415" s="709">
        <v>21</v>
      </c>
      <c r="F415" s="709">
        <v>6</v>
      </c>
      <c r="G415" s="709">
        <v>3</v>
      </c>
      <c r="H415" s="710">
        <v>0</v>
      </c>
      <c r="I415" s="709">
        <v>0</v>
      </c>
      <c r="J415" s="709">
        <v>0</v>
      </c>
      <c r="K415" s="709">
        <v>0</v>
      </c>
    </row>
    <row r="416" spans="1:11" ht="13.5" x14ac:dyDescent="0.25">
      <c r="A416" s="707" t="s">
        <v>1871</v>
      </c>
      <c r="B416" s="708">
        <v>196</v>
      </c>
      <c r="C416" s="708">
        <v>174</v>
      </c>
      <c r="D416" s="708">
        <v>22</v>
      </c>
      <c r="E416" s="709">
        <v>8</v>
      </c>
      <c r="F416" s="709">
        <v>0</v>
      </c>
      <c r="G416" s="709">
        <v>0</v>
      </c>
      <c r="H416" s="710">
        <v>0</v>
      </c>
      <c r="I416" s="709">
        <v>0</v>
      </c>
      <c r="J416" s="709">
        <v>0</v>
      </c>
      <c r="K416" s="709">
        <v>0</v>
      </c>
    </row>
    <row r="417" spans="1:11" s="706" customFormat="1" ht="13.5" x14ac:dyDescent="0.25">
      <c r="A417" s="108" t="s">
        <v>142</v>
      </c>
      <c r="B417" s="711">
        <v>8316</v>
      </c>
      <c r="C417" s="711">
        <v>4880</v>
      </c>
      <c r="D417" s="711">
        <v>3436</v>
      </c>
      <c r="E417" s="705">
        <v>75</v>
      </c>
      <c r="F417" s="705">
        <v>31</v>
      </c>
      <c r="G417" s="705">
        <v>35</v>
      </c>
      <c r="H417" s="701">
        <v>0</v>
      </c>
      <c r="I417" s="705">
        <v>0</v>
      </c>
      <c r="J417" s="705">
        <v>0</v>
      </c>
      <c r="K417" s="705">
        <v>0</v>
      </c>
    </row>
    <row r="418" spans="1:11" ht="13.5" x14ac:dyDescent="0.25">
      <c r="A418" s="707" t="s">
        <v>1872</v>
      </c>
      <c r="B418" s="708">
        <v>7619</v>
      </c>
      <c r="C418" s="708">
        <v>4487</v>
      </c>
      <c r="D418" s="708">
        <v>3132</v>
      </c>
      <c r="E418" s="709">
        <v>73</v>
      </c>
      <c r="F418" s="709">
        <v>27</v>
      </c>
      <c r="G418" s="709">
        <v>35</v>
      </c>
      <c r="H418" s="710">
        <v>0</v>
      </c>
      <c r="I418" s="709">
        <v>0</v>
      </c>
      <c r="J418" s="709">
        <v>0</v>
      </c>
      <c r="K418" s="709">
        <v>0</v>
      </c>
    </row>
    <row r="419" spans="1:11" ht="13.5" x14ac:dyDescent="0.25">
      <c r="A419" s="707" t="s">
        <v>1873</v>
      </c>
      <c r="B419" s="708">
        <v>520</v>
      </c>
      <c r="C419" s="708">
        <v>279</v>
      </c>
      <c r="D419" s="708">
        <v>241</v>
      </c>
      <c r="E419" s="709">
        <v>2</v>
      </c>
      <c r="F419" s="709">
        <v>4</v>
      </c>
      <c r="G419" s="709">
        <v>0</v>
      </c>
      <c r="H419" s="710">
        <v>0</v>
      </c>
      <c r="I419" s="709">
        <v>0</v>
      </c>
      <c r="J419" s="709">
        <v>0</v>
      </c>
      <c r="K419" s="709">
        <v>0</v>
      </c>
    </row>
    <row r="420" spans="1:11" ht="13.5" x14ac:dyDescent="0.25">
      <c r="A420" s="707" t="s">
        <v>1874</v>
      </c>
      <c r="B420" s="708">
        <v>177</v>
      </c>
      <c r="C420" s="708">
        <v>114</v>
      </c>
      <c r="D420" s="708">
        <v>63</v>
      </c>
      <c r="E420" s="709">
        <v>0</v>
      </c>
      <c r="F420" s="709">
        <v>0</v>
      </c>
      <c r="G420" s="709">
        <v>0</v>
      </c>
      <c r="H420" s="710">
        <v>0</v>
      </c>
      <c r="I420" s="709">
        <v>0</v>
      </c>
      <c r="J420" s="709">
        <v>0</v>
      </c>
      <c r="K420" s="709">
        <v>0</v>
      </c>
    </row>
    <row r="421" spans="1:11" s="706" customFormat="1" ht="13.5" x14ac:dyDescent="0.25">
      <c r="A421" s="108" t="s">
        <v>1875</v>
      </c>
      <c r="B421" s="711">
        <v>22452</v>
      </c>
      <c r="C421" s="711">
        <v>11631</v>
      </c>
      <c r="D421" s="711">
        <v>10821</v>
      </c>
      <c r="E421" s="705">
        <v>259</v>
      </c>
      <c r="F421" s="705">
        <v>91</v>
      </c>
      <c r="G421" s="705">
        <v>161</v>
      </c>
      <c r="H421" s="701">
        <v>1</v>
      </c>
      <c r="I421" s="705">
        <v>0</v>
      </c>
      <c r="J421" s="705">
        <v>1</v>
      </c>
      <c r="K421" s="705">
        <v>2</v>
      </c>
    </row>
    <row r="422" spans="1:11" ht="13.5" x14ac:dyDescent="0.25">
      <c r="A422" s="707" t="s">
        <v>1876</v>
      </c>
      <c r="B422" s="708">
        <v>21714</v>
      </c>
      <c r="C422" s="708">
        <v>11112</v>
      </c>
      <c r="D422" s="708">
        <v>10602</v>
      </c>
      <c r="E422" s="709">
        <v>257</v>
      </c>
      <c r="F422" s="709">
        <v>91</v>
      </c>
      <c r="G422" s="709">
        <v>158</v>
      </c>
      <c r="H422" s="710">
        <v>1</v>
      </c>
      <c r="I422" s="709">
        <v>0</v>
      </c>
      <c r="J422" s="709">
        <v>1</v>
      </c>
      <c r="K422" s="709">
        <v>2</v>
      </c>
    </row>
    <row r="423" spans="1:11" ht="13.5" x14ac:dyDescent="0.25">
      <c r="A423" s="707" t="s">
        <v>1877</v>
      </c>
      <c r="B423" s="708">
        <v>738</v>
      </c>
      <c r="C423" s="708">
        <v>519</v>
      </c>
      <c r="D423" s="708">
        <v>219</v>
      </c>
      <c r="E423" s="709">
        <v>2</v>
      </c>
      <c r="F423" s="709">
        <v>0</v>
      </c>
      <c r="G423" s="709">
        <v>3</v>
      </c>
      <c r="H423" s="710">
        <v>0</v>
      </c>
      <c r="I423" s="709">
        <v>0</v>
      </c>
      <c r="J423" s="709">
        <v>0</v>
      </c>
      <c r="K423" s="709">
        <v>0</v>
      </c>
    </row>
  </sheetData>
  <mergeCells count="9">
    <mergeCell ref="A2:K2"/>
    <mergeCell ref="A3:K3"/>
    <mergeCell ref="B5:D5"/>
    <mergeCell ref="G5:J5"/>
    <mergeCell ref="B6:B7"/>
    <mergeCell ref="C6:C7"/>
    <mergeCell ref="D6:D7"/>
    <mergeCell ref="I6:J6"/>
    <mergeCell ref="K6:K7"/>
  </mergeCells>
  <hyperlinks>
    <hyperlink ref="A1" location="'Indice Nacimientos '!A85" display="volver"/>
  </hyperlinks>
  <pageMargins left="0.23622047244094491" right="0.23622047244094491" top="0.74803149606299213" bottom="0.74803149606299213" header="0.31496062992125984" footer="0.31496062992125984"/>
  <pageSetup paperSize="14" scale="80" orientation="portrait" r:id="rId1"/>
  <headerFooter alignWithMargins="0"/>
  <rowBreaks count="6" manualBreakCount="6">
    <brk id="70" max="16383" man="1"/>
    <brk id="134" max="10" man="1"/>
    <brk id="195" max="16383" man="1"/>
    <brk id="248" max="16383" man="1"/>
    <brk id="307" max="16383" man="1"/>
    <brk id="357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73"/>
  <sheetViews>
    <sheetView view="pageBreakPreview" zoomScale="110" zoomScaleNormal="100" zoomScaleSheetLayoutView="110" workbookViewId="0"/>
  </sheetViews>
  <sheetFormatPr baseColWidth="10" defaultColWidth="10" defaultRowHeight="12.75" x14ac:dyDescent="0.25"/>
  <cols>
    <col min="1" max="1" width="16" style="752" customWidth="1"/>
    <col min="2" max="2" width="9.42578125" style="753" customWidth="1"/>
    <col min="3" max="3" width="10.5703125" style="754" customWidth="1"/>
    <col min="4" max="4" width="12.140625" style="754" customWidth="1"/>
    <col min="5" max="5" width="12.42578125" style="754" customWidth="1"/>
    <col min="6" max="6" width="10.85546875" style="754" customWidth="1"/>
    <col min="7" max="7" width="10.85546875" style="589" customWidth="1"/>
    <col min="8" max="8" width="12.140625" style="745" customWidth="1"/>
    <col min="9" max="10" width="12.42578125" style="589" customWidth="1"/>
    <col min="11" max="11" width="12.5703125" style="589" customWidth="1"/>
    <col min="12" max="12" width="13.85546875" style="589" customWidth="1"/>
    <col min="13" max="23" width="10" style="591"/>
    <col min="24" max="24" width="10" style="755"/>
    <col min="25" max="16384" width="10" style="752"/>
  </cols>
  <sheetData>
    <row r="1" spans="1:24" s="591" customFormat="1" ht="15" x14ac:dyDescent="0.25">
      <c r="A1" s="768" t="s">
        <v>1895</v>
      </c>
      <c r="B1" s="641"/>
      <c r="C1" s="589"/>
      <c r="D1" s="589"/>
      <c r="E1" s="589"/>
      <c r="F1" s="589"/>
      <c r="G1" s="589"/>
      <c r="H1" s="745"/>
      <c r="I1" s="589"/>
      <c r="J1" s="589"/>
      <c r="K1" s="589"/>
      <c r="L1" s="589"/>
    </row>
    <row r="2" spans="1:24" s="712" customFormat="1" ht="18.75" customHeight="1" x14ac:dyDescent="0.3">
      <c r="A2" s="995" t="s">
        <v>1880</v>
      </c>
      <c r="B2" s="995"/>
      <c r="C2" s="995"/>
      <c r="D2" s="995"/>
      <c r="E2" s="995"/>
      <c r="F2" s="995"/>
      <c r="G2" s="995"/>
      <c r="H2" s="995"/>
      <c r="I2" s="995"/>
      <c r="J2" s="995"/>
      <c r="K2" s="995"/>
      <c r="L2" s="995"/>
    </row>
    <row r="3" spans="1:24" s="712" customFormat="1" ht="13.5" thickBot="1" x14ac:dyDescent="0.3">
      <c r="A3" s="713"/>
      <c r="B3" s="714"/>
      <c r="C3" s="714"/>
      <c r="D3" s="714"/>
      <c r="E3" s="714"/>
      <c r="F3" s="714"/>
      <c r="G3" s="714"/>
      <c r="H3" s="715"/>
      <c r="I3" s="716"/>
      <c r="J3" s="716"/>
      <c r="K3" s="716"/>
      <c r="L3" s="716"/>
    </row>
    <row r="4" spans="1:24" s="591" customFormat="1" ht="12" customHeight="1" thickBot="1" x14ac:dyDescent="0.3">
      <c r="A4" s="996" t="s">
        <v>1881</v>
      </c>
      <c r="B4" s="999" t="s">
        <v>711</v>
      </c>
      <c r="C4" s="1002" t="s">
        <v>1882</v>
      </c>
      <c r="D4" s="1003"/>
      <c r="E4" s="1003"/>
      <c r="F4" s="1003"/>
      <c r="G4" s="1003"/>
      <c r="H4" s="1003"/>
      <c r="I4" s="1003"/>
      <c r="J4" s="1003"/>
      <c r="K4" s="1003"/>
      <c r="L4" s="1004"/>
    </row>
    <row r="5" spans="1:24" s="712" customFormat="1" ht="13.5" customHeight="1" thickBot="1" x14ac:dyDescent="0.3">
      <c r="A5" s="997"/>
      <c r="B5" s="1000"/>
      <c r="C5" s="1005" t="s">
        <v>412</v>
      </c>
      <c r="D5" s="1006"/>
      <c r="E5" s="1006"/>
      <c r="F5" s="1006"/>
      <c r="G5" s="1007"/>
      <c r="H5" s="1002" t="s">
        <v>763</v>
      </c>
      <c r="I5" s="1003"/>
      <c r="J5" s="1003"/>
      <c r="K5" s="1003"/>
      <c r="L5" s="1004"/>
    </row>
    <row r="6" spans="1:24" s="718" customFormat="1" ht="30" customHeight="1" x14ac:dyDescent="0.25">
      <c r="A6" s="997"/>
      <c r="B6" s="1000"/>
      <c r="C6" s="996" t="s">
        <v>1883</v>
      </c>
      <c r="D6" s="1008" t="s">
        <v>493</v>
      </c>
      <c r="E6" s="1010" t="s">
        <v>492</v>
      </c>
      <c r="F6" s="1012" t="s">
        <v>1884</v>
      </c>
      <c r="G6" s="996" t="s">
        <v>1885</v>
      </c>
      <c r="H6" s="1016" t="s">
        <v>1886</v>
      </c>
      <c r="I6" s="996" t="s">
        <v>1887</v>
      </c>
      <c r="J6" s="996" t="s">
        <v>1888</v>
      </c>
      <c r="K6" s="996" t="s">
        <v>1889</v>
      </c>
      <c r="L6" s="1018" t="s">
        <v>1890</v>
      </c>
      <c r="M6" s="712"/>
      <c r="N6" s="712"/>
      <c r="O6" s="712"/>
      <c r="P6" s="712"/>
      <c r="Q6" s="712"/>
      <c r="R6" s="712"/>
      <c r="S6" s="712"/>
      <c r="T6" s="712"/>
      <c r="U6" s="712"/>
      <c r="V6" s="712"/>
      <c r="W6" s="712"/>
      <c r="X6" s="717"/>
    </row>
    <row r="7" spans="1:24" s="720" customFormat="1" ht="39.75" customHeight="1" thickBot="1" x14ac:dyDescent="0.3">
      <c r="A7" s="998"/>
      <c r="B7" s="1001"/>
      <c r="C7" s="998"/>
      <c r="D7" s="1009"/>
      <c r="E7" s="1011"/>
      <c r="F7" s="1013"/>
      <c r="G7" s="998"/>
      <c r="H7" s="1017"/>
      <c r="I7" s="998"/>
      <c r="J7" s="998"/>
      <c r="K7" s="998"/>
      <c r="L7" s="998"/>
      <c r="M7" s="712"/>
      <c r="N7" s="712"/>
      <c r="O7" s="712"/>
      <c r="P7" s="712"/>
      <c r="Q7" s="712"/>
      <c r="R7" s="712"/>
      <c r="S7" s="712"/>
      <c r="T7" s="712"/>
      <c r="U7" s="712"/>
      <c r="V7" s="712"/>
      <c r="W7" s="712"/>
      <c r="X7" s="719"/>
    </row>
    <row r="8" spans="1:24" s="720" customFormat="1" x14ac:dyDescent="0.25">
      <c r="A8" s="721" t="s">
        <v>66</v>
      </c>
      <c r="B8" s="722">
        <v>18191884</v>
      </c>
      <c r="C8" s="723">
        <v>231749</v>
      </c>
      <c r="D8" s="723">
        <v>62464</v>
      </c>
      <c r="E8" s="723">
        <v>104026</v>
      </c>
      <c r="F8" s="723">
        <v>1629</v>
      </c>
      <c r="G8" s="723">
        <v>1992</v>
      </c>
      <c r="H8" s="724">
        <v>12.786800971246297</v>
      </c>
      <c r="I8" s="725">
        <v>3.4336190798050383</v>
      </c>
      <c r="J8" s="726">
        <v>5.7182642545434001</v>
      </c>
      <c r="K8" s="726">
        <v>7.0029576641331639</v>
      </c>
      <c r="L8" s="727">
        <v>8.5634694088110876</v>
      </c>
      <c r="M8" s="712"/>
      <c r="N8" s="712"/>
      <c r="O8" s="712"/>
      <c r="P8" s="712"/>
      <c r="Q8" s="712"/>
      <c r="R8" s="712"/>
      <c r="S8" s="712"/>
      <c r="T8" s="712"/>
      <c r="U8" s="712"/>
      <c r="V8" s="712"/>
      <c r="W8" s="712"/>
      <c r="X8" s="719"/>
    </row>
    <row r="9" spans="1:24" s="720" customFormat="1" x14ac:dyDescent="0.25">
      <c r="A9" s="728" t="s">
        <v>689</v>
      </c>
      <c r="B9" s="729">
        <v>243149</v>
      </c>
      <c r="C9" s="730">
        <v>3169</v>
      </c>
      <c r="D9" s="730">
        <v>872</v>
      </c>
      <c r="E9" s="730">
        <v>1269</v>
      </c>
      <c r="F9" s="730">
        <v>23</v>
      </c>
      <c r="G9" s="730">
        <v>55</v>
      </c>
      <c r="H9" s="731">
        <v>13.189443509946576</v>
      </c>
      <c r="I9" s="732">
        <v>3.5862783725205531</v>
      </c>
      <c r="J9" s="733">
        <v>5.2190220811107588</v>
      </c>
      <c r="K9" s="733">
        <v>7.1718116619893983</v>
      </c>
      <c r="L9" s="734">
        <v>17.149984409105084</v>
      </c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2"/>
      <c r="X9" s="719"/>
    </row>
    <row r="10" spans="1:24" s="720" customFormat="1" x14ac:dyDescent="0.25">
      <c r="A10" s="728" t="s">
        <v>691</v>
      </c>
      <c r="B10" s="729">
        <v>344760</v>
      </c>
      <c r="C10" s="730">
        <v>5419</v>
      </c>
      <c r="D10" s="730">
        <v>1317</v>
      </c>
      <c r="E10" s="730">
        <v>1437</v>
      </c>
      <c r="F10" s="730">
        <v>42</v>
      </c>
      <c r="G10" s="730">
        <v>30</v>
      </c>
      <c r="H10" s="731">
        <v>15.886413737092468</v>
      </c>
      <c r="I10" s="732">
        <v>3.820048729550992</v>
      </c>
      <c r="J10" s="733">
        <v>4.1681169509223812</v>
      </c>
      <c r="K10" s="733">
        <v>7.6684316231513598</v>
      </c>
      <c r="L10" s="734">
        <v>5.4774511593938282</v>
      </c>
      <c r="M10" s="712"/>
      <c r="N10" s="712"/>
      <c r="O10" s="712"/>
      <c r="P10" s="712"/>
      <c r="Q10" s="712"/>
      <c r="R10" s="712"/>
      <c r="S10" s="712"/>
      <c r="T10" s="712"/>
      <c r="U10" s="712"/>
      <c r="V10" s="712"/>
      <c r="W10" s="712"/>
      <c r="X10" s="719"/>
    </row>
    <row r="11" spans="1:24" s="720" customFormat="1" x14ac:dyDescent="0.25">
      <c r="A11" s="728" t="s">
        <v>94</v>
      </c>
      <c r="B11" s="729">
        <v>631875</v>
      </c>
      <c r="C11" s="730">
        <v>9214</v>
      </c>
      <c r="D11" s="730">
        <v>2449</v>
      </c>
      <c r="E11" s="730">
        <v>3050</v>
      </c>
      <c r="F11" s="730">
        <v>75</v>
      </c>
      <c r="G11" s="730">
        <v>76</v>
      </c>
      <c r="H11" s="731">
        <v>14.66429277942631</v>
      </c>
      <c r="I11" s="732">
        <v>3.8757665677546984</v>
      </c>
      <c r="J11" s="733">
        <v>4.8269040553907026</v>
      </c>
      <c r="K11" s="733">
        <v>8.094107489747465</v>
      </c>
      <c r="L11" s="734">
        <v>8.2020289229440966</v>
      </c>
      <c r="M11" s="712"/>
      <c r="N11" s="712"/>
      <c r="O11" s="712"/>
      <c r="P11" s="712"/>
      <c r="Q11" s="712"/>
      <c r="R11" s="712"/>
      <c r="S11" s="712"/>
      <c r="T11" s="712"/>
      <c r="U11" s="712"/>
      <c r="V11" s="712"/>
      <c r="W11" s="712"/>
      <c r="X11" s="719"/>
    </row>
    <row r="12" spans="1:24" s="720" customFormat="1" x14ac:dyDescent="0.25">
      <c r="A12" s="728" t="s">
        <v>692</v>
      </c>
      <c r="B12" s="729">
        <v>316692</v>
      </c>
      <c r="C12" s="730">
        <v>4230</v>
      </c>
      <c r="D12" s="730">
        <v>889</v>
      </c>
      <c r="E12" s="730">
        <v>1528</v>
      </c>
      <c r="F12" s="730">
        <v>41</v>
      </c>
      <c r="G12" s="730">
        <v>24</v>
      </c>
      <c r="H12" s="731">
        <v>13.39156025412704</v>
      </c>
      <c r="I12" s="732">
        <v>2.8071438495446679</v>
      </c>
      <c r="J12" s="733">
        <v>4.8248771677213194</v>
      </c>
      <c r="K12" s="733">
        <v>9.6675312426314548</v>
      </c>
      <c r="L12" s="734">
        <v>5.6590426786135346</v>
      </c>
      <c r="M12" s="712"/>
      <c r="N12" s="712"/>
      <c r="O12" s="712"/>
      <c r="P12" s="712"/>
      <c r="Q12" s="712"/>
      <c r="R12" s="712"/>
      <c r="S12" s="712"/>
      <c r="T12" s="712"/>
      <c r="U12" s="712"/>
      <c r="V12" s="712"/>
      <c r="W12" s="712"/>
      <c r="X12" s="719"/>
    </row>
    <row r="13" spans="1:24" s="720" customFormat="1" x14ac:dyDescent="0.25">
      <c r="A13" s="728" t="s">
        <v>693</v>
      </c>
      <c r="B13" s="729">
        <v>782801</v>
      </c>
      <c r="C13" s="730">
        <v>10126</v>
      </c>
      <c r="D13" s="730">
        <v>2166</v>
      </c>
      <c r="E13" s="730">
        <v>4299</v>
      </c>
      <c r="F13" s="730">
        <v>78</v>
      </c>
      <c r="G13" s="730">
        <v>73</v>
      </c>
      <c r="H13" s="731">
        <v>12.97775552151824</v>
      </c>
      <c r="I13" s="732">
        <v>2.7669867565319923</v>
      </c>
      <c r="J13" s="733">
        <v>5.4918172051389815</v>
      </c>
      <c r="K13" s="733">
        <v>7.6779210552219705</v>
      </c>
      <c r="L13" s="734">
        <v>7.1857466286051777</v>
      </c>
      <c r="M13" s="712"/>
      <c r="N13" s="712"/>
      <c r="O13" s="712"/>
      <c r="P13" s="712"/>
      <c r="Q13" s="712"/>
      <c r="R13" s="712"/>
      <c r="S13" s="712"/>
      <c r="T13" s="712"/>
      <c r="U13" s="712"/>
      <c r="V13" s="712"/>
      <c r="W13" s="712"/>
      <c r="X13" s="719"/>
    </row>
    <row r="14" spans="1:24" s="720" customFormat="1" x14ac:dyDescent="0.25">
      <c r="A14" s="728" t="s">
        <v>103</v>
      </c>
      <c r="B14" s="729">
        <v>1842880</v>
      </c>
      <c r="C14" s="730">
        <v>22165</v>
      </c>
      <c r="D14" s="730">
        <v>6843</v>
      </c>
      <c r="E14" s="730">
        <v>12381</v>
      </c>
      <c r="F14" s="730">
        <v>142</v>
      </c>
      <c r="G14" s="730">
        <v>118</v>
      </c>
      <c r="H14" s="731">
        <v>12.080547838166348</v>
      </c>
      <c r="I14" s="732">
        <v>3.7132097586386528</v>
      </c>
      <c r="J14" s="733">
        <v>6.7182887654106613</v>
      </c>
      <c r="K14" s="733">
        <v>6.3782958271571664</v>
      </c>
      <c r="L14" s="734">
        <v>5.3002739972151103</v>
      </c>
      <c r="M14" s="712"/>
      <c r="N14" s="712"/>
      <c r="O14" s="712"/>
      <c r="P14" s="712"/>
      <c r="Q14" s="712"/>
      <c r="R14" s="712"/>
      <c r="S14" s="712"/>
      <c r="T14" s="712"/>
      <c r="U14" s="712"/>
      <c r="V14" s="712"/>
      <c r="W14" s="712"/>
      <c r="X14" s="719"/>
    </row>
    <row r="15" spans="1:24" s="720" customFormat="1" x14ac:dyDescent="0.25">
      <c r="A15" s="728" t="s">
        <v>694</v>
      </c>
      <c r="B15" s="729">
        <v>7399042</v>
      </c>
      <c r="C15" s="730">
        <v>96616</v>
      </c>
      <c r="D15" s="730">
        <v>26639</v>
      </c>
      <c r="E15" s="730">
        <v>39281</v>
      </c>
      <c r="F15" s="730">
        <v>643</v>
      </c>
      <c r="G15" s="730">
        <v>917</v>
      </c>
      <c r="H15" s="731">
        <v>13.104804649034294</v>
      </c>
      <c r="I15" s="732">
        <v>3.6003309617650503</v>
      </c>
      <c r="J15" s="733">
        <v>5.3089305345205497</v>
      </c>
      <c r="K15" s="733">
        <v>6.6313954807503892</v>
      </c>
      <c r="L15" s="734">
        <v>9.4572156389550663</v>
      </c>
      <c r="M15" s="712"/>
      <c r="N15" s="712"/>
      <c r="O15" s="712"/>
      <c r="P15" s="712"/>
      <c r="Q15" s="712"/>
      <c r="R15" s="712"/>
      <c r="S15" s="712"/>
      <c r="T15" s="712"/>
      <c r="U15" s="712"/>
      <c r="V15" s="712"/>
      <c r="W15" s="712"/>
      <c r="X15" s="719"/>
    </row>
    <row r="16" spans="1:24" s="720" customFormat="1" x14ac:dyDescent="0.25">
      <c r="A16" s="728" t="s">
        <v>695</v>
      </c>
      <c r="B16" s="729">
        <v>926828</v>
      </c>
      <c r="C16" s="730">
        <v>11416</v>
      </c>
      <c r="D16" s="730">
        <v>2762</v>
      </c>
      <c r="E16" s="730">
        <v>5553</v>
      </c>
      <c r="F16" s="730">
        <v>87</v>
      </c>
      <c r="G16" s="730">
        <v>74</v>
      </c>
      <c r="H16" s="731">
        <v>12.351806376156095</v>
      </c>
      <c r="I16" s="732">
        <v>2.9800567095512869</v>
      </c>
      <c r="J16" s="733">
        <v>5.9914029356040173</v>
      </c>
      <c r="K16" s="733">
        <v>7.59958071278826</v>
      </c>
      <c r="L16" s="734">
        <v>6.4640111809923129</v>
      </c>
      <c r="M16" s="712"/>
      <c r="N16" s="712"/>
      <c r="O16" s="712"/>
      <c r="P16" s="712"/>
      <c r="Q16" s="712"/>
      <c r="R16" s="712"/>
      <c r="S16" s="712"/>
      <c r="T16" s="712"/>
      <c r="U16" s="712"/>
      <c r="V16" s="712"/>
      <c r="W16" s="712"/>
      <c r="X16" s="719"/>
    </row>
    <row r="17" spans="1:24" s="720" customFormat="1" x14ac:dyDescent="0.25">
      <c r="A17" s="728" t="s">
        <v>696</v>
      </c>
      <c r="B17" s="729">
        <v>1050322</v>
      </c>
      <c r="C17" s="730">
        <v>13225</v>
      </c>
      <c r="D17" s="730">
        <v>3321</v>
      </c>
      <c r="E17" s="730">
        <v>6571</v>
      </c>
      <c r="F17" s="730">
        <v>83</v>
      </c>
      <c r="G17" s="730">
        <v>91</v>
      </c>
      <c r="H17" s="731">
        <v>12.64469372249653</v>
      </c>
      <c r="I17" s="732">
        <v>3.1618874973579532</v>
      </c>
      <c r="J17" s="733">
        <v>6.2561766772475487</v>
      </c>
      <c r="K17" s="733">
        <v>6.2495294029064068</v>
      </c>
      <c r="L17" s="734">
        <v>6.8518936827046151</v>
      </c>
      <c r="M17" s="712"/>
      <c r="N17" s="712"/>
      <c r="O17" s="712"/>
      <c r="P17" s="712"/>
      <c r="Q17" s="712"/>
      <c r="R17" s="712"/>
      <c r="S17" s="712"/>
      <c r="T17" s="712"/>
      <c r="U17" s="712"/>
      <c r="V17" s="712"/>
      <c r="W17" s="712"/>
      <c r="X17" s="719"/>
    </row>
    <row r="18" spans="1:24" s="720" customFormat="1" x14ac:dyDescent="0.25">
      <c r="A18" s="728" t="s">
        <v>126</v>
      </c>
      <c r="B18" s="729">
        <v>2127902</v>
      </c>
      <c r="C18" s="730">
        <v>25035</v>
      </c>
      <c r="D18" s="730">
        <v>7393</v>
      </c>
      <c r="E18" s="730">
        <v>12803</v>
      </c>
      <c r="F18" s="730">
        <v>181</v>
      </c>
      <c r="G18" s="730">
        <v>275</v>
      </c>
      <c r="H18" s="731">
        <v>11.783907341597498</v>
      </c>
      <c r="I18" s="732">
        <v>3.4743141366472705</v>
      </c>
      <c r="J18" s="733">
        <v>6.0167244544156642</v>
      </c>
      <c r="K18" s="733">
        <v>7.218344965104686</v>
      </c>
      <c r="L18" s="734">
        <v>10.967098703888334</v>
      </c>
      <c r="M18" s="712"/>
      <c r="N18" s="712"/>
      <c r="O18" s="712"/>
      <c r="P18" s="712"/>
      <c r="Q18" s="712"/>
      <c r="R18" s="712"/>
      <c r="S18" s="712"/>
      <c r="T18" s="712"/>
      <c r="U18" s="712"/>
      <c r="V18" s="712"/>
      <c r="W18" s="712"/>
      <c r="X18" s="719"/>
    </row>
    <row r="19" spans="1:24" s="720" customFormat="1" x14ac:dyDescent="0.25">
      <c r="A19" s="728" t="s">
        <v>697</v>
      </c>
      <c r="B19" s="729">
        <v>995974</v>
      </c>
      <c r="C19" s="730">
        <v>12534</v>
      </c>
      <c r="D19" s="730">
        <v>3085</v>
      </c>
      <c r="E19" s="730">
        <v>6564</v>
      </c>
      <c r="F19" s="730">
        <v>87</v>
      </c>
      <c r="G19" s="730">
        <v>140</v>
      </c>
      <c r="H19" s="731">
        <v>12.60675479480388</v>
      </c>
      <c r="I19" s="732">
        <v>3.0974704158943909</v>
      </c>
      <c r="J19" s="733">
        <v>6.590533487821971</v>
      </c>
      <c r="K19" s="733">
        <v>6.9289582669640009</v>
      </c>
      <c r="L19" s="734">
        <v>11.150047785919083</v>
      </c>
      <c r="M19" s="712"/>
      <c r="N19" s="712"/>
      <c r="O19" s="712"/>
      <c r="P19" s="712"/>
      <c r="Q19" s="712"/>
      <c r="R19" s="712"/>
      <c r="S19" s="712"/>
      <c r="T19" s="712"/>
      <c r="U19" s="712"/>
      <c r="V19" s="712"/>
      <c r="W19" s="712"/>
      <c r="X19" s="719"/>
    </row>
    <row r="20" spans="1:24" s="720" customFormat="1" x14ac:dyDescent="0.25">
      <c r="A20" s="728" t="s">
        <v>699</v>
      </c>
      <c r="B20" s="729">
        <v>407300</v>
      </c>
      <c r="C20" s="730">
        <v>4532</v>
      </c>
      <c r="D20" s="730">
        <v>1243</v>
      </c>
      <c r="E20" s="730">
        <v>2690</v>
      </c>
      <c r="F20" s="730">
        <v>38</v>
      </c>
      <c r="G20" s="730">
        <v>27</v>
      </c>
      <c r="H20" s="731">
        <v>11.178492511662165</v>
      </c>
      <c r="I20" s="732">
        <v>3.0518045666584825</v>
      </c>
      <c r="J20" s="733">
        <v>6.6044684507733864</v>
      </c>
      <c r="K20" s="733">
        <v>8.3461453986382601</v>
      </c>
      <c r="L20" s="734">
        <v>5.9301559411377118</v>
      </c>
      <c r="M20" s="712"/>
      <c r="N20" s="712"/>
      <c r="O20" s="712"/>
      <c r="P20" s="712"/>
      <c r="Q20" s="712"/>
      <c r="R20" s="712"/>
      <c r="S20" s="712"/>
      <c r="T20" s="712"/>
      <c r="U20" s="712"/>
      <c r="V20" s="712"/>
      <c r="W20" s="712"/>
      <c r="X20" s="719"/>
    </row>
    <row r="21" spans="1:24" s="720" customFormat="1" x14ac:dyDescent="0.25">
      <c r="A21" s="728" t="s">
        <v>700</v>
      </c>
      <c r="B21" s="729">
        <v>847495</v>
      </c>
      <c r="C21" s="730">
        <v>10787</v>
      </c>
      <c r="D21" s="730">
        <v>2576</v>
      </c>
      <c r="E21" s="730">
        <v>5054</v>
      </c>
      <c r="F21" s="730">
        <v>87</v>
      </c>
      <c r="G21" s="730">
        <v>71</v>
      </c>
      <c r="H21" s="731">
        <v>12.781196349240998</v>
      </c>
      <c r="I21" s="732">
        <v>3.0395459560233391</v>
      </c>
      <c r="J21" s="733">
        <v>5.9634570115457901</v>
      </c>
      <c r="K21" s="733">
        <v>8.0317577548005907</v>
      </c>
      <c r="L21" s="734">
        <v>6.5546528803545048</v>
      </c>
      <c r="M21" s="712"/>
      <c r="N21" s="712"/>
      <c r="O21" s="712"/>
      <c r="P21" s="712"/>
      <c r="Q21" s="712"/>
      <c r="R21" s="712"/>
      <c r="S21" s="712"/>
      <c r="T21" s="712"/>
      <c r="U21" s="712"/>
      <c r="V21" s="712"/>
      <c r="W21" s="712"/>
      <c r="X21" s="719"/>
    </row>
    <row r="22" spans="1:24" s="720" customFormat="1" x14ac:dyDescent="0.25">
      <c r="A22" s="728" t="s">
        <v>851</v>
      </c>
      <c r="B22" s="729">
        <v>109317</v>
      </c>
      <c r="C22" s="730">
        <v>1408</v>
      </c>
      <c r="D22" s="730">
        <v>308</v>
      </c>
      <c r="E22" s="730">
        <v>477</v>
      </c>
      <c r="F22" s="730">
        <v>11</v>
      </c>
      <c r="G22" s="730">
        <v>3</v>
      </c>
      <c r="H22" s="731">
        <v>12.980597711243448</v>
      </c>
      <c r="I22" s="732">
        <v>2.8174940768590426</v>
      </c>
      <c r="J22" s="733">
        <v>4.3634567359148164</v>
      </c>
      <c r="K22" s="733" t="s">
        <v>91</v>
      </c>
      <c r="L22" s="734" t="s">
        <v>91</v>
      </c>
      <c r="M22" s="712"/>
      <c r="N22" s="712"/>
      <c r="O22" s="712"/>
      <c r="P22" s="712"/>
      <c r="Q22" s="712"/>
      <c r="R22" s="712"/>
      <c r="S22" s="712"/>
      <c r="T22" s="712"/>
      <c r="U22" s="712"/>
      <c r="V22" s="712"/>
      <c r="W22" s="712"/>
      <c r="X22" s="719"/>
    </row>
    <row r="23" spans="1:24" s="743" customFormat="1" ht="11.25" customHeight="1" thickBot="1" x14ac:dyDescent="0.3">
      <c r="A23" s="735" t="s">
        <v>140</v>
      </c>
      <c r="B23" s="736">
        <v>165547</v>
      </c>
      <c r="C23" s="737">
        <v>1873</v>
      </c>
      <c r="D23" s="737">
        <v>601</v>
      </c>
      <c r="E23" s="737">
        <v>1069</v>
      </c>
      <c r="F23" s="737">
        <v>11</v>
      </c>
      <c r="G23" s="737">
        <v>18</v>
      </c>
      <c r="H23" s="738">
        <v>11.332129244262958</v>
      </c>
      <c r="I23" s="739">
        <v>3.630388952986161</v>
      </c>
      <c r="J23" s="740">
        <v>6.4573806834312908</v>
      </c>
      <c r="K23" s="740" t="s">
        <v>91</v>
      </c>
      <c r="L23" s="741" t="s">
        <v>91</v>
      </c>
      <c r="M23" s="712"/>
      <c r="N23" s="712"/>
      <c r="O23" s="712"/>
      <c r="P23" s="712"/>
      <c r="Q23" s="712"/>
      <c r="R23" s="712"/>
      <c r="S23" s="712"/>
      <c r="T23" s="712"/>
      <c r="U23" s="712"/>
      <c r="V23" s="712"/>
      <c r="W23" s="712"/>
      <c r="X23" s="742"/>
    </row>
    <row r="24" spans="1:24" s="712" customFormat="1" x14ac:dyDescent="0.25">
      <c r="A24" s="1014" t="s">
        <v>1891</v>
      </c>
      <c r="B24" s="1014"/>
      <c r="C24" s="1014"/>
      <c r="D24" s="1014"/>
      <c r="E24" s="1014"/>
      <c r="F24" s="1014"/>
      <c r="G24" s="1014"/>
      <c r="H24" s="1014"/>
      <c r="I24" s="1014"/>
      <c r="J24" s="1014"/>
      <c r="K24" s="1014"/>
      <c r="L24" s="1014"/>
    </row>
    <row r="25" spans="1:24" s="591" customFormat="1" x14ac:dyDescent="0.25">
      <c r="A25" s="1014" t="s">
        <v>1892</v>
      </c>
      <c r="B25" s="1014"/>
      <c r="C25" s="1014"/>
      <c r="D25" s="1014"/>
      <c r="E25" s="1014"/>
      <c r="F25" s="1014"/>
      <c r="G25" s="1014"/>
      <c r="H25" s="1014"/>
      <c r="I25" s="1014"/>
      <c r="J25" s="1014"/>
      <c r="K25" s="1014"/>
      <c r="L25" s="1014"/>
    </row>
    <row r="26" spans="1:24" s="591" customFormat="1" ht="21.75" customHeight="1" x14ac:dyDescent="0.25">
      <c r="A26" s="1015" t="s">
        <v>1893</v>
      </c>
      <c r="B26" s="1015"/>
      <c r="C26" s="1015"/>
      <c r="D26" s="1015"/>
      <c r="E26" s="1015"/>
      <c r="F26" s="1015"/>
      <c r="G26" s="1015"/>
      <c r="H26" s="1015"/>
      <c r="I26" s="1015"/>
      <c r="J26" s="1015"/>
      <c r="K26" s="1015"/>
      <c r="L26" s="589"/>
    </row>
    <row r="27" spans="1:24" s="591" customFormat="1" ht="21.75" customHeight="1" x14ac:dyDescent="0.25">
      <c r="A27" s="1015"/>
      <c r="B27" s="1015"/>
      <c r="C27" s="1015"/>
      <c r="D27" s="1015"/>
      <c r="E27" s="1015"/>
      <c r="F27" s="1015"/>
      <c r="G27" s="1015"/>
      <c r="H27" s="1015"/>
      <c r="I27" s="1015"/>
      <c r="J27" s="1015"/>
      <c r="K27" s="1015"/>
      <c r="L27" s="589"/>
    </row>
    <row r="28" spans="1:24" s="591" customFormat="1" ht="21.75" customHeight="1" x14ac:dyDescent="0.25">
      <c r="A28" s="1015"/>
      <c r="B28" s="1015"/>
      <c r="C28" s="1015"/>
      <c r="D28" s="1015"/>
      <c r="E28" s="1015"/>
      <c r="F28" s="1015"/>
      <c r="G28" s="1015"/>
      <c r="H28" s="1015"/>
      <c r="I28" s="1015"/>
      <c r="J28" s="1015"/>
      <c r="K28" s="1015"/>
      <c r="L28" s="589"/>
    </row>
    <row r="29" spans="1:24" s="591" customFormat="1" x14ac:dyDescent="0.25">
      <c r="A29" s="1014" t="s">
        <v>82</v>
      </c>
      <c r="B29" s="1014"/>
      <c r="C29" s="1014"/>
      <c r="D29" s="744"/>
      <c r="E29" s="744"/>
      <c r="F29" s="744"/>
      <c r="G29" s="744"/>
      <c r="H29" s="745"/>
      <c r="I29" s="589"/>
      <c r="J29" s="589"/>
      <c r="K29" s="589"/>
      <c r="L29" s="589"/>
    </row>
    <row r="30" spans="1:24" s="591" customFormat="1" x14ac:dyDescent="0.25">
      <c r="A30" s="596"/>
      <c r="B30" s="596"/>
      <c r="C30" s="746"/>
      <c r="D30" s="746"/>
      <c r="E30" s="746"/>
      <c r="F30" s="746"/>
      <c r="G30" s="746"/>
      <c r="H30" s="745"/>
      <c r="I30" s="589"/>
      <c r="J30" s="589"/>
      <c r="K30" s="747"/>
      <c r="L30" s="589"/>
    </row>
    <row r="31" spans="1:24" s="591" customFormat="1" x14ac:dyDescent="0.25">
      <c r="C31" s="589"/>
      <c r="D31" s="589"/>
      <c r="E31" s="589"/>
      <c r="F31" s="589"/>
      <c r="G31" s="589"/>
      <c r="H31" s="745"/>
      <c r="I31" s="589"/>
      <c r="J31" s="589"/>
      <c r="K31" s="589"/>
      <c r="L31" s="589"/>
    </row>
    <row r="32" spans="1:24" s="591" customFormat="1" x14ac:dyDescent="0.25">
      <c r="B32" s="642"/>
      <c r="C32" s="748"/>
      <c r="D32" s="749"/>
      <c r="E32" s="748"/>
      <c r="F32" s="748"/>
      <c r="G32" s="589"/>
      <c r="H32" s="745"/>
      <c r="I32" s="589"/>
      <c r="J32" s="589"/>
      <c r="K32" s="589"/>
      <c r="L32" s="589"/>
    </row>
    <row r="33" spans="2:12" s="591" customFormat="1" x14ac:dyDescent="0.25">
      <c r="B33" s="750"/>
      <c r="C33" s="747"/>
      <c r="D33" s="751"/>
      <c r="E33" s="748"/>
      <c r="F33" s="747"/>
      <c r="G33" s="589"/>
      <c r="H33" s="745"/>
      <c r="I33" s="589"/>
      <c r="J33" s="589"/>
      <c r="K33" s="589"/>
      <c r="L33" s="589"/>
    </row>
    <row r="34" spans="2:12" s="591" customFormat="1" x14ac:dyDescent="0.25">
      <c r="B34" s="750"/>
      <c r="C34" s="747"/>
      <c r="D34" s="751"/>
      <c r="E34" s="748"/>
      <c r="F34" s="747"/>
      <c r="G34" s="589"/>
      <c r="H34" s="745"/>
      <c r="I34" s="589"/>
      <c r="J34" s="589"/>
      <c r="K34" s="589"/>
      <c r="L34" s="589"/>
    </row>
    <row r="35" spans="2:12" s="591" customFormat="1" x14ac:dyDescent="0.25">
      <c r="B35" s="750"/>
      <c r="C35" s="747"/>
      <c r="D35" s="751"/>
      <c r="E35" s="748"/>
      <c r="F35" s="747"/>
      <c r="G35" s="589"/>
      <c r="H35" s="745"/>
      <c r="I35" s="589"/>
      <c r="J35" s="589"/>
      <c r="K35" s="589"/>
      <c r="L35" s="589"/>
    </row>
    <row r="36" spans="2:12" s="591" customFormat="1" x14ac:dyDescent="0.25">
      <c r="B36" s="750"/>
      <c r="C36" s="747"/>
      <c r="D36" s="751"/>
      <c r="E36" s="748"/>
      <c r="F36" s="747"/>
      <c r="G36" s="589"/>
      <c r="H36" s="745"/>
      <c r="I36" s="589"/>
      <c r="J36" s="589"/>
      <c r="K36" s="589"/>
      <c r="L36" s="589"/>
    </row>
    <row r="37" spans="2:12" s="591" customFormat="1" x14ac:dyDescent="0.25">
      <c r="B37" s="750"/>
      <c r="C37" s="747"/>
      <c r="D37" s="751"/>
      <c r="E37" s="748"/>
      <c r="F37" s="747"/>
      <c r="G37" s="589"/>
      <c r="H37" s="745"/>
      <c r="I37" s="589"/>
      <c r="J37" s="589"/>
      <c r="K37" s="589"/>
      <c r="L37" s="589"/>
    </row>
    <row r="38" spans="2:12" s="591" customFormat="1" x14ac:dyDescent="0.25">
      <c r="B38" s="750"/>
      <c r="C38" s="747"/>
      <c r="D38" s="751"/>
      <c r="E38" s="748"/>
      <c r="F38" s="747"/>
      <c r="G38" s="589"/>
      <c r="H38" s="745"/>
      <c r="I38" s="589"/>
      <c r="J38" s="589"/>
      <c r="K38" s="589"/>
      <c r="L38" s="589"/>
    </row>
    <row r="39" spans="2:12" s="591" customFormat="1" x14ac:dyDescent="0.25">
      <c r="B39" s="750"/>
      <c r="C39" s="747"/>
      <c r="D39" s="751"/>
      <c r="E39" s="748"/>
      <c r="F39" s="747"/>
      <c r="G39" s="589"/>
      <c r="H39" s="745"/>
      <c r="I39" s="589"/>
      <c r="J39" s="589"/>
      <c r="K39" s="589"/>
      <c r="L39" s="589"/>
    </row>
    <row r="40" spans="2:12" s="591" customFormat="1" x14ac:dyDescent="0.25">
      <c r="B40" s="750"/>
      <c r="C40" s="747"/>
      <c r="D40" s="751"/>
      <c r="E40" s="748"/>
      <c r="F40" s="747"/>
      <c r="G40" s="589"/>
      <c r="H40" s="745"/>
      <c r="I40" s="589"/>
      <c r="J40" s="589"/>
      <c r="K40" s="589"/>
      <c r="L40" s="589"/>
    </row>
    <row r="41" spans="2:12" s="591" customFormat="1" x14ac:dyDescent="0.25">
      <c r="B41" s="750"/>
      <c r="C41" s="747"/>
      <c r="D41" s="751"/>
      <c r="E41" s="748"/>
      <c r="F41" s="747"/>
      <c r="G41" s="589"/>
      <c r="H41" s="745"/>
      <c r="I41" s="589"/>
      <c r="J41" s="589"/>
      <c r="K41" s="589"/>
      <c r="L41" s="589"/>
    </row>
    <row r="42" spans="2:12" s="591" customFormat="1" x14ac:dyDescent="0.25">
      <c r="B42" s="750"/>
      <c r="C42" s="747"/>
      <c r="D42" s="751"/>
      <c r="E42" s="748"/>
      <c r="F42" s="747"/>
      <c r="G42" s="589"/>
      <c r="H42" s="745"/>
      <c r="I42" s="589"/>
      <c r="J42" s="589"/>
      <c r="K42" s="589"/>
      <c r="L42" s="589"/>
    </row>
    <row r="43" spans="2:12" s="591" customFormat="1" x14ac:dyDescent="0.25">
      <c r="B43" s="750"/>
      <c r="C43" s="747"/>
      <c r="D43" s="751"/>
      <c r="E43" s="748"/>
      <c r="F43" s="747"/>
      <c r="G43" s="589"/>
      <c r="H43" s="745"/>
      <c r="I43" s="589"/>
      <c r="J43" s="589"/>
      <c r="K43" s="589"/>
      <c r="L43" s="589"/>
    </row>
    <row r="44" spans="2:12" s="591" customFormat="1" x14ac:dyDescent="0.25">
      <c r="B44" s="750"/>
      <c r="C44" s="747"/>
      <c r="D44" s="751"/>
      <c r="E44" s="748"/>
      <c r="F44" s="747"/>
      <c r="G44" s="589"/>
      <c r="H44" s="745"/>
      <c r="I44" s="589"/>
      <c r="J44" s="589"/>
      <c r="K44" s="589"/>
      <c r="L44" s="589"/>
    </row>
    <row r="45" spans="2:12" s="591" customFormat="1" x14ac:dyDescent="0.25">
      <c r="B45" s="750"/>
      <c r="C45" s="747"/>
      <c r="D45" s="751"/>
      <c r="E45" s="748"/>
      <c r="F45" s="747"/>
      <c r="G45" s="589"/>
      <c r="H45" s="745"/>
      <c r="I45" s="589"/>
      <c r="J45" s="589"/>
      <c r="K45" s="589"/>
      <c r="L45" s="589"/>
    </row>
    <row r="46" spans="2:12" s="591" customFormat="1" x14ac:dyDescent="0.25">
      <c r="B46" s="750"/>
      <c r="C46" s="747"/>
      <c r="D46" s="751"/>
      <c r="E46" s="748"/>
      <c r="F46" s="747"/>
      <c r="G46" s="589"/>
      <c r="H46" s="745"/>
      <c r="I46" s="589"/>
      <c r="J46" s="589"/>
      <c r="K46" s="589"/>
      <c r="L46" s="589"/>
    </row>
    <row r="47" spans="2:12" s="591" customFormat="1" x14ac:dyDescent="0.25">
      <c r="B47" s="750"/>
      <c r="C47" s="747"/>
      <c r="D47" s="751"/>
      <c r="E47" s="748"/>
      <c r="F47" s="747"/>
      <c r="G47" s="589"/>
      <c r="H47" s="745"/>
      <c r="I47" s="589"/>
      <c r="J47" s="589"/>
      <c r="K47" s="589"/>
      <c r="L47" s="589"/>
    </row>
    <row r="48" spans="2:12" s="591" customFormat="1" x14ac:dyDescent="0.25">
      <c r="B48" s="641"/>
      <c r="C48" s="589"/>
      <c r="D48" s="589"/>
      <c r="E48" s="589"/>
      <c r="F48" s="589"/>
      <c r="G48" s="589"/>
      <c r="H48" s="745"/>
      <c r="I48" s="589"/>
      <c r="J48" s="589"/>
      <c r="K48" s="589"/>
      <c r="L48" s="589"/>
    </row>
    <row r="49" spans="2:12" s="591" customFormat="1" x14ac:dyDescent="0.25">
      <c r="B49" s="641"/>
      <c r="C49" s="589"/>
      <c r="D49" s="589"/>
      <c r="E49" s="589"/>
      <c r="F49" s="589"/>
      <c r="G49" s="589"/>
      <c r="H49" s="745"/>
      <c r="I49" s="589"/>
      <c r="J49" s="589"/>
      <c r="K49" s="589"/>
      <c r="L49" s="589"/>
    </row>
    <row r="50" spans="2:12" s="591" customFormat="1" x14ac:dyDescent="0.25">
      <c r="B50" s="641"/>
      <c r="C50" s="589"/>
      <c r="D50" s="589"/>
      <c r="E50" s="589"/>
      <c r="F50" s="589"/>
      <c r="G50" s="589"/>
      <c r="H50" s="745"/>
      <c r="I50" s="589"/>
      <c r="J50" s="589"/>
      <c r="K50" s="589"/>
      <c r="L50" s="589"/>
    </row>
    <row r="51" spans="2:12" s="591" customFormat="1" x14ac:dyDescent="0.25">
      <c r="B51" s="641"/>
      <c r="C51" s="589"/>
      <c r="D51" s="589"/>
      <c r="E51" s="589"/>
      <c r="F51" s="589"/>
      <c r="G51" s="589"/>
      <c r="H51" s="745"/>
      <c r="I51" s="589"/>
      <c r="J51" s="589"/>
      <c r="K51" s="589"/>
      <c r="L51" s="589"/>
    </row>
    <row r="52" spans="2:12" s="591" customFormat="1" x14ac:dyDescent="0.25">
      <c r="B52" s="641"/>
      <c r="C52" s="589"/>
      <c r="D52" s="589"/>
      <c r="E52" s="589"/>
      <c r="F52" s="589"/>
      <c r="G52" s="589"/>
      <c r="H52" s="745"/>
      <c r="I52" s="589"/>
      <c r="J52" s="589"/>
      <c r="K52" s="589"/>
      <c r="L52" s="589"/>
    </row>
    <row r="53" spans="2:12" s="591" customFormat="1" x14ac:dyDescent="0.25">
      <c r="B53" s="641"/>
      <c r="C53" s="589"/>
      <c r="D53" s="589"/>
      <c r="E53" s="589"/>
      <c r="F53" s="589"/>
      <c r="G53" s="589"/>
      <c r="H53" s="745"/>
      <c r="I53" s="589"/>
      <c r="J53" s="589"/>
      <c r="K53" s="589"/>
      <c r="L53" s="589"/>
    </row>
    <row r="54" spans="2:12" s="591" customFormat="1" x14ac:dyDescent="0.25">
      <c r="B54" s="641"/>
      <c r="C54" s="589"/>
      <c r="D54" s="589"/>
      <c r="E54" s="589"/>
      <c r="F54" s="589"/>
      <c r="G54" s="589"/>
      <c r="H54" s="745"/>
      <c r="I54" s="589"/>
      <c r="J54" s="589"/>
      <c r="K54" s="589"/>
      <c r="L54" s="589"/>
    </row>
    <row r="55" spans="2:12" s="591" customFormat="1" x14ac:dyDescent="0.25">
      <c r="B55" s="641"/>
      <c r="C55" s="589"/>
      <c r="D55" s="589"/>
      <c r="E55" s="589"/>
      <c r="F55" s="589"/>
      <c r="G55" s="589"/>
      <c r="H55" s="745"/>
      <c r="I55" s="589"/>
      <c r="J55" s="589"/>
      <c r="K55" s="589"/>
      <c r="L55" s="589"/>
    </row>
    <row r="56" spans="2:12" s="591" customFormat="1" x14ac:dyDescent="0.25">
      <c r="B56" s="641"/>
      <c r="C56" s="589"/>
      <c r="D56" s="589"/>
      <c r="E56" s="589"/>
      <c r="F56" s="589"/>
      <c r="G56" s="589"/>
      <c r="H56" s="745"/>
      <c r="I56" s="589"/>
      <c r="J56" s="589"/>
      <c r="K56" s="589"/>
      <c r="L56" s="589"/>
    </row>
    <row r="57" spans="2:12" s="591" customFormat="1" x14ac:dyDescent="0.25">
      <c r="B57" s="641"/>
      <c r="C57" s="589"/>
      <c r="D57" s="589"/>
      <c r="E57" s="589"/>
      <c r="F57" s="589"/>
      <c r="G57" s="589"/>
      <c r="H57" s="745"/>
      <c r="I57" s="589"/>
      <c r="J57" s="589"/>
      <c r="K57" s="589"/>
      <c r="L57" s="589"/>
    </row>
    <row r="58" spans="2:12" s="591" customFormat="1" x14ac:dyDescent="0.25">
      <c r="B58" s="641"/>
      <c r="C58" s="589"/>
      <c r="D58" s="589"/>
      <c r="E58" s="589"/>
      <c r="F58" s="589"/>
      <c r="G58" s="589"/>
      <c r="H58" s="745"/>
      <c r="I58" s="589"/>
      <c r="J58" s="589"/>
      <c r="K58" s="589"/>
      <c r="L58" s="589"/>
    </row>
    <row r="59" spans="2:12" s="591" customFormat="1" x14ac:dyDescent="0.25">
      <c r="B59" s="641"/>
      <c r="C59" s="589"/>
      <c r="D59" s="589"/>
      <c r="E59" s="589"/>
      <c r="F59" s="589"/>
      <c r="G59" s="589"/>
      <c r="H59" s="745"/>
      <c r="I59" s="589"/>
      <c r="J59" s="589"/>
      <c r="K59" s="589"/>
      <c r="L59" s="589"/>
    </row>
    <row r="60" spans="2:12" s="591" customFormat="1" x14ac:dyDescent="0.25">
      <c r="B60" s="641"/>
      <c r="C60" s="589"/>
      <c r="D60" s="589"/>
      <c r="E60" s="589"/>
      <c r="F60" s="589"/>
      <c r="G60" s="589"/>
      <c r="H60" s="745"/>
      <c r="I60" s="589"/>
      <c r="J60" s="589"/>
      <c r="K60" s="589"/>
      <c r="L60" s="589"/>
    </row>
    <row r="61" spans="2:12" s="591" customFormat="1" x14ac:dyDescent="0.25">
      <c r="B61" s="641"/>
      <c r="C61" s="589"/>
      <c r="D61" s="589"/>
      <c r="E61" s="589"/>
      <c r="F61" s="589"/>
      <c r="G61" s="589"/>
      <c r="H61" s="745"/>
      <c r="I61" s="589"/>
      <c r="J61" s="589"/>
      <c r="K61" s="589"/>
      <c r="L61" s="589"/>
    </row>
    <row r="62" spans="2:12" s="591" customFormat="1" x14ac:dyDescent="0.25">
      <c r="B62" s="641"/>
      <c r="C62" s="589"/>
      <c r="D62" s="589"/>
      <c r="E62" s="589"/>
      <c r="F62" s="589"/>
      <c r="G62" s="589"/>
      <c r="H62" s="745"/>
      <c r="I62" s="589"/>
      <c r="J62" s="589"/>
      <c r="K62" s="589"/>
      <c r="L62" s="589"/>
    </row>
    <row r="63" spans="2:12" s="591" customFormat="1" x14ac:dyDescent="0.25">
      <c r="B63" s="641"/>
      <c r="C63" s="589"/>
      <c r="D63" s="589"/>
      <c r="E63" s="589"/>
      <c r="F63" s="589"/>
      <c r="G63" s="589"/>
      <c r="H63" s="745"/>
      <c r="I63" s="589"/>
      <c r="J63" s="589"/>
      <c r="K63" s="589"/>
      <c r="L63" s="589"/>
    </row>
    <row r="64" spans="2:12" s="591" customFormat="1" x14ac:dyDescent="0.25">
      <c r="B64" s="641"/>
      <c r="C64" s="589"/>
      <c r="D64" s="589"/>
      <c r="E64" s="589"/>
      <c r="F64" s="589"/>
      <c r="G64" s="589"/>
      <c r="H64" s="745"/>
      <c r="I64" s="589"/>
      <c r="J64" s="589"/>
      <c r="K64" s="589"/>
      <c r="L64" s="589"/>
    </row>
    <row r="65" spans="2:12" s="591" customFormat="1" x14ac:dyDescent="0.25">
      <c r="B65" s="641"/>
      <c r="C65" s="589"/>
      <c r="D65" s="589"/>
      <c r="E65" s="589"/>
      <c r="F65" s="589"/>
      <c r="G65" s="589"/>
      <c r="H65" s="745"/>
      <c r="I65" s="589"/>
      <c r="J65" s="589"/>
      <c r="K65" s="589"/>
      <c r="L65" s="589"/>
    </row>
    <row r="66" spans="2:12" s="591" customFormat="1" x14ac:dyDescent="0.25">
      <c r="B66" s="641"/>
      <c r="C66" s="589"/>
      <c r="D66" s="589"/>
      <c r="E66" s="589"/>
      <c r="F66" s="589"/>
      <c r="G66" s="589"/>
      <c r="H66" s="745"/>
      <c r="I66" s="589"/>
      <c r="J66" s="589"/>
      <c r="K66" s="589"/>
      <c r="L66" s="589"/>
    </row>
    <row r="67" spans="2:12" s="591" customFormat="1" x14ac:dyDescent="0.25">
      <c r="B67" s="641"/>
      <c r="C67" s="589"/>
      <c r="D67" s="589"/>
      <c r="E67" s="589"/>
      <c r="F67" s="589"/>
      <c r="G67" s="589"/>
      <c r="H67" s="745"/>
      <c r="I67" s="589"/>
      <c r="J67" s="589"/>
      <c r="K67" s="589"/>
      <c r="L67" s="589"/>
    </row>
    <row r="68" spans="2:12" s="591" customFormat="1" x14ac:dyDescent="0.25">
      <c r="B68" s="641"/>
      <c r="C68" s="589"/>
      <c r="D68" s="589"/>
      <c r="E68" s="589"/>
      <c r="F68" s="589"/>
      <c r="G68" s="589"/>
      <c r="H68" s="745"/>
      <c r="I68" s="589"/>
      <c r="J68" s="589"/>
      <c r="K68" s="589"/>
      <c r="L68" s="589"/>
    </row>
    <row r="69" spans="2:12" s="591" customFormat="1" x14ac:dyDescent="0.25">
      <c r="B69" s="641"/>
      <c r="C69" s="589"/>
      <c r="D69" s="589"/>
      <c r="E69" s="589"/>
      <c r="F69" s="589"/>
      <c r="G69" s="589"/>
      <c r="H69" s="745"/>
      <c r="I69" s="589"/>
      <c r="J69" s="589"/>
      <c r="K69" s="589"/>
      <c r="L69" s="589"/>
    </row>
    <row r="70" spans="2:12" s="591" customFormat="1" x14ac:dyDescent="0.25">
      <c r="B70" s="641"/>
      <c r="C70" s="589"/>
      <c r="D70" s="589"/>
      <c r="E70" s="589"/>
      <c r="F70" s="589"/>
      <c r="G70" s="589"/>
      <c r="H70" s="745"/>
      <c r="I70" s="589"/>
      <c r="J70" s="589"/>
      <c r="K70" s="589"/>
      <c r="L70" s="589"/>
    </row>
    <row r="71" spans="2:12" s="591" customFormat="1" x14ac:dyDescent="0.25">
      <c r="B71" s="641"/>
      <c r="C71" s="589"/>
      <c r="D71" s="589"/>
      <c r="E71" s="589"/>
      <c r="F71" s="589"/>
      <c r="G71" s="589"/>
      <c r="H71" s="745"/>
      <c r="I71" s="589"/>
      <c r="J71" s="589"/>
      <c r="K71" s="589"/>
      <c r="L71" s="589"/>
    </row>
    <row r="72" spans="2:12" s="591" customFormat="1" x14ac:dyDescent="0.25">
      <c r="B72" s="641"/>
      <c r="C72" s="589"/>
      <c r="D72" s="589"/>
      <c r="E72" s="589"/>
      <c r="F72" s="589"/>
      <c r="G72" s="589"/>
      <c r="H72" s="745"/>
      <c r="I72" s="589"/>
      <c r="J72" s="589"/>
      <c r="K72" s="589"/>
      <c r="L72" s="589"/>
    </row>
    <row r="73" spans="2:12" s="591" customFormat="1" x14ac:dyDescent="0.25">
      <c r="B73" s="641"/>
      <c r="C73" s="589"/>
      <c r="D73" s="589"/>
      <c r="E73" s="589"/>
      <c r="F73" s="589"/>
      <c r="G73" s="589"/>
      <c r="H73" s="745"/>
      <c r="I73" s="589"/>
      <c r="J73" s="589"/>
      <c r="K73" s="589"/>
      <c r="L73" s="589"/>
    </row>
    <row r="74" spans="2:12" s="591" customFormat="1" x14ac:dyDescent="0.25">
      <c r="B74" s="641"/>
      <c r="C74" s="589"/>
      <c r="D74" s="589"/>
      <c r="E74" s="589"/>
      <c r="F74" s="589"/>
      <c r="G74" s="589"/>
      <c r="H74" s="745"/>
      <c r="I74" s="589"/>
      <c r="J74" s="589"/>
      <c r="K74" s="589"/>
      <c r="L74" s="589"/>
    </row>
    <row r="75" spans="2:12" s="591" customFormat="1" x14ac:dyDescent="0.25">
      <c r="B75" s="641"/>
      <c r="C75" s="589"/>
      <c r="D75" s="589"/>
      <c r="E75" s="589"/>
      <c r="F75" s="589"/>
      <c r="G75" s="589"/>
      <c r="H75" s="745"/>
      <c r="I75" s="589"/>
      <c r="J75" s="589"/>
      <c r="K75" s="589"/>
      <c r="L75" s="589"/>
    </row>
    <row r="76" spans="2:12" s="591" customFormat="1" x14ac:dyDescent="0.25">
      <c r="B76" s="641"/>
      <c r="C76" s="589"/>
      <c r="D76" s="589"/>
      <c r="E76" s="589"/>
      <c r="F76" s="589"/>
      <c r="G76" s="589"/>
      <c r="H76" s="745"/>
      <c r="I76" s="589"/>
      <c r="J76" s="589"/>
      <c r="K76" s="589"/>
      <c r="L76" s="589"/>
    </row>
    <row r="77" spans="2:12" s="591" customFormat="1" x14ac:dyDescent="0.25">
      <c r="B77" s="641"/>
      <c r="C77" s="589"/>
      <c r="D77" s="589"/>
      <c r="E77" s="589"/>
      <c r="F77" s="589"/>
      <c r="G77" s="589"/>
      <c r="H77" s="745"/>
      <c r="I77" s="589"/>
      <c r="J77" s="589"/>
      <c r="K77" s="589"/>
      <c r="L77" s="589"/>
    </row>
    <row r="78" spans="2:12" s="591" customFormat="1" x14ac:dyDescent="0.25">
      <c r="B78" s="641"/>
      <c r="C78" s="589"/>
      <c r="D78" s="589"/>
      <c r="E78" s="589"/>
      <c r="F78" s="589"/>
      <c r="G78" s="589"/>
      <c r="H78" s="745"/>
      <c r="I78" s="589"/>
      <c r="J78" s="589"/>
      <c r="K78" s="589"/>
      <c r="L78" s="589"/>
    </row>
    <row r="79" spans="2:12" s="591" customFormat="1" x14ac:dyDescent="0.25">
      <c r="B79" s="641"/>
      <c r="C79" s="589"/>
      <c r="D79" s="589"/>
      <c r="E79" s="589"/>
      <c r="F79" s="589"/>
      <c r="G79" s="589"/>
      <c r="H79" s="745"/>
      <c r="I79" s="589"/>
      <c r="J79" s="589"/>
      <c r="K79" s="589"/>
      <c r="L79" s="589"/>
    </row>
    <row r="80" spans="2:12" s="591" customFormat="1" x14ac:dyDescent="0.25">
      <c r="B80" s="641"/>
      <c r="C80" s="589"/>
      <c r="D80" s="589"/>
      <c r="E80" s="589"/>
      <c r="F80" s="589"/>
      <c r="G80" s="589"/>
      <c r="H80" s="745"/>
      <c r="I80" s="589"/>
      <c r="J80" s="589"/>
      <c r="K80" s="589"/>
      <c r="L80" s="589"/>
    </row>
    <row r="81" spans="2:12" s="591" customFormat="1" x14ac:dyDescent="0.25">
      <c r="B81" s="641"/>
      <c r="C81" s="589"/>
      <c r="D81" s="589"/>
      <c r="E81" s="589"/>
      <c r="F81" s="589"/>
      <c r="G81" s="589"/>
      <c r="H81" s="745"/>
      <c r="I81" s="589"/>
      <c r="J81" s="589"/>
      <c r="K81" s="589"/>
      <c r="L81" s="589"/>
    </row>
    <row r="82" spans="2:12" s="591" customFormat="1" x14ac:dyDescent="0.25">
      <c r="B82" s="641"/>
      <c r="C82" s="589"/>
      <c r="D82" s="589"/>
      <c r="E82" s="589"/>
      <c r="F82" s="589"/>
      <c r="G82" s="589"/>
      <c r="H82" s="745"/>
      <c r="I82" s="589"/>
      <c r="J82" s="589"/>
      <c r="K82" s="589"/>
      <c r="L82" s="589"/>
    </row>
    <row r="83" spans="2:12" s="591" customFormat="1" x14ac:dyDescent="0.25">
      <c r="B83" s="641"/>
      <c r="C83" s="589"/>
      <c r="D83" s="589"/>
      <c r="E83" s="589"/>
      <c r="F83" s="589"/>
      <c r="G83" s="589"/>
      <c r="H83" s="745"/>
      <c r="I83" s="589"/>
      <c r="J83" s="589"/>
      <c r="K83" s="589"/>
      <c r="L83" s="589"/>
    </row>
    <row r="84" spans="2:12" s="591" customFormat="1" x14ac:dyDescent="0.25">
      <c r="B84" s="641"/>
      <c r="C84" s="589"/>
      <c r="D84" s="589"/>
      <c r="E84" s="589"/>
      <c r="F84" s="589"/>
      <c r="G84" s="589"/>
      <c r="H84" s="745"/>
      <c r="I84" s="589"/>
      <c r="J84" s="589"/>
      <c r="K84" s="589"/>
      <c r="L84" s="589"/>
    </row>
    <row r="85" spans="2:12" s="591" customFormat="1" x14ac:dyDescent="0.25">
      <c r="B85" s="641"/>
      <c r="C85" s="589"/>
      <c r="D85" s="589"/>
      <c r="E85" s="589"/>
      <c r="F85" s="589"/>
      <c r="G85" s="589"/>
      <c r="H85" s="745"/>
      <c r="I85" s="589"/>
      <c r="J85" s="589"/>
      <c r="K85" s="589"/>
      <c r="L85" s="589"/>
    </row>
    <row r="86" spans="2:12" s="591" customFormat="1" x14ac:dyDescent="0.25">
      <c r="B86" s="641"/>
      <c r="C86" s="589"/>
      <c r="D86" s="589"/>
      <c r="E86" s="589"/>
      <c r="F86" s="589"/>
      <c r="G86" s="589"/>
      <c r="H86" s="745"/>
      <c r="I86" s="589"/>
      <c r="J86" s="589"/>
      <c r="K86" s="589"/>
      <c r="L86" s="589"/>
    </row>
    <row r="87" spans="2:12" s="591" customFormat="1" x14ac:dyDescent="0.25">
      <c r="B87" s="641"/>
      <c r="C87" s="589"/>
      <c r="D87" s="589"/>
      <c r="E87" s="589"/>
      <c r="F87" s="589"/>
      <c r="G87" s="589"/>
      <c r="H87" s="745"/>
      <c r="I87" s="589"/>
      <c r="J87" s="589"/>
      <c r="K87" s="589"/>
      <c r="L87" s="589"/>
    </row>
    <row r="88" spans="2:12" s="591" customFormat="1" x14ac:dyDescent="0.25">
      <c r="B88" s="641"/>
      <c r="C88" s="589"/>
      <c r="D88" s="589"/>
      <c r="E88" s="589"/>
      <c r="F88" s="589"/>
      <c r="G88" s="589"/>
      <c r="H88" s="745"/>
      <c r="I88" s="589"/>
      <c r="J88" s="589"/>
      <c r="K88" s="589"/>
      <c r="L88" s="589"/>
    </row>
    <row r="89" spans="2:12" s="591" customFormat="1" x14ac:dyDescent="0.25">
      <c r="B89" s="641"/>
      <c r="C89" s="589"/>
      <c r="D89" s="589"/>
      <c r="E89" s="589"/>
      <c r="F89" s="589"/>
      <c r="G89" s="589"/>
      <c r="H89" s="745"/>
      <c r="I89" s="589"/>
      <c r="J89" s="589"/>
      <c r="K89" s="589"/>
      <c r="L89" s="589"/>
    </row>
    <row r="90" spans="2:12" s="591" customFormat="1" x14ac:dyDescent="0.25">
      <c r="B90" s="641"/>
      <c r="C90" s="589"/>
      <c r="D90" s="589"/>
      <c r="E90" s="589"/>
      <c r="F90" s="589"/>
      <c r="G90" s="589"/>
      <c r="H90" s="745"/>
      <c r="I90" s="589"/>
      <c r="J90" s="589"/>
      <c r="K90" s="589"/>
      <c r="L90" s="589"/>
    </row>
    <row r="91" spans="2:12" s="591" customFormat="1" x14ac:dyDescent="0.25">
      <c r="B91" s="641"/>
      <c r="C91" s="589"/>
      <c r="D91" s="589"/>
      <c r="E91" s="589"/>
      <c r="F91" s="589"/>
      <c r="G91" s="589"/>
      <c r="H91" s="745"/>
      <c r="I91" s="589"/>
      <c r="J91" s="589"/>
      <c r="K91" s="589"/>
      <c r="L91" s="589"/>
    </row>
    <row r="92" spans="2:12" s="591" customFormat="1" x14ac:dyDescent="0.25">
      <c r="B92" s="641"/>
      <c r="C92" s="589"/>
      <c r="D92" s="589"/>
      <c r="E92" s="589"/>
      <c r="F92" s="589"/>
      <c r="G92" s="589"/>
      <c r="H92" s="745"/>
      <c r="I92" s="589"/>
      <c r="J92" s="589"/>
      <c r="K92" s="589"/>
      <c r="L92" s="589"/>
    </row>
    <row r="93" spans="2:12" s="591" customFormat="1" x14ac:dyDescent="0.25">
      <c r="B93" s="641"/>
      <c r="C93" s="589"/>
      <c r="D93" s="589"/>
      <c r="E93" s="589"/>
      <c r="F93" s="589"/>
      <c r="G93" s="589"/>
      <c r="H93" s="745"/>
      <c r="I93" s="589"/>
      <c r="J93" s="589"/>
      <c r="K93" s="589"/>
      <c r="L93" s="589"/>
    </row>
    <row r="94" spans="2:12" s="591" customFormat="1" x14ac:dyDescent="0.25">
      <c r="B94" s="641"/>
      <c r="C94" s="589"/>
      <c r="D94" s="589"/>
      <c r="E94" s="589"/>
      <c r="F94" s="589"/>
      <c r="G94" s="589"/>
      <c r="H94" s="745"/>
      <c r="I94" s="589"/>
      <c r="J94" s="589"/>
      <c r="K94" s="589"/>
      <c r="L94" s="589"/>
    </row>
    <row r="95" spans="2:12" s="591" customFormat="1" x14ac:dyDescent="0.25">
      <c r="B95" s="641"/>
      <c r="C95" s="589"/>
      <c r="D95" s="589"/>
      <c r="E95" s="589"/>
      <c r="F95" s="589"/>
      <c r="G95" s="589"/>
      <c r="H95" s="745"/>
      <c r="I95" s="589"/>
      <c r="J95" s="589"/>
      <c r="K95" s="589"/>
      <c r="L95" s="589"/>
    </row>
    <row r="96" spans="2:12" s="591" customFormat="1" x14ac:dyDescent="0.25">
      <c r="B96" s="641"/>
      <c r="C96" s="589"/>
      <c r="D96" s="589"/>
      <c r="E96" s="589"/>
      <c r="F96" s="589"/>
      <c r="G96" s="589"/>
      <c r="H96" s="745"/>
      <c r="I96" s="589"/>
      <c r="J96" s="589"/>
      <c r="K96" s="589"/>
      <c r="L96" s="589"/>
    </row>
    <row r="97" spans="2:12" s="591" customFormat="1" x14ac:dyDescent="0.25">
      <c r="B97" s="641"/>
      <c r="C97" s="589"/>
      <c r="D97" s="589"/>
      <c r="E97" s="589"/>
      <c r="F97" s="589"/>
      <c r="G97" s="589"/>
      <c r="H97" s="745"/>
      <c r="I97" s="589"/>
      <c r="J97" s="589"/>
      <c r="K97" s="589"/>
      <c r="L97" s="589"/>
    </row>
    <row r="98" spans="2:12" s="591" customFormat="1" x14ac:dyDescent="0.25">
      <c r="B98" s="641"/>
      <c r="C98" s="589"/>
      <c r="D98" s="589"/>
      <c r="E98" s="589"/>
      <c r="F98" s="589"/>
      <c r="G98" s="589"/>
      <c r="H98" s="745"/>
      <c r="I98" s="589"/>
      <c r="J98" s="589"/>
      <c r="K98" s="589"/>
      <c r="L98" s="589"/>
    </row>
    <row r="99" spans="2:12" s="591" customFormat="1" x14ac:dyDescent="0.25">
      <c r="B99" s="641"/>
      <c r="C99" s="589"/>
      <c r="D99" s="589"/>
      <c r="E99" s="589"/>
      <c r="F99" s="589"/>
      <c r="G99" s="589"/>
      <c r="H99" s="745"/>
      <c r="I99" s="589"/>
      <c r="J99" s="589"/>
      <c r="K99" s="589"/>
      <c r="L99" s="589"/>
    </row>
    <row r="100" spans="2:12" s="591" customFormat="1" x14ac:dyDescent="0.25">
      <c r="B100" s="641"/>
      <c r="C100" s="589"/>
      <c r="D100" s="589"/>
      <c r="E100" s="589"/>
      <c r="F100" s="589"/>
      <c r="G100" s="589"/>
      <c r="H100" s="745"/>
      <c r="I100" s="589"/>
      <c r="J100" s="589"/>
      <c r="K100" s="589"/>
      <c r="L100" s="589"/>
    </row>
    <row r="101" spans="2:12" s="591" customFormat="1" x14ac:dyDescent="0.25">
      <c r="B101" s="641"/>
      <c r="C101" s="589"/>
      <c r="D101" s="589"/>
      <c r="E101" s="589"/>
      <c r="F101" s="589"/>
      <c r="G101" s="589"/>
      <c r="H101" s="745"/>
      <c r="I101" s="589"/>
      <c r="J101" s="589"/>
      <c r="K101" s="589"/>
      <c r="L101" s="589"/>
    </row>
    <row r="102" spans="2:12" s="591" customFormat="1" x14ac:dyDescent="0.25">
      <c r="B102" s="641"/>
      <c r="C102" s="589"/>
      <c r="D102" s="589"/>
      <c r="E102" s="589"/>
      <c r="F102" s="589"/>
      <c r="G102" s="589"/>
      <c r="H102" s="745"/>
      <c r="I102" s="589"/>
      <c r="J102" s="589"/>
      <c r="K102" s="589"/>
      <c r="L102" s="589"/>
    </row>
    <row r="103" spans="2:12" s="591" customFormat="1" x14ac:dyDescent="0.25">
      <c r="B103" s="641"/>
      <c r="C103" s="589"/>
      <c r="D103" s="589"/>
      <c r="E103" s="589"/>
      <c r="F103" s="589"/>
      <c r="G103" s="589"/>
      <c r="H103" s="745"/>
      <c r="I103" s="589"/>
      <c r="J103" s="589"/>
      <c r="K103" s="589"/>
      <c r="L103" s="589"/>
    </row>
    <row r="104" spans="2:12" s="591" customFormat="1" x14ac:dyDescent="0.25">
      <c r="B104" s="641"/>
      <c r="C104" s="589"/>
      <c r="D104" s="589"/>
      <c r="E104" s="589"/>
      <c r="F104" s="589"/>
      <c r="G104" s="589"/>
      <c r="H104" s="745"/>
      <c r="I104" s="589"/>
      <c r="J104" s="589"/>
      <c r="K104" s="589"/>
      <c r="L104" s="589"/>
    </row>
    <row r="105" spans="2:12" s="591" customFormat="1" x14ac:dyDescent="0.25">
      <c r="B105" s="641"/>
      <c r="C105" s="589"/>
      <c r="D105" s="589"/>
      <c r="E105" s="589"/>
      <c r="F105" s="589"/>
      <c r="G105" s="589"/>
      <c r="H105" s="745"/>
      <c r="I105" s="589"/>
      <c r="J105" s="589"/>
      <c r="K105" s="589"/>
      <c r="L105" s="589"/>
    </row>
    <row r="106" spans="2:12" s="591" customFormat="1" x14ac:dyDescent="0.25">
      <c r="B106" s="641"/>
      <c r="C106" s="589"/>
      <c r="D106" s="589"/>
      <c r="E106" s="589"/>
      <c r="F106" s="589"/>
      <c r="G106" s="589"/>
      <c r="H106" s="745"/>
      <c r="I106" s="589"/>
      <c r="J106" s="589"/>
      <c r="K106" s="589"/>
      <c r="L106" s="589"/>
    </row>
    <row r="107" spans="2:12" s="591" customFormat="1" x14ac:dyDescent="0.25">
      <c r="B107" s="641"/>
      <c r="C107" s="589"/>
      <c r="D107" s="589"/>
      <c r="E107" s="589"/>
      <c r="F107" s="589"/>
      <c r="G107" s="589"/>
      <c r="H107" s="745"/>
      <c r="I107" s="589"/>
      <c r="J107" s="589"/>
      <c r="K107" s="589"/>
      <c r="L107" s="589"/>
    </row>
    <row r="108" spans="2:12" s="591" customFormat="1" x14ac:dyDescent="0.25">
      <c r="B108" s="641"/>
      <c r="C108" s="589"/>
      <c r="D108" s="589"/>
      <c r="E108" s="589"/>
      <c r="F108" s="589"/>
      <c r="G108" s="589"/>
      <c r="H108" s="745"/>
      <c r="I108" s="589"/>
      <c r="J108" s="589"/>
      <c r="K108" s="589"/>
      <c r="L108" s="589"/>
    </row>
    <row r="109" spans="2:12" s="591" customFormat="1" x14ac:dyDescent="0.25">
      <c r="B109" s="641"/>
      <c r="C109" s="589"/>
      <c r="D109" s="589"/>
      <c r="E109" s="589"/>
      <c r="F109" s="589"/>
      <c r="G109" s="589"/>
      <c r="H109" s="745"/>
      <c r="I109" s="589"/>
      <c r="J109" s="589"/>
      <c r="K109" s="589"/>
      <c r="L109" s="589"/>
    </row>
    <row r="110" spans="2:12" s="591" customFormat="1" x14ac:dyDescent="0.25">
      <c r="B110" s="641"/>
      <c r="C110" s="589"/>
      <c r="D110" s="589"/>
      <c r="E110" s="589"/>
      <c r="F110" s="589"/>
      <c r="G110" s="589"/>
      <c r="H110" s="745"/>
      <c r="I110" s="589"/>
      <c r="J110" s="589"/>
      <c r="K110" s="589"/>
      <c r="L110" s="589"/>
    </row>
    <row r="111" spans="2:12" s="591" customFormat="1" x14ac:dyDescent="0.25">
      <c r="B111" s="641"/>
      <c r="C111" s="589"/>
      <c r="D111" s="589"/>
      <c r="E111" s="589"/>
      <c r="F111" s="589"/>
      <c r="G111" s="589"/>
      <c r="H111" s="745"/>
      <c r="I111" s="589"/>
      <c r="J111" s="589"/>
      <c r="K111" s="589"/>
      <c r="L111" s="589"/>
    </row>
    <row r="112" spans="2:12" s="591" customFormat="1" x14ac:dyDescent="0.25">
      <c r="B112" s="641"/>
      <c r="C112" s="589"/>
      <c r="D112" s="589"/>
      <c r="E112" s="589"/>
      <c r="F112" s="589"/>
      <c r="G112" s="589"/>
      <c r="H112" s="745"/>
      <c r="I112" s="589"/>
      <c r="J112" s="589"/>
      <c r="K112" s="589"/>
      <c r="L112" s="589"/>
    </row>
    <row r="113" spans="2:12" s="591" customFormat="1" x14ac:dyDescent="0.25">
      <c r="B113" s="641"/>
      <c r="C113" s="589"/>
      <c r="D113" s="589"/>
      <c r="E113" s="589"/>
      <c r="F113" s="589"/>
      <c r="G113" s="589"/>
      <c r="H113" s="745"/>
      <c r="I113" s="589"/>
      <c r="J113" s="589"/>
      <c r="K113" s="589"/>
      <c r="L113" s="589"/>
    </row>
    <row r="114" spans="2:12" s="591" customFormat="1" x14ac:dyDescent="0.25">
      <c r="B114" s="641"/>
      <c r="C114" s="589"/>
      <c r="D114" s="589"/>
      <c r="E114" s="589"/>
      <c r="F114" s="589"/>
      <c r="G114" s="589"/>
      <c r="H114" s="745"/>
      <c r="I114" s="589"/>
      <c r="J114" s="589"/>
      <c r="K114" s="589"/>
      <c r="L114" s="589"/>
    </row>
    <row r="115" spans="2:12" s="591" customFormat="1" x14ac:dyDescent="0.25">
      <c r="B115" s="641"/>
      <c r="C115" s="589"/>
      <c r="D115" s="589"/>
      <c r="E115" s="589"/>
      <c r="F115" s="589"/>
      <c r="G115" s="589"/>
      <c r="H115" s="745"/>
      <c r="I115" s="589"/>
      <c r="J115" s="589"/>
      <c r="K115" s="589"/>
      <c r="L115" s="589"/>
    </row>
    <row r="116" spans="2:12" s="591" customFormat="1" x14ac:dyDescent="0.25">
      <c r="B116" s="641"/>
      <c r="C116" s="589"/>
      <c r="D116" s="589"/>
      <c r="E116" s="589"/>
      <c r="F116" s="589"/>
      <c r="G116" s="589"/>
      <c r="H116" s="745"/>
      <c r="I116" s="589"/>
      <c r="J116" s="589"/>
      <c r="K116" s="589"/>
      <c r="L116" s="589"/>
    </row>
    <row r="117" spans="2:12" s="591" customFormat="1" x14ac:dyDescent="0.25">
      <c r="B117" s="641"/>
      <c r="C117" s="589"/>
      <c r="D117" s="589"/>
      <c r="E117" s="589"/>
      <c r="F117" s="589"/>
      <c r="G117" s="589"/>
      <c r="H117" s="745"/>
      <c r="I117" s="589"/>
      <c r="J117" s="589"/>
      <c r="K117" s="589"/>
      <c r="L117" s="589"/>
    </row>
    <row r="118" spans="2:12" s="591" customFormat="1" x14ac:dyDescent="0.25">
      <c r="B118" s="641"/>
      <c r="C118" s="589"/>
      <c r="D118" s="589"/>
      <c r="E118" s="589"/>
      <c r="F118" s="589"/>
      <c r="G118" s="589"/>
      <c r="H118" s="745"/>
      <c r="I118" s="589"/>
      <c r="J118" s="589"/>
      <c r="K118" s="589"/>
      <c r="L118" s="589"/>
    </row>
    <row r="119" spans="2:12" s="591" customFormat="1" x14ac:dyDescent="0.25">
      <c r="B119" s="641"/>
      <c r="C119" s="589"/>
      <c r="D119" s="589"/>
      <c r="E119" s="589"/>
      <c r="F119" s="589"/>
      <c r="G119" s="589"/>
      <c r="H119" s="745"/>
      <c r="I119" s="589"/>
      <c r="J119" s="589"/>
      <c r="K119" s="589"/>
      <c r="L119" s="589"/>
    </row>
    <row r="120" spans="2:12" s="591" customFormat="1" x14ac:dyDescent="0.25">
      <c r="B120" s="641"/>
      <c r="C120" s="589"/>
      <c r="D120" s="589"/>
      <c r="E120" s="589"/>
      <c r="F120" s="589"/>
      <c r="G120" s="589"/>
      <c r="H120" s="745"/>
      <c r="I120" s="589"/>
      <c r="J120" s="589"/>
      <c r="K120" s="589"/>
      <c r="L120" s="589"/>
    </row>
    <row r="121" spans="2:12" s="591" customFormat="1" x14ac:dyDescent="0.25">
      <c r="B121" s="641"/>
      <c r="C121" s="589"/>
      <c r="D121" s="589"/>
      <c r="E121" s="589"/>
      <c r="F121" s="589"/>
      <c r="G121" s="589"/>
      <c r="H121" s="745"/>
      <c r="I121" s="589"/>
      <c r="J121" s="589"/>
      <c r="K121" s="589"/>
      <c r="L121" s="589"/>
    </row>
    <row r="122" spans="2:12" s="591" customFormat="1" x14ac:dyDescent="0.25">
      <c r="B122" s="641"/>
      <c r="C122" s="589"/>
      <c r="D122" s="589"/>
      <c r="E122" s="589"/>
      <c r="F122" s="589"/>
      <c r="G122" s="589"/>
      <c r="H122" s="745"/>
      <c r="I122" s="589"/>
      <c r="J122" s="589"/>
      <c r="K122" s="589"/>
      <c r="L122" s="589"/>
    </row>
    <row r="123" spans="2:12" s="591" customFormat="1" x14ac:dyDescent="0.25">
      <c r="B123" s="641"/>
      <c r="C123" s="589"/>
      <c r="D123" s="589"/>
      <c r="E123" s="589"/>
      <c r="F123" s="589"/>
      <c r="G123" s="589"/>
      <c r="H123" s="745"/>
      <c r="I123" s="589"/>
      <c r="J123" s="589"/>
      <c r="K123" s="589"/>
      <c r="L123" s="589"/>
    </row>
    <row r="124" spans="2:12" s="591" customFormat="1" x14ac:dyDescent="0.25">
      <c r="B124" s="641"/>
      <c r="C124" s="589"/>
      <c r="D124" s="589"/>
      <c r="E124" s="589"/>
      <c r="F124" s="589"/>
      <c r="G124" s="589"/>
      <c r="H124" s="745"/>
      <c r="I124" s="589"/>
      <c r="J124" s="589"/>
      <c r="K124" s="589"/>
      <c r="L124" s="589"/>
    </row>
    <row r="125" spans="2:12" s="591" customFormat="1" x14ac:dyDescent="0.25">
      <c r="B125" s="641"/>
      <c r="C125" s="589"/>
      <c r="D125" s="589"/>
      <c r="E125" s="589"/>
      <c r="F125" s="589"/>
      <c r="G125" s="589"/>
      <c r="H125" s="745"/>
      <c r="I125" s="589"/>
      <c r="J125" s="589"/>
      <c r="K125" s="589"/>
      <c r="L125" s="589"/>
    </row>
    <row r="126" spans="2:12" s="591" customFormat="1" x14ac:dyDescent="0.25">
      <c r="B126" s="641"/>
      <c r="C126" s="589"/>
      <c r="D126" s="589"/>
      <c r="E126" s="589"/>
      <c r="F126" s="589"/>
      <c r="G126" s="589"/>
      <c r="H126" s="745"/>
      <c r="I126" s="589"/>
      <c r="J126" s="589"/>
      <c r="K126" s="589"/>
      <c r="L126" s="589"/>
    </row>
    <row r="127" spans="2:12" s="591" customFormat="1" x14ac:dyDescent="0.25">
      <c r="B127" s="641"/>
      <c r="C127" s="589"/>
      <c r="D127" s="589"/>
      <c r="E127" s="589"/>
      <c r="F127" s="589"/>
      <c r="G127" s="589"/>
      <c r="H127" s="745"/>
      <c r="I127" s="589"/>
      <c r="J127" s="589"/>
      <c r="K127" s="589"/>
      <c r="L127" s="589"/>
    </row>
    <row r="128" spans="2:12" s="591" customFormat="1" x14ac:dyDescent="0.25">
      <c r="B128" s="641"/>
      <c r="C128" s="589"/>
      <c r="D128" s="589"/>
      <c r="E128" s="589"/>
      <c r="F128" s="589"/>
      <c r="G128" s="589"/>
      <c r="H128" s="745"/>
      <c r="I128" s="589"/>
      <c r="J128" s="589"/>
      <c r="K128" s="589"/>
      <c r="L128" s="589"/>
    </row>
    <row r="129" spans="2:12" s="591" customFormat="1" x14ac:dyDescent="0.25">
      <c r="B129" s="641"/>
      <c r="C129" s="589"/>
      <c r="D129" s="589"/>
      <c r="E129" s="589"/>
      <c r="F129" s="589"/>
      <c r="G129" s="589"/>
      <c r="H129" s="745"/>
      <c r="I129" s="589"/>
      <c r="J129" s="589"/>
      <c r="K129" s="589"/>
      <c r="L129" s="589"/>
    </row>
    <row r="130" spans="2:12" s="591" customFormat="1" x14ac:dyDescent="0.25">
      <c r="B130" s="641"/>
      <c r="C130" s="589"/>
      <c r="D130" s="589"/>
      <c r="E130" s="589"/>
      <c r="F130" s="589"/>
      <c r="G130" s="589"/>
      <c r="H130" s="745"/>
      <c r="I130" s="589"/>
      <c r="J130" s="589"/>
      <c r="K130" s="589"/>
      <c r="L130" s="589"/>
    </row>
    <row r="131" spans="2:12" s="591" customFormat="1" x14ac:dyDescent="0.25">
      <c r="B131" s="641"/>
      <c r="C131" s="589"/>
      <c r="D131" s="589"/>
      <c r="E131" s="589"/>
      <c r="F131" s="589"/>
      <c r="G131" s="589"/>
      <c r="H131" s="745"/>
      <c r="I131" s="589"/>
      <c r="J131" s="589"/>
      <c r="K131" s="589"/>
      <c r="L131" s="589"/>
    </row>
    <row r="132" spans="2:12" s="591" customFormat="1" x14ac:dyDescent="0.25">
      <c r="B132" s="641"/>
      <c r="C132" s="589"/>
      <c r="D132" s="589"/>
      <c r="E132" s="589"/>
      <c r="F132" s="589"/>
      <c r="G132" s="589"/>
      <c r="H132" s="745"/>
      <c r="I132" s="589"/>
      <c r="J132" s="589"/>
      <c r="K132" s="589"/>
      <c r="L132" s="589"/>
    </row>
    <row r="133" spans="2:12" s="591" customFormat="1" x14ac:dyDescent="0.25">
      <c r="B133" s="641"/>
      <c r="C133" s="589"/>
      <c r="D133" s="589"/>
      <c r="E133" s="589"/>
      <c r="F133" s="589"/>
      <c r="G133" s="589"/>
      <c r="H133" s="745"/>
      <c r="I133" s="589"/>
      <c r="J133" s="589"/>
      <c r="K133" s="589"/>
      <c r="L133" s="589"/>
    </row>
    <row r="134" spans="2:12" s="591" customFormat="1" x14ac:dyDescent="0.25">
      <c r="B134" s="641"/>
      <c r="C134" s="589"/>
      <c r="D134" s="589"/>
      <c r="E134" s="589"/>
      <c r="F134" s="589"/>
      <c r="G134" s="589"/>
      <c r="H134" s="745"/>
      <c r="I134" s="589"/>
      <c r="J134" s="589"/>
      <c r="K134" s="589"/>
      <c r="L134" s="589"/>
    </row>
    <row r="135" spans="2:12" s="591" customFormat="1" x14ac:dyDescent="0.25">
      <c r="B135" s="641"/>
      <c r="C135" s="589"/>
      <c r="D135" s="589"/>
      <c r="E135" s="589"/>
      <c r="F135" s="589"/>
      <c r="G135" s="589"/>
      <c r="H135" s="745"/>
      <c r="I135" s="589"/>
      <c r="J135" s="589"/>
      <c r="K135" s="589"/>
      <c r="L135" s="589"/>
    </row>
    <row r="136" spans="2:12" s="591" customFormat="1" x14ac:dyDescent="0.25">
      <c r="B136" s="641"/>
      <c r="C136" s="589"/>
      <c r="D136" s="589"/>
      <c r="E136" s="589"/>
      <c r="F136" s="589"/>
      <c r="G136" s="589"/>
      <c r="H136" s="745"/>
      <c r="I136" s="589"/>
      <c r="J136" s="589"/>
      <c r="K136" s="589"/>
      <c r="L136" s="589"/>
    </row>
    <row r="137" spans="2:12" s="591" customFormat="1" x14ac:dyDescent="0.25">
      <c r="B137" s="641"/>
      <c r="C137" s="589"/>
      <c r="D137" s="589"/>
      <c r="E137" s="589"/>
      <c r="F137" s="589"/>
      <c r="G137" s="589"/>
      <c r="H137" s="745"/>
      <c r="I137" s="589"/>
      <c r="J137" s="589"/>
      <c r="K137" s="589"/>
      <c r="L137" s="589"/>
    </row>
    <row r="138" spans="2:12" s="591" customFormat="1" x14ac:dyDescent="0.25">
      <c r="B138" s="641"/>
      <c r="C138" s="589"/>
      <c r="D138" s="589"/>
      <c r="E138" s="589"/>
      <c r="F138" s="589"/>
      <c r="G138" s="589"/>
      <c r="H138" s="745"/>
      <c r="I138" s="589"/>
      <c r="J138" s="589"/>
      <c r="K138" s="589"/>
      <c r="L138" s="589"/>
    </row>
    <row r="139" spans="2:12" s="591" customFormat="1" x14ac:dyDescent="0.25">
      <c r="B139" s="641"/>
      <c r="C139" s="589"/>
      <c r="D139" s="589"/>
      <c r="E139" s="589"/>
      <c r="F139" s="589"/>
      <c r="G139" s="589"/>
      <c r="H139" s="745"/>
      <c r="I139" s="589"/>
      <c r="J139" s="589"/>
      <c r="K139" s="589"/>
      <c r="L139" s="589"/>
    </row>
    <row r="140" spans="2:12" s="591" customFormat="1" x14ac:dyDescent="0.25">
      <c r="B140" s="641"/>
      <c r="C140" s="589"/>
      <c r="D140" s="589"/>
      <c r="E140" s="589"/>
      <c r="F140" s="589"/>
      <c r="G140" s="589"/>
      <c r="H140" s="745"/>
      <c r="I140" s="589"/>
      <c r="J140" s="589"/>
      <c r="K140" s="589"/>
      <c r="L140" s="589"/>
    </row>
    <row r="141" spans="2:12" s="591" customFormat="1" x14ac:dyDescent="0.25">
      <c r="B141" s="641"/>
      <c r="C141" s="589"/>
      <c r="D141" s="589"/>
      <c r="E141" s="589"/>
      <c r="F141" s="589"/>
      <c r="G141" s="589"/>
      <c r="H141" s="745"/>
      <c r="I141" s="589"/>
      <c r="J141" s="589"/>
      <c r="K141" s="589"/>
      <c r="L141" s="589"/>
    </row>
    <row r="142" spans="2:12" s="591" customFormat="1" x14ac:dyDescent="0.25">
      <c r="B142" s="641"/>
      <c r="C142" s="589"/>
      <c r="D142" s="589"/>
      <c r="E142" s="589"/>
      <c r="F142" s="589"/>
      <c r="G142" s="589"/>
      <c r="H142" s="745"/>
      <c r="I142" s="589"/>
      <c r="J142" s="589"/>
      <c r="K142" s="589"/>
      <c r="L142" s="589"/>
    </row>
    <row r="143" spans="2:12" s="591" customFormat="1" x14ac:dyDescent="0.25">
      <c r="B143" s="641"/>
      <c r="C143" s="589"/>
      <c r="D143" s="589"/>
      <c r="E143" s="589"/>
      <c r="F143" s="589"/>
      <c r="G143" s="589"/>
      <c r="H143" s="745"/>
      <c r="I143" s="589"/>
      <c r="J143" s="589"/>
      <c r="K143" s="589"/>
      <c r="L143" s="589"/>
    </row>
    <row r="144" spans="2:12" s="591" customFormat="1" x14ac:dyDescent="0.25">
      <c r="B144" s="641"/>
      <c r="C144" s="589"/>
      <c r="D144" s="589"/>
      <c r="E144" s="589"/>
      <c r="F144" s="589"/>
      <c r="G144" s="589"/>
      <c r="H144" s="745"/>
      <c r="I144" s="589"/>
      <c r="J144" s="589"/>
      <c r="K144" s="589"/>
      <c r="L144" s="589"/>
    </row>
    <row r="145" spans="2:12" s="591" customFormat="1" x14ac:dyDescent="0.25">
      <c r="B145" s="641"/>
      <c r="C145" s="589"/>
      <c r="D145" s="589"/>
      <c r="E145" s="589"/>
      <c r="F145" s="589"/>
      <c r="G145" s="589"/>
      <c r="H145" s="745"/>
      <c r="I145" s="589"/>
      <c r="J145" s="589"/>
      <c r="K145" s="589"/>
      <c r="L145" s="589"/>
    </row>
    <row r="146" spans="2:12" s="591" customFormat="1" x14ac:dyDescent="0.25">
      <c r="B146" s="641"/>
      <c r="C146" s="589"/>
      <c r="D146" s="589"/>
      <c r="E146" s="589"/>
      <c r="F146" s="589"/>
      <c r="G146" s="589"/>
      <c r="H146" s="745"/>
      <c r="I146" s="589"/>
      <c r="J146" s="589"/>
      <c r="K146" s="589"/>
      <c r="L146" s="589"/>
    </row>
    <row r="147" spans="2:12" s="591" customFormat="1" x14ac:dyDescent="0.25">
      <c r="B147" s="641"/>
      <c r="C147" s="589"/>
      <c r="D147" s="589"/>
      <c r="E147" s="589"/>
      <c r="F147" s="589"/>
      <c r="G147" s="589"/>
      <c r="H147" s="745"/>
      <c r="I147" s="589"/>
      <c r="J147" s="589"/>
      <c r="K147" s="589"/>
      <c r="L147" s="589"/>
    </row>
    <row r="148" spans="2:12" s="591" customFormat="1" x14ac:dyDescent="0.25">
      <c r="B148" s="641"/>
      <c r="C148" s="589"/>
      <c r="D148" s="589"/>
      <c r="E148" s="589"/>
      <c r="F148" s="589"/>
      <c r="G148" s="589"/>
      <c r="H148" s="745"/>
      <c r="I148" s="589"/>
      <c r="J148" s="589"/>
      <c r="K148" s="589"/>
      <c r="L148" s="589"/>
    </row>
    <row r="149" spans="2:12" s="591" customFormat="1" x14ac:dyDescent="0.25">
      <c r="B149" s="641"/>
      <c r="C149" s="589"/>
      <c r="D149" s="589"/>
      <c r="E149" s="589"/>
      <c r="F149" s="589"/>
      <c r="G149" s="589"/>
      <c r="H149" s="745"/>
      <c r="I149" s="589"/>
      <c r="J149" s="589"/>
      <c r="K149" s="589"/>
      <c r="L149" s="589"/>
    </row>
    <row r="150" spans="2:12" s="591" customFormat="1" x14ac:dyDescent="0.25">
      <c r="B150" s="641"/>
      <c r="C150" s="589"/>
      <c r="D150" s="589"/>
      <c r="E150" s="589"/>
      <c r="F150" s="589"/>
      <c r="G150" s="589"/>
      <c r="H150" s="745"/>
      <c r="I150" s="589"/>
      <c r="J150" s="589"/>
      <c r="K150" s="589"/>
      <c r="L150" s="589"/>
    </row>
    <row r="151" spans="2:12" s="591" customFormat="1" x14ac:dyDescent="0.25">
      <c r="B151" s="641"/>
      <c r="C151" s="589"/>
      <c r="D151" s="589"/>
      <c r="E151" s="589"/>
      <c r="F151" s="589"/>
      <c r="G151" s="589"/>
      <c r="H151" s="745"/>
      <c r="I151" s="589"/>
      <c r="J151" s="589"/>
      <c r="K151" s="589"/>
      <c r="L151" s="589"/>
    </row>
    <row r="152" spans="2:12" s="591" customFormat="1" x14ac:dyDescent="0.25">
      <c r="B152" s="641"/>
      <c r="C152" s="589"/>
      <c r="D152" s="589"/>
      <c r="E152" s="589"/>
      <c r="F152" s="589"/>
      <c r="G152" s="589"/>
      <c r="H152" s="745"/>
      <c r="I152" s="589"/>
      <c r="J152" s="589"/>
      <c r="K152" s="589"/>
      <c r="L152" s="589"/>
    </row>
    <row r="153" spans="2:12" s="591" customFormat="1" x14ac:dyDescent="0.25">
      <c r="B153" s="641"/>
      <c r="C153" s="589"/>
      <c r="D153" s="589"/>
      <c r="E153" s="589"/>
      <c r="F153" s="589"/>
      <c r="G153" s="589"/>
      <c r="H153" s="745"/>
      <c r="I153" s="589"/>
      <c r="J153" s="589"/>
      <c r="K153" s="589"/>
      <c r="L153" s="589"/>
    </row>
    <row r="154" spans="2:12" s="591" customFormat="1" x14ac:dyDescent="0.25">
      <c r="B154" s="641"/>
      <c r="C154" s="589"/>
      <c r="D154" s="589"/>
      <c r="E154" s="589"/>
      <c r="F154" s="589"/>
      <c r="G154" s="589"/>
      <c r="H154" s="745"/>
      <c r="I154" s="589"/>
      <c r="J154" s="589"/>
      <c r="K154" s="589"/>
      <c r="L154" s="589"/>
    </row>
    <row r="155" spans="2:12" s="591" customFormat="1" x14ac:dyDescent="0.25">
      <c r="B155" s="641"/>
      <c r="C155" s="589"/>
      <c r="D155" s="589"/>
      <c r="E155" s="589"/>
      <c r="F155" s="589"/>
      <c r="G155" s="589"/>
      <c r="H155" s="745"/>
      <c r="I155" s="589"/>
      <c r="J155" s="589"/>
      <c r="K155" s="589"/>
      <c r="L155" s="589"/>
    </row>
    <row r="156" spans="2:12" s="591" customFormat="1" x14ac:dyDescent="0.25">
      <c r="B156" s="641"/>
      <c r="C156" s="589"/>
      <c r="D156" s="589"/>
      <c r="E156" s="589"/>
      <c r="F156" s="589"/>
      <c r="G156" s="589"/>
      <c r="H156" s="745"/>
      <c r="I156" s="589"/>
      <c r="J156" s="589"/>
      <c r="K156" s="589"/>
      <c r="L156" s="589"/>
    </row>
    <row r="157" spans="2:12" s="591" customFormat="1" x14ac:dyDescent="0.25">
      <c r="B157" s="641"/>
      <c r="C157" s="589"/>
      <c r="D157" s="589"/>
      <c r="E157" s="589"/>
      <c r="F157" s="589"/>
      <c r="G157" s="589"/>
      <c r="H157" s="745"/>
      <c r="I157" s="589"/>
      <c r="J157" s="589"/>
      <c r="K157" s="589"/>
      <c r="L157" s="589"/>
    </row>
    <row r="158" spans="2:12" s="591" customFormat="1" x14ac:dyDescent="0.25">
      <c r="B158" s="641"/>
      <c r="C158" s="589"/>
      <c r="D158" s="589"/>
      <c r="E158" s="589"/>
      <c r="F158" s="589"/>
      <c r="G158" s="589"/>
      <c r="H158" s="745"/>
      <c r="I158" s="589"/>
      <c r="J158" s="589"/>
      <c r="K158" s="589"/>
      <c r="L158" s="589"/>
    </row>
    <row r="159" spans="2:12" s="591" customFormat="1" x14ac:dyDescent="0.25">
      <c r="B159" s="641"/>
      <c r="C159" s="589"/>
      <c r="D159" s="589"/>
      <c r="E159" s="589"/>
      <c r="F159" s="589"/>
      <c r="G159" s="589"/>
      <c r="H159" s="745"/>
      <c r="I159" s="589"/>
      <c r="J159" s="589"/>
      <c r="K159" s="589"/>
      <c r="L159" s="589"/>
    </row>
    <row r="160" spans="2:12" s="591" customFormat="1" x14ac:dyDescent="0.25">
      <c r="B160" s="641"/>
      <c r="C160" s="589"/>
      <c r="D160" s="589"/>
      <c r="E160" s="589"/>
      <c r="F160" s="589"/>
      <c r="G160" s="589"/>
      <c r="H160" s="745"/>
      <c r="I160" s="589"/>
      <c r="J160" s="589"/>
      <c r="K160" s="589"/>
      <c r="L160" s="589"/>
    </row>
    <row r="161" spans="2:12" s="591" customFormat="1" x14ac:dyDescent="0.25">
      <c r="B161" s="641"/>
      <c r="C161" s="589"/>
      <c r="D161" s="589"/>
      <c r="E161" s="589"/>
      <c r="F161" s="589"/>
      <c r="G161" s="589"/>
      <c r="H161" s="745"/>
      <c r="I161" s="589"/>
      <c r="J161" s="589"/>
      <c r="K161" s="589"/>
      <c r="L161" s="589"/>
    </row>
    <row r="162" spans="2:12" s="591" customFormat="1" x14ac:dyDescent="0.25">
      <c r="B162" s="641"/>
      <c r="C162" s="589"/>
      <c r="D162" s="589"/>
      <c r="E162" s="589"/>
      <c r="F162" s="589"/>
      <c r="G162" s="589"/>
      <c r="H162" s="745"/>
      <c r="I162" s="589"/>
      <c r="J162" s="589"/>
      <c r="K162" s="589"/>
      <c r="L162" s="589"/>
    </row>
    <row r="163" spans="2:12" s="591" customFormat="1" x14ac:dyDescent="0.25">
      <c r="B163" s="641"/>
      <c r="C163" s="589"/>
      <c r="D163" s="589"/>
      <c r="E163" s="589"/>
      <c r="F163" s="589"/>
      <c r="G163" s="589"/>
      <c r="H163" s="745"/>
      <c r="I163" s="589"/>
      <c r="J163" s="589"/>
      <c r="K163" s="589"/>
      <c r="L163" s="589"/>
    </row>
    <row r="164" spans="2:12" s="591" customFormat="1" x14ac:dyDescent="0.25">
      <c r="B164" s="641"/>
      <c r="C164" s="589"/>
      <c r="D164" s="589"/>
      <c r="E164" s="589"/>
      <c r="F164" s="589"/>
      <c r="G164" s="589"/>
      <c r="H164" s="745"/>
      <c r="I164" s="589"/>
      <c r="J164" s="589"/>
      <c r="K164" s="589"/>
      <c r="L164" s="589"/>
    </row>
    <row r="165" spans="2:12" s="591" customFormat="1" x14ac:dyDescent="0.25">
      <c r="B165" s="641"/>
      <c r="C165" s="589"/>
      <c r="D165" s="589"/>
      <c r="E165" s="589"/>
      <c r="F165" s="589"/>
      <c r="G165" s="589"/>
      <c r="H165" s="745"/>
      <c r="I165" s="589"/>
      <c r="J165" s="589"/>
      <c r="K165" s="589"/>
      <c r="L165" s="589"/>
    </row>
    <row r="166" spans="2:12" s="591" customFormat="1" x14ac:dyDescent="0.25">
      <c r="B166" s="641"/>
      <c r="C166" s="589"/>
      <c r="D166" s="589"/>
      <c r="E166" s="589"/>
      <c r="F166" s="589"/>
      <c r="G166" s="589"/>
      <c r="H166" s="745"/>
      <c r="I166" s="589"/>
      <c r="J166" s="589"/>
      <c r="K166" s="589"/>
      <c r="L166" s="589"/>
    </row>
    <row r="167" spans="2:12" s="591" customFormat="1" x14ac:dyDescent="0.25">
      <c r="B167" s="641"/>
      <c r="C167" s="589"/>
      <c r="D167" s="589"/>
      <c r="E167" s="589"/>
      <c r="F167" s="589"/>
      <c r="G167" s="589"/>
      <c r="H167" s="745"/>
      <c r="I167" s="589"/>
      <c r="J167" s="589"/>
      <c r="K167" s="589"/>
      <c r="L167" s="589"/>
    </row>
    <row r="168" spans="2:12" s="591" customFormat="1" x14ac:dyDescent="0.25">
      <c r="B168" s="641"/>
      <c r="C168" s="589"/>
      <c r="D168" s="589"/>
      <c r="E168" s="589"/>
      <c r="F168" s="589"/>
      <c r="G168" s="589"/>
      <c r="H168" s="745"/>
      <c r="I168" s="589"/>
      <c r="J168" s="589"/>
      <c r="K168" s="589"/>
      <c r="L168" s="589"/>
    </row>
    <row r="169" spans="2:12" s="591" customFormat="1" x14ac:dyDescent="0.25">
      <c r="B169" s="641"/>
      <c r="C169" s="589"/>
      <c r="D169" s="589"/>
      <c r="E169" s="589"/>
      <c r="F169" s="589"/>
      <c r="G169" s="589"/>
      <c r="H169" s="745"/>
      <c r="I169" s="589"/>
      <c r="J169" s="589"/>
      <c r="K169" s="589"/>
      <c r="L169" s="589"/>
    </row>
    <row r="170" spans="2:12" s="591" customFormat="1" x14ac:dyDescent="0.25">
      <c r="B170" s="641"/>
      <c r="C170" s="589"/>
      <c r="D170" s="589"/>
      <c r="E170" s="589"/>
      <c r="F170" s="589"/>
      <c r="G170" s="589"/>
      <c r="H170" s="745"/>
      <c r="I170" s="589"/>
      <c r="J170" s="589"/>
      <c r="K170" s="589"/>
      <c r="L170" s="589"/>
    </row>
    <row r="171" spans="2:12" s="591" customFormat="1" x14ac:dyDescent="0.25">
      <c r="B171" s="641"/>
      <c r="C171" s="589"/>
      <c r="D171" s="589"/>
      <c r="E171" s="589"/>
      <c r="F171" s="589"/>
      <c r="G171" s="589"/>
      <c r="H171" s="745"/>
      <c r="I171" s="589"/>
      <c r="J171" s="589"/>
      <c r="K171" s="589"/>
      <c r="L171" s="589"/>
    </row>
    <row r="172" spans="2:12" s="591" customFormat="1" x14ac:dyDescent="0.25">
      <c r="B172" s="641"/>
      <c r="C172" s="589"/>
      <c r="D172" s="589"/>
      <c r="E172" s="589"/>
      <c r="F172" s="589"/>
      <c r="G172" s="589"/>
      <c r="H172" s="745"/>
      <c r="I172" s="589"/>
      <c r="J172" s="589"/>
      <c r="K172" s="589"/>
      <c r="L172" s="589"/>
    </row>
    <row r="173" spans="2:12" s="591" customFormat="1" x14ac:dyDescent="0.25">
      <c r="B173" s="641"/>
      <c r="C173" s="589"/>
      <c r="D173" s="589"/>
      <c r="E173" s="589"/>
      <c r="F173" s="589"/>
      <c r="G173" s="589"/>
      <c r="H173" s="745"/>
      <c r="I173" s="589"/>
      <c r="J173" s="589"/>
      <c r="K173" s="589"/>
      <c r="L173" s="589"/>
    </row>
    <row r="174" spans="2:12" s="591" customFormat="1" x14ac:dyDescent="0.25">
      <c r="B174" s="641"/>
      <c r="C174" s="589"/>
      <c r="D174" s="589"/>
      <c r="E174" s="589"/>
      <c r="F174" s="589"/>
      <c r="G174" s="589"/>
      <c r="H174" s="745"/>
      <c r="I174" s="589"/>
      <c r="J174" s="589"/>
      <c r="K174" s="589"/>
      <c r="L174" s="589"/>
    </row>
    <row r="175" spans="2:12" s="591" customFormat="1" x14ac:dyDescent="0.25">
      <c r="B175" s="641"/>
      <c r="C175" s="589"/>
      <c r="D175" s="589"/>
      <c r="E175" s="589"/>
      <c r="F175" s="589"/>
      <c r="G175" s="589"/>
      <c r="H175" s="745"/>
      <c r="I175" s="589"/>
      <c r="J175" s="589"/>
      <c r="K175" s="589"/>
      <c r="L175" s="589"/>
    </row>
    <row r="176" spans="2:12" s="591" customFormat="1" x14ac:dyDescent="0.25">
      <c r="B176" s="641"/>
      <c r="C176" s="589"/>
      <c r="D176" s="589"/>
      <c r="E176" s="589"/>
      <c r="F176" s="589"/>
      <c r="G176" s="589"/>
      <c r="H176" s="745"/>
      <c r="I176" s="589"/>
      <c r="J176" s="589"/>
      <c r="K176" s="589"/>
      <c r="L176" s="589"/>
    </row>
    <row r="177" spans="2:12" s="591" customFormat="1" x14ac:dyDescent="0.25">
      <c r="B177" s="641"/>
      <c r="C177" s="589"/>
      <c r="D177" s="589"/>
      <c r="E177" s="589"/>
      <c r="F177" s="589"/>
      <c r="G177" s="589"/>
      <c r="H177" s="745"/>
      <c r="I177" s="589"/>
      <c r="J177" s="589"/>
      <c r="K177" s="589"/>
      <c r="L177" s="589"/>
    </row>
    <row r="178" spans="2:12" s="591" customFormat="1" x14ac:dyDescent="0.25">
      <c r="B178" s="641"/>
      <c r="C178" s="589"/>
      <c r="D178" s="589"/>
      <c r="E178" s="589"/>
      <c r="F178" s="589"/>
      <c r="G178" s="589"/>
      <c r="H178" s="745"/>
      <c r="I178" s="589"/>
      <c r="J178" s="589"/>
      <c r="K178" s="589"/>
      <c r="L178" s="589"/>
    </row>
    <row r="179" spans="2:12" s="591" customFormat="1" x14ac:dyDescent="0.25">
      <c r="B179" s="641"/>
      <c r="C179" s="589"/>
      <c r="D179" s="589"/>
      <c r="E179" s="589"/>
      <c r="F179" s="589"/>
      <c r="G179" s="589"/>
      <c r="H179" s="745"/>
      <c r="I179" s="589"/>
      <c r="J179" s="589"/>
      <c r="K179" s="589"/>
      <c r="L179" s="589"/>
    </row>
    <row r="180" spans="2:12" s="591" customFormat="1" x14ac:dyDescent="0.25">
      <c r="B180" s="641"/>
      <c r="C180" s="589"/>
      <c r="D180" s="589"/>
      <c r="E180" s="589"/>
      <c r="F180" s="589"/>
      <c r="G180" s="589"/>
      <c r="H180" s="745"/>
      <c r="I180" s="589"/>
      <c r="J180" s="589"/>
      <c r="K180" s="589"/>
      <c r="L180" s="589"/>
    </row>
    <row r="181" spans="2:12" s="591" customFormat="1" x14ac:dyDescent="0.25">
      <c r="B181" s="641"/>
      <c r="C181" s="589"/>
      <c r="D181" s="589"/>
      <c r="E181" s="589"/>
      <c r="F181" s="589"/>
      <c r="G181" s="589"/>
      <c r="H181" s="745"/>
      <c r="I181" s="589"/>
      <c r="J181" s="589"/>
      <c r="K181" s="589"/>
      <c r="L181" s="589"/>
    </row>
    <row r="182" spans="2:12" s="591" customFormat="1" x14ac:dyDescent="0.25">
      <c r="B182" s="641"/>
      <c r="C182" s="589"/>
      <c r="D182" s="589"/>
      <c r="E182" s="589"/>
      <c r="F182" s="589"/>
      <c r="G182" s="589"/>
      <c r="H182" s="745"/>
      <c r="I182" s="589"/>
      <c r="J182" s="589"/>
      <c r="K182" s="589"/>
      <c r="L182" s="589"/>
    </row>
    <row r="183" spans="2:12" s="591" customFormat="1" x14ac:dyDescent="0.25">
      <c r="B183" s="641"/>
      <c r="C183" s="589"/>
      <c r="D183" s="589"/>
      <c r="E183" s="589"/>
      <c r="F183" s="589"/>
      <c r="G183" s="589"/>
      <c r="H183" s="745"/>
      <c r="I183" s="589"/>
      <c r="J183" s="589"/>
      <c r="K183" s="589"/>
      <c r="L183" s="589"/>
    </row>
    <row r="184" spans="2:12" s="591" customFormat="1" x14ac:dyDescent="0.25">
      <c r="B184" s="641"/>
      <c r="C184" s="589"/>
      <c r="D184" s="589"/>
      <c r="E184" s="589"/>
      <c r="F184" s="589"/>
      <c r="G184" s="589"/>
      <c r="H184" s="745"/>
      <c r="I184" s="589"/>
      <c r="J184" s="589"/>
      <c r="K184" s="589"/>
      <c r="L184" s="589"/>
    </row>
    <row r="185" spans="2:12" s="591" customFormat="1" x14ac:dyDescent="0.25">
      <c r="B185" s="641"/>
      <c r="C185" s="589"/>
      <c r="D185" s="589"/>
      <c r="E185" s="589"/>
      <c r="F185" s="589"/>
      <c r="G185" s="589"/>
      <c r="H185" s="745"/>
      <c r="I185" s="589"/>
      <c r="J185" s="589"/>
      <c r="K185" s="589"/>
      <c r="L185" s="589"/>
    </row>
    <row r="186" spans="2:12" s="591" customFormat="1" x14ac:dyDescent="0.25">
      <c r="B186" s="641"/>
      <c r="C186" s="589"/>
      <c r="D186" s="589"/>
      <c r="E186" s="589"/>
      <c r="F186" s="589"/>
      <c r="G186" s="589"/>
      <c r="H186" s="745"/>
      <c r="I186" s="589"/>
      <c r="J186" s="589"/>
      <c r="K186" s="589"/>
      <c r="L186" s="589"/>
    </row>
    <row r="187" spans="2:12" s="591" customFormat="1" x14ac:dyDescent="0.25">
      <c r="B187" s="641"/>
      <c r="C187" s="589"/>
      <c r="D187" s="589"/>
      <c r="E187" s="589"/>
      <c r="F187" s="589"/>
      <c r="G187" s="589"/>
      <c r="H187" s="745"/>
      <c r="I187" s="589"/>
      <c r="J187" s="589"/>
      <c r="K187" s="589"/>
      <c r="L187" s="589"/>
    </row>
    <row r="188" spans="2:12" s="591" customFormat="1" x14ac:dyDescent="0.25">
      <c r="B188" s="641"/>
      <c r="C188" s="589"/>
      <c r="D188" s="589"/>
      <c r="E188" s="589"/>
      <c r="F188" s="589"/>
      <c r="G188" s="589"/>
      <c r="H188" s="745"/>
      <c r="I188" s="589"/>
      <c r="J188" s="589"/>
      <c r="K188" s="589"/>
      <c r="L188" s="589"/>
    </row>
    <row r="189" spans="2:12" s="591" customFormat="1" x14ac:dyDescent="0.25">
      <c r="B189" s="641"/>
      <c r="C189" s="589"/>
      <c r="D189" s="589"/>
      <c r="E189" s="589"/>
      <c r="F189" s="589"/>
      <c r="G189" s="589"/>
      <c r="H189" s="745"/>
      <c r="I189" s="589"/>
      <c r="J189" s="589"/>
      <c r="K189" s="589"/>
      <c r="L189" s="589"/>
    </row>
    <row r="190" spans="2:12" s="591" customFormat="1" x14ac:dyDescent="0.25">
      <c r="B190" s="641"/>
      <c r="C190" s="589"/>
      <c r="D190" s="589"/>
      <c r="E190" s="589"/>
      <c r="F190" s="589"/>
      <c r="G190" s="589"/>
      <c r="H190" s="745"/>
      <c r="I190" s="589"/>
      <c r="J190" s="589"/>
      <c r="K190" s="589"/>
      <c r="L190" s="589"/>
    </row>
    <row r="191" spans="2:12" s="591" customFormat="1" x14ac:dyDescent="0.25">
      <c r="B191" s="641"/>
      <c r="C191" s="589"/>
      <c r="D191" s="589"/>
      <c r="E191" s="589"/>
      <c r="F191" s="589"/>
      <c r="G191" s="589"/>
      <c r="H191" s="745"/>
      <c r="I191" s="589"/>
      <c r="J191" s="589"/>
      <c r="K191" s="589"/>
      <c r="L191" s="589"/>
    </row>
    <row r="192" spans="2:12" s="591" customFormat="1" x14ac:dyDescent="0.25">
      <c r="B192" s="641"/>
      <c r="C192" s="589"/>
      <c r="D192" s="589"/>
      <c r="E192" s="589"/>
      <c r="F192" s="589"/>
      <c r="G192" s="589"/>
      <c r="H192" s="745"/>
      <c r="I192" s="589"/>
      <c r="J192" s="589"/>
      <c r="K192" s="589"/>
      <c r="L192" s="589"/>
    </row>
    <row r="193" spans="2:12" s="591" customFormat="1" x14ac:dyDescent="0.25">
      <c r="B193" s="641"/>
      <c r="C193" s="589"/>
      <c r="D193" s="589"/>
      <c r="E193" s="589"/>
      <c r="F193" s="589"/>
      <c r="G193" s="589"/>
      <c r="H193" s="745"/>
      <c r="I193" s="589"/>
      <c r="J193" s="589"/>
      <c r="K193" s="589"/>
      <c r="L193" s="589"/>
    </row>
    <row r="194" spans="2:12" s="591" customFormat="1" x14ac:dyDescent="0.25">
      <c r="B194" s="641"/>
      <c r="C194" s="589"/>
      <c r="D194" s="589"/>
      <c r="E194" s="589"/>
      <c r="F194" s="589"/>
      <c r="G194" s="589"/>
      <c r="H194" s="745"/>
      <c r="I194" s="589"/>
      <c r="J194" s="589"/>
      <c r="K194" s="589"/>
      <c r="L194" s="589"/>
    </row>
    <row r="195" spans="2:12" s="591" customFormat="1" x14ac:dyDescent="0.25">
      <c r="B195" s="641"/>
      <c r="C195" s="589"/>
      <c r="D195" s="589"/>
      <c r="E195" s="589"/>
      <c r="F195" s="589"/>
      <c r="G195" s="589"/>
      <c r="H195" s="745"/>
      <c r="I195" s="589"/>
      <c r="J195" s="589"/>
      <c r="K195" s="589"/>
      <c r="L195" s="589"/>
    </row>
    <row r="196" spans="2:12" s="591" customFormat="1" x14ac:dyDescent="0.25">
      <c r="B196" s="641"/>
      <c r="C196" s="589"/>
      <c r="D196" s="589"/>
      <c r="E196" s="589"/>
      <c r="F196" s="589"/>
      <c r="G196" s="589"/>
      <c r="H196" s="745"/>
      <c r="I196" s="589"/>
      <c r="J196" s="589"/>
      <c r="K196" s="589"/>
      <c r="L196" s="589"/>
    </row>
    <row r="197" spans="2:12" s="591" customFormat="1" x14ac:dyDescent="0.25">
      <c r="B197" s="641"/>
      <c r="C197" s="589"/>
      <c r="D197" s="589"/>
      <c r="E197" s="589"/>
      <c r="F197" s="589"/>
      <c r="G197" s="589"/>
      <c r="H197" s="745"/>
      <c r="I197" s="589"/>
      <c r="J197" s="589"/>
      <c r="K197" s="589"/>
      <c r="L197" s="589"/>
    </row>
    <row r="198" spans="2:12" s="591" customFormat="1" x14ac:dyDescent="0.25">
      <c r="B198" s="641"/>
      <c r="C198" s="589"/>
      <c r="D198" s="589"/>
      <c r="E198" s="589"/>
      <c r="F198" s="589"/>
      <c r="G198" s="589"/>
      <c r="H198" s="745"/>
      <c r="I198" s="589"/>
      <c r="J198" s="589"/>
      <c r="K198" s="589"/>
      <c r="L198" s="589"/>
    </row>
    <row r="199" spans="2:12" s="591" customFormat="1" x14ac:dyDescent="0.25">
      <c r="B199" s="641"/>
      <c r="C199" s="589"/>
      <c r="D199" s="589"/>
      <c r="E199" s="589"/>
      <c r="F199" s="589"/>
      <c r="G199" s="589"/>
      <c r="H199" s="745"/>
      <c r="I199" s="589"/>
      <c r="J199" s="589"/>
      <c r="K199" s="589"/>
      <c r="L199" s="589"/>
    </row>
    <row r="200" spans="2:12" s="591" customFormat="1" x14ac:dyDescent="0.25">
      <c r="B200" s="641"/>
      <c r="C200" s="589"/>
      <c r="D200" s="589"/>
      <c r="E200" s="589"/>
      <c r="F200" s="589"/>
      <c r="G200" s="589"/>
      <c r="H200" s="745"/>
      <c r="I200" s="589"/>
      <c r="J200" s="589"/>
      <c r="K200" s="589"/>
      <c r="L200" s="589"/>
    </row>
    <row r="201" spans="2:12" s="591" customFormat="1" x14ac:dyDescent="0.25">
      <c r="B201" s="641"/>
      <c r="C201" s="589"/>
      <c r="D201" s="589"/>
      <c r="E201" s="589"/>
      <c r="F201" s="589"/>
      <c r="G201" s="589"/>
      <c r="H201" s="745"/>
      <c r="I201" s="589"/>
      <c r="J201" s="589"/>
      <c r="K201" s="589"/>
      <c r="L201" s="589"/>
    </row>
    <row r="202" spans="2:12" s="591" customFormat="1" x14ac:dyDescent="0.25">
      <c r="B202" s="641"/>
      <c r="C202" s="589"/>
      <c r="D202" s="589"/>
      <c r="E202" s="589"/>
      <c r="F202" s="589"/>
      <c r="G202" s="589"/>
      <c r="H202" s="745"/>
      <c r="I202" s="589"/>
      <c r="J202" s="589"/>
      <c r="K202" s="589"/>
      <c r="L202" s="589"/>
    </row>
    <row r="203" spans="2:12" s="591" customFormat="1" x14ac:dyDescent="0.25">
      <c r="B203" s="641"/>
      <c r="C203" s="589"/>
      <c r="D203" s="589"/>
      <c r="E203" s="589"/>
      <c r="F203" s="589"/>
      <c r="G203" s="589"/>
      <c r="H203" s="745"/>
      <c r="I203" s="589"/>
      <c r="J203" s="589"/>
      <c r="K203" s="589"/>
      <c r="L203" s="589"/>
    </row>
    <row r="204" spans="2:12" s="591" customFormat="1" x14ac:dyDescent="0.25">
      <c r="B204" s="641"/>
      <c r="C204" s="589"/>
      <c r="D204" s="589"/>
      <c r="E204" s="589"/>
      <c r="F204" s="589"/>
      <c r="G204" s="589"/>
      <c r="H204" s="745"/>
      <c r="I204" s="589"/>
      <c r="J204" s="589"/>
      <c r="K204" s="589"/>
      <c r="L204" s="589"/>
    </row>
    <row r="205" spans="2:12" s="591" customFormat="1" x14ac:dyDescent="0.25">
      <c r="B205" s="641"/>
      <c r="C205" s="589"/>
      <c r="D205" s="589"/>
      <c r="E205" s="589"/>
      <c r="F205" s="589"/>
      <c r="G205" s="589"/>
      <c r="H205" s="745"/>
      <c r="I205" s="589"/>
      <c r="J205" s="589"/>
      <c r="K205" s="589"/>
      <c r="L205" s="589"/>
    </row>
    <row r="206" spans="2:12" s="591" customFormat="1" x14ac:dyDescent="0.25">
      <c r="B206" s="641"/>
      <c r="C206" s="589"/>
      <c r="D206" s="589"/>
      <c r="E206" s="589"/>
      <c r="F206" s="589"/>
      <c r="G206" s="589"/>
      <c r="H206" s="745"/>
      <c r="I206" s="589"/>
      <c r="J206" s="589"/>
      <c r="K206" s="589"/>
      <c r="L206" s="589"/>
    </row>
    <row r="207" spans="2:12" s="591" customFormat="1" x14ac:dyDescent="0.25">
      <c r="B207" s="641"/>
      <c r="C207" s="589"/>
      <c r="D207" s="589"/>
      <c r="E207" s="589"/>
      <c r="F207" s="589"/>
      <c r="G207" s="589"/>
      <c r="H207" s="745"/>
      <c r="I207" s="589"/>
      <c r="J207" s="589"/>
      <c r="K207" s="589"/>
      <c r="L207" s="589"/>
    </row>
    <row r="208" spans="2:12" s="591" customFormat="1" x14ac:dyDescent="0.25">
      <c r="B208" s="641"/>
      <c r="C208" s="589"/>
      <c r="D208" s="589"/>
      <c r="E208" s="589"/>
      <c r="F208" s="589"/>
      <c r="G208" s="589"/>
      <c r="H208" s="745"/>
      <c r="I208" s="589"/>
      <c r="J208" s="589"/>
      <c r="K208" s="589"/>
      <c r="L208" s="589"/>
    </row>
    <row r="209" spans="2:12" s="591" customFormat="1" x14ac:dyDescent="0.25">
      <c r="B209" s="641"/>
      <c r="C209" s="589"/>
      <c r="D209" s="589"/>
      <c r="E209" s="589"/>
      <c r="F209" s="589"/>
      <c r="G209" s="589"/>
      <c r="H209" s="745"/>
      <c r="I209" s="589"/>
      <c r="J209" s="589"/>
      <c r="K209" s="589"/>
      <c r="L209" s="589"/>
    </row>
    <row r="210" spans="2:12" s="591" customFormat="1" x14ac:dyDescent="0.25">
      <c r="B210" s="641"/>
      <c r="C210" s="589"/>
      <c r="D210" s="589"/>
      <c r="E210" s="589"/>
      <c r="F210" s="589"/>
      <c r="G210" s="589"/>
      <c r="H210" s="745"/>
      <c r="I210" s="589"/>
      <c r="J210" s="589"/>
      <c r="K210" s="589"/>
      <c r="L210" s="589"/>
    </row>
    <row r="211" spans="2:12" s="591" customFormat="1" x14ac:dyDescent="0.25">
      <c r="B211" s="641"/>
      <c r="C211" s="589"/>
      <c r="D211" s="589"/>
      <c r="E211" s="589"/>
      <c r="F211" s="589"/>
      <c r="G211" s="589"/>
      <c r="H211" s="745"/>
      <c r="I211" s="589"/>
      <c r="J211" s="589"/>
      <c r="K211" s="589"/>
      <c r="L211" s="589"/>
    </row>
    <row r="212" spans="2:12" s="591" customFormat="1" x14ac:dyDescent="0.25">
      <c r="B212" s="641"/>
      <c r="C212" s="589"/>
      <c r="D212" s="589"/>
      <c r="E212" s="589"/>
      <c r="F212" s="589"/>
      <c r="G212" s="589"/>
      <c r="H212" s="745"/>
      <c r="I212" s="589"/>
      <c r="J212" s="589"/>
      <c r="K212" s="589"/>
      <c r="L212" s="589"/>
    </row>
    <row r="213" spans="2:12" s="591" customFormat="1" x14ac:dyDescent="0.25">
      <c r="B213" s="641"/>
      <c r="C213" s="589"/>
      <c r="D213" s="589"/>
      <c r="E213" s="589"/>
      <c r="F213" s="589"/>
      <c r="G213" s="589"/>
      <c r="H213" s="745"/>
      <c r="I213" s="589"/>
      <c r="J213" s="589"/>
      <c r="K213" s="589"/>
      <c r="L213" s="589"/>
    </row>
    <row r="214" spans="2:12" s="591" customFormat="1" x14ac:dyDescent="0.25">
      <c r="B214" s="641"/>
      <c r="C214" s="589"/>
      <c r="D214" s="589"/>
      <c r="E214" s="589"/>
      <c r="F214" s="589"/>
      <c r="G214" s="589"/>
      <c r="H214" s="745"/>
      <c r="I214" s="589"/>
      <c r="J214" s="589"/>
      <c r="K214" s="589"/>
      <c r="L214" s="589"/>
    </row>
    <row r="215" spans="2:12" s="591" customFormat="1" x14ac:dyDescent="0.25">
      <c r="B215" s="641"/>
      <c r="C215" s="589"/>
      <c r="D215" s="589"/>
      <c r="E215" s="589"/>
      <c r="F215" s="589"/>
      <c r="G215" s="589"/>
      <c r="H215" s="745"/>
      <c r="I215" s="589"/>
      <c r="J215" s="589"/>
      <c r="K215" s="589"/>
      <c r="L215" s="589"/>
    </row>
    <row r="216" spans="2:12" s="591" customFormat="1" x14ac:dyDescent="0.25">
      <c r="B216" s="641"/>
      <c r="C216" s="589"/>
      <c r="D216" s="589"/>
      <c r="E216" s="589"/>
      <c r="F216" s="589"/>
      <c r="G216" s="589"/>
      <c r="H216" s="745"/>
      <c r="I216" s="589"/>
      <c r="J216" s="589"/>
      <c r="K216" s="589"/>
      <c r="L216" s="589"/>
    </row>
    <row r="217" spans="2:12" s="591" customFormat="1" x14ac:dyDescent="0.25">
      <c r="B217" s="641"/>
      <c r="C217" s="589"/>
      <c r="D217" s="589"/>
      <c r="E217" s="589"/>
      <c r="F217" s="589"/>
      <c r="G217" s="589"/>
      <c r="H217" s="745"/>
      <c r="I217" s="589"/>
      <c r="J217" s="589"/>
      <c r="K217" s="589"/>
      <c r="L217" s="589"/>
    </row>
    <row r="218" spans="2:12" s="591" customFormat="1" x14ac:dyDescent="0.25">
      <c r="B218" s="641"/>
      <c r="C218" s="589"/>
      <c r="D218" s="589"/>
      <c r="E218" s="589"/>
      <c r="F218" s="589"/>
      <c r="G218" s="589"/>
      <c r="H218" s="745"/>
      <c r="I218" s="589"/>
      <c r="J218" s="589"/>
      <c r="K218" s="589"/>
      <c r="L218" s="589"/>
    </row>
    <row r="219" spans="2:12" s="591" customFormat="1" x14ac:dyDescent="0.25">
      <c r="B219" s="641"/>
      <c r="C219" s="589"/>
      <c r="D219" s="589"/>
      <c r="E219" s="589"/>
      <c r="F219" s="589"/>
      <c r="G219" s="589"/>
      <c r="H219" s="745"/>
      <c r="I219" s="589"/>
      <c r="J219" s="589"/>
      <c r="K219" s="589"/>
      <c r="L219" s="589"/>
    </row>
    <row r="220" spans="2:12" s="591" customFormat="1" x14ac:dyDescent="0.25">
      <c r="B220" s="641"/>
      <c r="C220" s="589"/>
      <c r="D220" s="589"/>
      <c r="E220" s="589"/>
      <c r="F220" s="589"/>
      <c r="G220" s="589"/>
      <c r="H220" s="745"/>
      <c r="I220" s="589"/>
      <c r="J220" s="589"/>
      <c r="K220" s="589"/>
      <c r="L220" s="589"/>
    </row>
    <row r="221" spans="2:12" s="591" customFormat="1" x14ac:dyDescent="0.25">
      <c r="B221" s="641"/>
      <c r="C221" s="589"/>
      <c r="D221" s="589"/>
      <c r="E221" s="589"/>
      <c r="F221" s="589"/>
      <c r="G221" s="589"/>
      <c r="H221" s="745"/>
      <c r="I221" s="589"/>
      <c r="J221" s="589"/>
      <c r="K221" s="589"/>
      <c r="L221" s="589"/>
    </row>
    <row r="222" spans="2:12" s="591" customFormat="1" x14ac:dyDescent="0.25">
      <c r="B222" s="641"/>
      <c r="C222" s="589"/>
      <c r="D222" s="589"/>
      <c r="E222" s="589"/>
      <c r="F222" s="589"/>
      <c r="G222" s="589"/>
      <c r="H222" s="745"/>
      <c r="I222" s="589"/>
      <c r="J222" s="589"/>
      <c r="K222" s="589"/>
      <c r="L222" s="589"/>
    </row>
    <row r="223" spans="2:12" s="591" customFormat="1" x14ac:dyDescent="0.25">
      <c r="B223" s="641"/>
      <c r="C223" s="589"/>
      <c r="D223" s="589"/>
      <c r="E223" s="589"/>
      <c r="F223" s="589"/>
      <c r="G223" s="589"/>
      <c r="H223" s="745"/>
      <c r="I223" s="589"/>
      <c r="J223" s="589"/>
      <c r="K223" s="589"/>
      <c r="L223" s="589"/>
    </row>
    <row r="224" spans="2:12" s="591" customFormat="1" x14ac:dyDescent="0.25">
      <c r="B224" s="641"/>
      <c r="C224" s="589"/>
      <c r="D224" s="589"/>
      <c r="E224" s="589"/>
      <c r="F224" s="589"/>
      <c r="G224" s="589"/>
      <c r="H224" s="745"/>
      <c r="I224" s="589"/>
      <c r="J224" s="589"/>
      <c r="K224" s="589"/>
      <c r="L224" s="589"/>
    </row>
    <row r="225" spans="2:12" s="591" customFormat="1" x14ac:dyDescent="0.25">
      <c r="B225" s="641"/>
      <c r="C225" s="589"/>
      <c r="D225" s="589"/>
      <c r="E225" s="589"/>
      <c r="F225" s="589"/>
      <c r="G225" s="589"/>
      <c r="H225" s="745"/>
      <c r="I225" s="589"/>
      <c r="J225" s="589"/>
      <c r="K225" s="589"/>
      <c r="L225" s="589"/>
    </row>
    <row r="226" spans="2:12" s="591" customFormat="1" x14ac:dyDescent="0.25">
      <c r="B226" s="641"/>
      <c r="C226" s="589"/>
      <c r="D226" s="589"/>
      <c r="E226" s="589"/>
      <c r="F226" s="589"/>
      <c r="G226" s="589"/>
      <c r="H226" s="745"/>
      <c r="I226" s="589"/>
      <c r="J226" s="589"/>
      <c r="K226" s="589"/>
      <c r="L226" s="589"/>
    </row>
    <row r="227" spans="2:12" s="591" customFormat="1" x14ac:dyDescent="0.25">
      <c r="B227" s="641"/>
      <c r="C227" s="589"/>
      <c r="D227" s="589"/>
      <c r="E227" s="589"/>
      <c r="F227" s="589"/>
      <c r="G227" s="589"/>
      <c r="H227" s="745"/>
      <c r="I227" s="589"/>
      <c r="J227" s="589"/>
      <c r="K227" s="589"/>
      <c r="L227" s="589"/>
    </row>
    <row r="228" spans="2:12" s="591" customFormat="1" x14ac:dyDescent="0.25">
      <c r="B228" s="641"/>
      <c r="C228" s="589"/>
      <c r="D228" s="589"/>
      <c r="E228" s="589"/>
      <c r="F228" s="589"/>
      <c r="G228" s="589"/>
      <c r="H228" s="745"/>
      <c r="I228" s="589"/>
      <c r="J228" s="589"/>
      <c r="K228" s="589"/>
      <c r="L228" s="589"/>
    </row>
    <row r="229" spans="2:12" s="591" customFormat="1" x14ac:dyDescent="0.25">
      <c r="B229" s="641"/>
      <c r="C229" s="589"/>
      <c r="D229" s="589"/>
      <c r="E229" s="589"/>
      <c r="F229" s="589"/>
      <c r="G229" s="589"/>
      <c r="H229" s="745"/>
      <c r="I229" s="589"/>
      <c r="J229" s="589"/>
      <c r="K229" s="589"/>
      <c r="L229" s="589"/>
    </row>
    <row r="230" spans="2:12" s="591" customFormat="1" x14ac:dyDescent="0.25">
      <c r="B230" s="641"/>
      <c r="C230" s="589"/>
      <c r="D230" s="589"/>
      <c r="E230" s="589"/>
      <c r="F230" s="589"/>
      <c r="G230" s="589"/>
      <c r="H230" s="745"/>
      <c r="I230" s="589"/>
      <c r="J230" s="589"/>
      <c r="K230" s="589"/>
      <c r="L230" s="589"/>
    </row>
    <row r="231" spans="2:12" s="591" customFormat="1" x14ac:dyDescent="0.25">
      <c r="B231" s="641"/>
      <c r="C231" s="589"/>
      <c r="D231" s="589"/>
      <c r="E231" s="589"/>
      <c r="F231" s="589"/>
      <c r="G231" s="589"/>
      <c r="H231" s="745"/>
      <c r="I231" s="589"/>
      <c r="J231" s="589"/>
      <c r="K231" s="589"/>
      <c r="L231" s="589"/>
    </row>
    <row r="232" spans="2:12" s="591" customFormat="1" x14ac:dyDescent="0.25">
      <c r="B232" s="641"/>
      <c r="C232" s="589"/>
      <c r="D232" s="589"/>
      <c r="E232" s="589"/>
      <c r="F232" s="589"/>
      <c r="G232" s="589"/>
      <c r="H232" s="745"/>
      <c r="I232" s="589"/>
      <c r="J232" s="589"/>
      <c r="K232" s="589"/>
      <c r="L232" s="589"/>
    </row>
    <row r="233" spans="2:12" s="591" customFormat="1" x14ac:dyDescent="0.25">
      <c r="B233" s="641"/>
      <c r="C233" s="589"/>
      <c r="D233" s="589"/>
      <c r="E233" s="589"/>
      <c r="F233" s="589"/>
      <c r="G233" s="589"/>
      <c r="H233" s="745"/>
      <c r="I233" s="589"/>
      <c r="J233" s="589"/>
      <c r="K233" s="589"/>
      <c r="L233" s="589"/>
    </row>
    <row r="234" spans="2:12" s="591" customFormat="1" x14ac:dyDescent="0.25">
      <c r="B234" s="641"/>
      <c r="C234" s="589"/>
      <c r="D234" s="589"/>
      <c r="E234" s="589"/>
      <c r="F234" s="589"/>
      <c r="G234" s="589"/>
      <c r="H234" s="745"/>
      <c r="I234" s="589"/>
      <c r="J234" s="589"/>
      <c r="K234" s="589"/>
      <c r="L234" s="589"/>
    </row>
    <row r="235" spans="2:12" s="591" customFormat="1" x14ac:dyDescent="0.25">
      <c r="B235" s="641"/>
      <c r="C235" s="589"/>
      <c r="D235" s="589"/>
      <c r="E235" s="589"/>
      <c r="F235" s="589"/>
      <c r="G235" s="589"/>
      <c r="H235" s="745"/>
      <c r="I235" s="589"/>
      <c r="J235" s="589"/>
      <c r="K235" s="589"/>
      <c r="L235" s="589"/>
    </row>
    <row r="236" spans="2:12" s="591" customFormat="1" x14ac:dyDescent="0.25">
      <c r="B236" s="641"/>
      <c r="C236" s="589"/>
      <c r="D236" s="589"/>
      <c r="E236" s="589"/>
      <c r="F236" s="589"/>
      <c r="G236" s="589"/>
      <c r="H236" s="745"/>
      <c r="I236" s="589"/>
      <c r="J236" s="589"/>
      <c r="K236" s="589"/>
      <c r="L236" s="589"/>
    </row>
    <row r="237" spans="2:12" s="591" customFormat="1" x14ac:dyDescent="0.25">
      <c r="B237" s="641"/>
      <c r="C237" s="589"/>
      <c r="D237" s="589"/>
      <c r="E237" s="589"/>
      <c r="F237" s="589"/>
      <c r="G237" s="589"/>
      <c r="H237" s="745"/>
      <c r="I237" s="589"/>
      <c r="J237" s="589"/>
      <c r="K237" s="589"/>
      <c r="L237" s="589"/>
    </row>
    <row r="238" spans="2:12" s="591" customFormat="1" x14ac:dyDescent="0.25">
      <c r="B238" s="641"/>
      <c r="C238" s="589"/>
      <c r="D238" s="589"/>
      <c r="E238" s="589"/>
      <c r="F238" s="589"/>
      <c r="G238" s="589"/>
      <c r="H238" s="745"/>
      <c r="I238" s="589"/>
      <c r="J238" s="589"/>
      <c r="K238" s="589"/>
      <c r="L238" s="589"/>
    </row>
    <row r="239" spans="2:12" s="591" customFormat="1" x14ac:dyDescent="0.25">
      <c r="B239" s="641"/>
      <c r="C239" s="589"/>
      <c r="D239" s="589"/>
      <c r="E239" s="589"/>
      <c r="F239" s="589"/>
      <c r="G239" s="589"/>
      <c r="H239" s="745"/>
      <c r="I239" s="589"/>
      <c r="J239" s="589"/>
      <c r="K239" s="589"/>
      <c r="L239" s="589"/>
    </row>
    <row r="240" spans="2:12" s="591" customFormat="1" x14ac:dyDescent="0.25">
      <c r="B240" s="641"/>
      <c r="C240" s="589"/>
      <c r="D240" s="589"/>
      <c r="E240" s="589"/>
      <c r="F240" s="589"/>
      <c r="G240" s="589"/>
      <c r="H240" s="745"/>
      <c r="I240" s="589"/>
      <c r="J240" s="589"/>
      <c r="K240" s="589"/>
      <c r="L240" s="589"/>
    </row>
    <row r="241" spans="2:12" s="591" customFormat="1" x14ac:dyDescent="0.25">
      <c r="B241" s="641"/>
      <c r="C241" s="589"/>
      <c r="D241" s="589"/>
      <c r="E241" s="589"/>
      <c r="F241" s="589"/>
      <c r="G241" s="589"/>
      <c r="H241" s="745"/>
      <c r="I241" s="589"/>
      <c r="J241" s="589"/>
      <c r="K241" s="589"/>
      <c r="L241" s="589"/>
    </row>
    <row r="242" spans="2:12" s="591" customFormat="1" x14ac:dyDescent="0.25">
      <c r="B242" s="641"/>
      <c r="C242" s="589"/>
      <c r="D242" s="589"/>
      <c r="E242" s="589"/>
      <c r="F242" s="589"/>
      <c r="G242" s="589"/>
      <c r="H242" s="745"/>
      <c r="I242" s="589"/>
      <c r="J242" s="589"/>
      <c r="K242" s="589"/>
      <c r="L242" s="589"/>
    </row>
    <row r="243" spans="2:12" s="591" customFormat="1" x14ac:dyDescent="0.25">
      <c r="B243" s="641"/>
      <c r="C243" s="589"/>
      <c r="D243" s="589"/>
      <c r="E243" s="589"/>
      <c r="F243" s="589"/>
      <c r="G243" s="589"/>
      <c r="H243" s="745"/>
      <c r="I243" s="589"/>
      <c r="J243" s="589"/>
      <c r="K243" s="589"/>
      <c r="L243" s="589"/>
    </row>
    <row r="244" spans="2:12" s="591" customFormat="1" x14ac:dyDescent="0.25">
      <c r="B244" s="641"/>
      <c r="C244" s="589"/>
      <c r="D244" s="589"/>
      <c r="E244" s="589"/>
      <c r="F244" s="589"/>
      <c r="G244" s="589"/>
      <c r="H244" s="745"/>
      <c r="I244" s="589"/>
      <c r="J244" s="589"/>
      <c r="K244" s="589"/>
      <c r="L244" s="589"/>
    </row>
    <row r="245" spans="2:12" s="591" customFormat="1" x14ac:dyDescent="0.25">
      <c r="B245" s="641"/>
      <c r="C245" s="589"/>
      <c r="D245" s="589"/>
      <c r="E245" s="589"/>
      <c r="F245" s="589"/>
      <c r="G245" s="589"/>
      <c r="H245" s="745"/>
      <c r="I245" s="589"/>
      <c r="J245" s="589"/>
      <c r="K245" s="589"/>
      <c r="L245" s="589"/>
    </row>
    <row r="246" spans="2:12" s="591" customFormat="1" x14ac:dyDescent="0.25">
      <c r="B246" s="641"/>
      <c r="C246" s="589"/>
      <c r="D246" s="589"/>
      <c r="E246" s="589"/>
      <c r="F246" s="589"/>
      <c r="G246" s="589"/>
      <c r="H246" s="745"/>
      <c r="I246" s="589"/>
      <c r="J246" s="589"/>
      <c r="K246" s="589"/>
      <c r="L246" s="589"/>
    </row>
    <row r="247" spans="2:12" s="591" customFormat="1" x14ac:dyDescent="0.25">
      <c r="B247" s="641"/>
      <c r="C247" s="589"/>
      <c r="D247" s="589"/>
      <c r="E247" s="589"/>
      <c r="F247" s="589"/>
      <c r="G247" s="589"/>
      <c r="H247" s="745"/>
      <c r="I247" s="589"/>
      <c r="J247" s="589"/>
      <c r="K247" s="589"/>
      <c r="L247" s="589"/>
    </row>
    <row r="248" spans="2:12" s="591" customFormat="1" x14ac:dyDescent="0.25">
      <c r="B248" s="641"/>
      <c r="C248" s="589"/>
      <c r="D248" s="589"/>
      <c r="E248" s="589"/>
      <c r="F248" s="589"/>
      <c r="G248" s="589"/>
      <c r="H248" s="745"/>
      <c r="I248" s="589"/>
      <c r="J248" s="589"/>
      <c r="K248" s="589"/>
      <c r="L248" s="589"/>
    </row>
    <row r="249" spans="2:12" s="591" customFormat="1" x14ac:dyDescent="0.25">
      <c r="B249" s="641"/>
      <c r="C249" s="589"/>
      <c r="D249" s="589"/>
      <c r="E249" s="589"/>
      <c r="F249" s="589"/>
      <c r="G249" s="589"/>
      <c r="H249" s="745"/>
      <c r="I249" s="589"/>
      <c r="J249" s="589"/>
      <c r="K249" s="589"/>
      <c r="L249" s="589"/>
    </row>
    <row r="250" spans="2:12" s="591" customFormat="1" x14ac:dyDescent="0.25">
      <c r="B250" s="641"/>
      <c r="C250" s="589"/>
      <c r="D250" s="589"/>
      <c r="E250" s="589"/>
      <c r="F250" s="589"/>
      <c r="G250" s="589"/>
      <c r="H250" s="745"/>
      <c r="I250" s="589"/>
      <c r="J250" s="589"/>
      <c r="K250" s="589"/>
      <c r="L250" s="589"/>
    </row>
    <row r="251" spans="2:12" s="591" customFormat="1" x14ac:dyDescent="0.25">
      <c r="B251" s="641"/>
      <c r="C251" s="589"/>
      <c r="D251" s="589"/>
      <c r="E251" s="589"/>
      <c r="F251" s="589"/>
      <c r="G251" s="589"/>
      <c r="H251" s="745"/>
      <c r="I251" s="589"/>
      <c r="J251" s="589"/>
      <c r="K251" s="589"/>
      <c r="L251" s="589"/>
    </row>
    <row r="252" spans="2:12" s="591" customFormat="1" x14ac:dyDescent="0.25">
      <c r="B252" s="641"/>
      <c r="C252" s="589"/>
      <c r="D252" s="589"/>
      <c r="E252" s="589"/>
      <c r="F252" s="589"/>
      <c r="G252" s="589"/>
      <c r="H252" s="745"/>
      <c r="I252" s="589"/>
      <c r="J252" s="589"/>
      <c r="K252" s="589"/>
      <c r="L252" s="589"/>
    </row>
    <row r="253" spans="2:12" s="591" customFormat="1" x14ac:dyDescent="0.25">
      <c r="B253" s="641"/>
      <c r="C253" s="589"/>
      <c r="D253" s="589"/>
      <c r="E253" s="589"/>
      <c r="F253" s="589"/>
      <c r="G253" s="589"/>
      <c r="H253" s="745"/>
      <c r="I253" s="589"/>
      <c r="J253" s="589"/>
      <c r="K253" s="589"/>
      <c r="L253" s="589"/>
    </row>
    <row r="254" spans="2:12" s="591" customFormat="1" x14ac:dyDescent="0.25">
      <c r="B254" s="641"/>
      <c r="C254" s="589"/>
      <c r="D254" s="589"/>
      <c r="E254" s="589"/>
      <c r="F254" s="589"/>
      <c r="G254" s="589"/>
      <c r="H254" s="745"/>
      <c r="I254" s="589"/>
      <c r="J254" s="589"/>
      <c r="K254" s="589"/>
      <c r="L254" s="589"/>
    </row>
    <row r="255" spans="2:12" s="591" customFormat="1" x14ac:dyDescent="0.25">
      <c r="B255" s="641"/>
      <c r="C255" s="589"/>
      <c r="D255" s="589"/>
      <c r="E255" s="589"/>
      <c r="F255" s="589"/>
      <c r="G255" s="589"/>
      <c r="H255" s="745"/>
      <c r="I255" s="589"/>
      <c r="J255" s="589"/>
      <c r="K255" s="589"/>
      <c r="L255" s="589"/>
    </row>
    <row r="256" spans="2:12" s="591" customFormat="1" x14ac:dyDescent="0.25">
      <c r="B256" s="641"/>
      <c r="C256" s="589"/>
      <c r="D256" s="589"/>
      <c r="E256" s="589"/>
      <c r="F256" s="589"/>
      <c r="G256" s="589"/>
      <c r="H256" s="745"/>
      <c r="I256" s="589"/>
      <c r="J256" s="589"/>
      <c r="K256" s="589"/>
      <c r="L256" s="589"/>
    </row>
    <row r="257" spans="2:12" s="591" customFormat="1" x14ac:dyDescent="0.25">
      <c r="B257" s="641"/>
      <c r="C257" s="589"/>
      <c r="D257" s="589"/>
      <c r="E257" s="589"/>
      <c r="F257" s="589"/>
      <c r="G257" s="589"/>
      <c r="H257" s="745"/>
      <c r="I257" s="589"/>
      <c r="J257" s="589"/>
      <c r="K257" s="589"/>
      <c r="L257" s="589"/>
    </row>
    <row r="258" spans="2:12" s="591" customFormat="1" x14ac:dyDescent="0.25">
      <c r="B258" s="641"/>
      <c r="C258" s="589"/>
      <c r="D258" s="589"/>
      <c r="E258" s="589"/>
      <c r="F258" s="589"/>
      <c r="G258" s="589"/>
      <c r="H258" s="745"/>
      <c r="I258" s="589"/>
      <c r="J258" s="589"/>
      <c r="K258" s="589"/>
      <c r="L258" s="589"/>
    </row>
    <row r="259" spans="2:12" s="591" customFormat="1" x14ac:dyDescent="0.25">
      <c r="B259" s="641"/>
      <c r="C259" s="589"/>
      <c r="D259" s="589"/>
      <c r="E259" s="589"/>
      <c r="F259" s="589"/>
      <c r="G259" s="589"/>
      <c r="H259" s="745"/>
      <c r="I259" s="589"/>
      <c r="J259" s="589"/>
      <c r="K259" s="589"/>
      <c r="L259" s="589"/>
    </row>
    <row r="260" spans="2:12" s="591" customFormat="1" x14ac:dyDescent="0.25">
      <c r="B260" s="641"/>
      <c r="C260" s="589"/>
      <c r="D260" s="589"/>
      <c r="E260" s="589"/>
      <c r="F260" s="589"/>
      <c r="G260" s="589"/>
      <c r="H260" s="745"/>
      <c r="I260" s="589"/>
      <c r="J260" s="589"/>
      <c r="K260" s="589"/>
      <c r="L260" s="589"/>
    </row>
    <row r="261" spans="2:12" s="591" customFormat="1" x14ac:dyDescent="0.25">
      <c r="B261" s="641"/>
      <c r="C261" s="589"/>
      <c r="D261" s="589"/>
      <c r="E261" s="589"/>
      <c r="F261" s="589"/>
      <c r="G261" s="589"/>
      <c r="H261" s="745"/>
      <c r="I261" s="589"/>
      <c r="J261" s="589"/>
      <c r="K261" s="589"/>
      <c r="L261" s="589"/>
    </row>
    <row r="262" spans="2:12" s="591" customFormat="1" x14ac:dyDescent="0.25">
      <c r="B262" s="641"/>
      <c r="C262" s="589"/>
      <c r="D262" s="589"/>
      <c r="E262" s="589"/>
      <c r="F262" s="589"/>
      <c r="G262" s="589"/>
      <c r="H262" s="745"/>
      <c r="I262" s="589"/>
      <c r="J262" s="589"/>
      <c r="K262" s="589"/>
      <c r="L262" s="589"/>
    </row>
    <row r="263" spans="2:12" s="591" customFormat="1" x14ac:dyDescent="0.25">
      <c r="B263" s="641"/>
      <c r="C263" s="589"/>
      <c r="D263" s="589"/>
      <c r="E263" s="589"/>
      <c r="F263" s="589"/>
      <c r="G263" s="589"/>
      <c r="H263" s="745"/>
      <c r="I263" s="589"/>
      <c r="J263" s="589"/>
      <c r="K263" s="589"/>
      <c r="L263" s="589"/>
    </row>
    <row r="264" spans="2:12" s="591" customFormat="1" x14ac:dyDescent="0.25">
      <c r="B264" s="641"/>
      <c r="C264" s="589"/>
      <c r="D264" s="589"/>
      <c r="E264" s="589"/>
      <c r="F264" s="589"/>
      <c r="G264" s="589"/>
      <c r="H264" s="745"/>
      <c r="I264" s="589"/>
      <c r="J264" s="589"/>
      <c r="K264" s="589"/>
      <c r="L264" s="589"/>
    </row>
    <row r="265" spans="2:12" s="591" customFormat="1" x14ac:dyDescent="0.25">
      <c r="B265" s="641"/>
      <c r="C265" s="589"/>
      <c r="D265" s="589"/>
      <c r="E265" s="589"/>
      <c r="F265" s="589"/>
      <c r="G265" s="589"/>
      <c r="H265" s="745"/>
      <c r="I265" s="589"/>
      <c r="J265" s="589"/>
      <c r="K265" s="589"/>
      <c r="L265" s="589"/>
    </row>
    <row r="266" spans="2:12" s="591" customFormat="1" x14ac:dyDescent="0.25">
      <c r="B266" s="641"/>
      <c r="C266" s="589"/>
      <c r="D266" s="589"/>
      <c r="E266" s="589"/>
      <c r="F266" s="589"/>
      <c r="G266" s="589"/>
      <c r="H266" s="745"/>
      <c r="I266" s="589"/>
      <c r="J266" s="589"/>
      <c r="K266" s="589"/>
      <c r="L266" s="589"/>
    </row>
    <row r="267" spans="2:12" s="591" customFormat="1" x14ac:dyDescent="0.25">
      <c r="B267" s="641"/>
      <c r="C267" s="589"/>
      <c r="D267" s="589"/>
      <c r="E267" s="589"/>
      <c r="F267" s="589"/>
      <c r="G267" s="589"/>
      <c r="H267" s="745"/>
      <c r="I267" s="589"/>
      <c r="J267" s="589"/>
      <c r="K267" s="589"/>
      <c r="L267" s="589"/>
    </row>
    <row r="268" spans="2:12" s="591" customFormat="1" x14ac:dyDescent="0.25">
      <c r="B268" s="641"/>
      <c r="C268" s="589"/>
      <c r="D268" s="589"/>
      <c r="E268" s="589"/>
      <c r="F268" s="589"/>
      <c r="G268" s="589"/>
      <c r="H268" s="745"/>
      <c r="I268" s="589"/>
      <c r="J268" s="589"/>
      <c r="K268" s="589"/>
      <c r="L268" s="589"/>
    </row>
    <row r="269" spans="2:12" s="591" customFormat="1" x14ac:dyDescent="0.25">
      <c r="B269" s="641"/>
      <c r="C269" s="589"/>
      <c r="D269" s="589"/>
      <c r="E269" s="589"/>
      <c r="F269" s="589"/>
      <c r="G269" s="589"/>
      <c r="H269" s="745"/>
      <c r="I269" s="589"/>
      <c r="J269" s="589"/>
      <c r="K269" s="589"/>
      <c r="L269" s="589"/>
    </row>
    <row r="270" spans="2:12" s="591" customFormat="1" x14ac:dyDescent="0.25">
      <c r="B270" s="641"/>
      <c r="C270" s="589"/>
      <c r="D270" s="589"/>
      <c r="E270" s="589"/>
      <c r="F270" s="589"/>
      <c r="G270" s="589"/>
      <c r="H270" s="745"/>
      <c r="I270" s="589"/>
      <c r="J270" s="589"/>
      <c r="K270" s="589"/>
      <c r="L270" s="589"/>
    </row>
    <row r="271" spans="2:12" s="591" customFormat="1" x14ac:dyDescent="0.25">
      <c r="B271" s="641"/>
      <c r="C271" s="589"/>
      <c r="D271" s="589"/>
      <c r="E271" s="589"/>
      <c r="F271" s="589"/>
      <c r="G271" s="589"/>
      <c r="H271" s="745"/>
      <c r="I271" s="589"/>
      <c r="J271" s="589"/>
      <c r="K271" s="589"/>
      <c r="L271" s="589"/>
    </row>
    <row r="272" spans="2:12" s="591" customFormat="1" x14ac:dyDescent="0.25">
      <c r="B272" s="641"/>
      <c r="C272" s="589"/>
      <c r="D272" s="589"/>
      <c r="E272" s="589"/>
      <c r="F272" s="589"/>
      <c r="G272" s="589"/>
      <c r="H272" s="745"/>
      <c r="I272" s="589"/>
      <c r="J272" s="589"/>
      <c r="K272" s="589"/>
      <c r="L272" s="589"/>
    </row>
    <row r="273" spans="2:12" s="591" customFormat="1" x14ac:dyDescent="0.25">
      <c r="B273" s="641"/>
      <c r="C273" s="589"/>
      <c r="D273" s="589"/>
      <c r="E273" s="589"/>
      <c r="F273" s="589"/>
      <c r="G273" s="589"/>
      <c r="H273" s="745"/>
      <c r="I273" s="589"/>
      <c r="J273" s="589"/>
      <c r="K273" s="589"/>
      <c r="L273" s="589"/>
    </row>
    <row r="274" spans="2:12" s="591" customFormat="1" x14ac:dyDescent="0.25">
      <c r="B274" s="641"/>
      <c r="C274" s="589"/>
      <c r="D274" s="589"/>
      <c r="E274" s="589"/>
      <c r="F274" s="589"/>
      <c r="G274" s="589"/>
      <c r="H274" s="745"/>
      <c r="I274" s="589"/>
      <c r="J274" s="589"/>
      <c r="K274" s="589"/>
      <c r="L274" s="589"/>
    </row>
    <row r="275" spans="2:12" s="591" customFormat="1" x14ac:dyDescent="0.25">
      <c r="B275" s="641"/>
      <c r="C275" s="589"/>
      <c r="D275" s="589"/>
      <c r="E275" s="589"/>
      <c r="F275" s="589"/>
      <c r="G275" s="589"/>
      <c r="H275" s="745"/>
      <c r="I275" s="589"/>
      <c r="J275" s="589"/>
      <c r="K275" s="589"/>
      <c r="L275" s="589"/>
    </row>
    <row r="276" spans="2:12" s="591" customFormat="1" x14ac:dyDescent="0.25">
      <c r="B276" s="641"/>
      <c r="C276" s="589"/>
      <c r="D276" s="589"/>
      <c r="E276" s="589"/>
      <c r="F276" s="589"/>
      <c r="G276" s="589"/>
      <c r="H276" s="745"/>
      <c r="I276" s="589"/>
      <c r="J276" s="589"/>
      <c r="K276" s="589"/>
      <c r="L276" s="589"/>
    </row>
    <row r="277" spans="2:12" s="591" customFormat="1" x14ac:dyDescent="0.25">
      <c r="B277" s="641"/>
      <c r="C277" s="589"/>
      <c r="D277" s="589"/>
      <c r="E277" s="589"/>
      <c r="F277" s="589"/>
      <c r="G277" s="589"/>
      <c r="H277" s="745"/>
      <c r="I277" s="589"/>
      <c r="J277" s="589"/>
      <c r="K277" s="589"/>
      <c r="L277" s="589"/>
    </row>
    <row r="278" spans="2:12" s="591" customFormat="1" x14ac:dyDescent="0.25">
      <c r="B278" s="641"/>
      <c r="C278" s="589"/>
      <c r="D278" s="589"/>
      <c r="E278" s="589"/>
      <c r="F278" s="589"/>
      <c r="G278" s="589"/>
      <c r="H278" s="745"/>
      <c r="I278" s="589"/>
      <c r="J278" s="589"/>
      <c r="K278" s="589"/>
      <c r="L278" s="589"/>
    </row>
    <row r="279" spans="2:12" s="591" customFormat="1" x14ac:dyDescent="0.25">
      <c r="B279" s="641"/>
      <c r="C279" s="589"/>
      <c r="D279" s="589"/>
      <c r="E279" s="589"/>
      <c r="F279" s="589"/>
      <c r="G279" s="589"/>
      <c r="H279" s="745"/>
      <c r="I279" s="589"/>
      <c r="J279" s="589"/>
      <c r="K279" s="589"/>
      <c r="L279" s="589"/>
    </row>
    <row r="280" spans="2:12" s="591" customFormat="1" x14ac:dyDescent="0.25">
      <c r="B280" s="641"/>
      <c r="C280" s="589"/>
      <c r="D280" s="589"/>
      <c r="E280" s="589"/>
      <c r="F280" s="589"/>
      <c r="G280" s="589"/>
      <c r="H280" s="745"/>
      <c r="I280" s="589"/>
      <c r="J280" s="589"/>
      <c r="K280" s="589"/>
      <c r="L280" s="589"/>
    </row>
    <row r="281" spans="2:12" s="591" customFormat="1" x14ac:dyDescent="0.25">
      <c r="B281" s="641"/>
      <c r="C281" s="589"/>
      <c r="D281" s="589"/>
      <c r="E281" s="589"/>
      <c r="F281" s="589"/>
      <c r="G281" s="589"/>
      <c r="H281" s="745"/>
      <c r="I281" s="589"/>
      <c r="J281" s="589"/>
      <c r="K281" s="589"/>
      <c r="L281" s="589"/>
    </row>
    <row r="282" spans="2:12" s="591" customFormat="1" x14ac:dyDescent="0.25">
      <c r="B282" s="641"/>
      <c r="C282" s="589"/>
      <c r="D282" s="589"/>
      <c r="E282" s="589"/>
      <c r="F282" s="589"/>
      <c r="G282" s="589"/>
      <c r="H282" s="745"/>
      <c r="I282" s="589"/>
      <c r="J282" s="589"/>
      <c r="K282" s="589"/>
      <c r="L282" s="589"/>
    </row>
    <row r="283" spans="2:12" s="591" customFormat="1" x14ac:dyDescent="0.25">
      <c r="B283" s="641"/>
      <c r="C283" s="589"/>
      <c r="D283" s="589"/>
      <c r="E283" s="589"/>
      <c r="F283" s="589"/>
      <c r="G283" s="589"/>
      <c r="H283" s="745"/>
      <c r="I283" s="589"/>
      <c r="J283" s="589"/>
      <c r="K283" s="589"/>
      <c r="L283" s="589"/>
    </row>
    <row r="284" spans="2:12" s="591" customFormat="1" x14ac:dyDescent="0.25">
      <c r="B284" s="641"/>
      <c r="C284" s="589"/>
      <c r="D284" s="589"/>
      <c r="E284" s="589"/>
      <c r="F284" s="589"/>
      <c r="G284" s="589"/>
      <c r="H284" s="745"/>
      <c r="I284" s="589"/>
      <c r="J284" s="589"/>
      <c r="K284" s="589"/>
      <c r="L284" s="589"/>
    </row>
    <row r="285" spans="2:12" s="591" customFormat="1" x14ac:dyDescent="0.25">
      <c r="B285" s="641"/>
      <c r="C285" s="589"/>
      <c r="D285" s="589"/>
      <c r="E285" s="589"/>
      <c r="F285" s="589"/>
      <c r="G285" s="589"/>
      <c r="H285" s="745"/>
      <c r="I285" s="589"/>
      <c r="J285" s="589"/>
      <c r="K285" s="589"/>
      <c r="L285" s="589"/>
    </row>
    <row r="286" spans="2:12" s="591" customFormat="1" x14ac:dyDescent="0.25">
      <c r="B286" s="641"/>
      <c r="C286" s="589"/>
      <c r="D286" s="589"/>
      <c r="E286" s="589"/>
      <c r="F286" s="589"/>
      <c r="G286" s="589"/>
      <c r="H286" s="745"/>
      <c r="I286" s="589"/>
      <c r="J286" s="589"/>
      <c r="K286" s="589"/>
      <c r="L286" s="589"/>
    </row>
    <row r="287" spans="2:12" s="591" customFormat="1" x14ac:dyDescent="0.25">
      <c r="B287" s="641"/>
      <c r="C287" s="589"/>
      <c r="D287" s="589"/>
      <c r="E287" s="589"/>
      <c r="F287" s="589"/>
      <c r="G287" s="589"/>
      <c r="H287" s="745"/>
      <c r="I287" s="589"/>
      <c r="J287" s="589"/>
      <c r="K287" s="589"/>
      <c r="L287" s="589"/>
    </row>
    <row r="288" spans="2:12" s="591" customFormat="1" x14ac:dyDescent="0.25">
      <c r="B288" s="641"/>
      <c r="C288" s="589"/>
      <c r="D288" s="589"/>
      <c r="E288" s="589"/>
      <c r="F288" s="589"/>
      <c r="G288" s="589"/>
      <c r="H288" s="745"/>
      <c r="I288" s="589"/>
      <c r="J288" s="589"/>
      <c r="K288" s="589"/>
      <c r="L288" s="589"/>
    </row>
    <row r="289" spans="2:12" s="591" customFormat="1" x14ac:dyDescent="0.25">
      <c r="B289" s="641"/>
      <c r="C289" s="589"/>
      <c r="D289" s="589"/>
      <c r="E289" s="589"/>
      <c r="F289" s="589"/>
      <c r="G289" s="589"/>
      <c r="H289" s="745"/>
      <c r="I289" s="589"/>
      <c r="J289" s="589"/>
      <c r="K289" s="589"/>
      <c r="L289" s="589"/>
    </row>
    <row r="290" spans="2:12" s="591" customFormat="1" x14ac:dyDescent="0.25">
      <c r="B290" s="641"/>
      <c r="C290" s="589"/>
      <c r="D290" s="589"/>
      <c r="E290" s="589"/>
      <c r="F290" s="589"/>
      <c r="G290" s="589"/>
      <c r="H290" s="745"/>
      <c r="I290" s="589"/>
      <c r="J290" s="589"/>
      <c r="K290" s="589"/>
      <c r="L290" s="589"/>
    </row>
    <row r="291" spans="2:12" s="591" customFormat="1" x14ac:dyDescent="0.25">
      <c r="B291" s="641"/>
      <c r="C291" s="589"/>
      <c r="D291" s="589"/>
      <c r="E291" s="589"/>
      <c r="F291" s="589"/>
      <c r="G291" s="589"/>
      <c r="H291" s="745"/>
      <c r="I291" s="589"/>
      <c r="J291" s="589"/>
      <c r="K291" s="589"/>
      <c r="L291" s="589"/>
    </row>
    <row r="292" spans="2:12" s="591" customFormat="1" x14ac:dyDescent="0.25">
      <c r="B292" s="641"/>
      <c r="C292" s="589"/>
      <c r="D292" s="589"/>
      <c r="E292" s="589"/>
      <c r="F292" s="589"/>
      <c r="G292" s="589"/>
      <c r="H292" s="745"/>
      <c r="I292" s="589"/>
      <c r="J292" s="589"/>
      <c r="K292" s="589"/>
      <c r="L292" s="589"/>
    </row>
    <row r="293" spans="2:12" s="591" customFormat="1" x14ac:dyDescent="0.25">
      <c r="B293" s="641"/>
      <c r="C293" s="589"/>
      <c r="D293" s="589"/>
      <c r="E293" s="589"/>
      <c r="F293" s="589"/>
      <c r="G293" s="589"/>
      <c r="H293" s="745"/>
      <c r="I293" s="589"/>
      <c r="J293" s="589"/>
      <c r="K293" s="589"/>
      <c r="L293" s="589"/>
    </row>
    <row r="294" spans="2:12" s="591" customFormat="1" x14ac:dyDescent="0.25">
      <c r="B294" s="641"/>
      <c r="C294" s="589"/>
      <c r="D294" s="589"/>
      <c r="E294" s="589"/>
      <c r="F294" s="589"/>
      <c r="G294" s="589"/>
      <c r="H294" s="745"/>
      <c r="I294" s="589"/>
      <c r="J294" s="589"/>
      <c r="K294" s="589"/>
      <c r="L294" s="589"/>
    </row>
    <row r="295" spans="2:12" s="591" customFormat="1" x14ac:dyDescent="0.25">
      <c r="B295" s="641"/>
      <c r="C295" s="589"/>
      <c r="D295" s="589"/>
      <c r="E295" s="589"/>
      <c r="F295" s="589"/>
      <c r="G295" s="589"/>
      <c r="H295" s="745"/>
      <c r="I295" s="589"/>
      <c r="J295" s="589"/>
      <c r="K295" s="589"/>
      <c r="L295" s="589"/>
    </row>
    <row r="296" spans="2:12" s="591" customFormat="1" x14ac:dyDescent="0.25">
      <c r="B296" s="641"/>
      <c r="C296" s="589"/>
      <c r="D296" s="589"/>
      <c r="E296" s="589"/>
      <c r="F296" s="589"/>
      <c r="G296" s="589"/>
      <c r="H296" s="745"/>
      <c r="I296" s="589"/>
      <c r="J296" s="589"/>
      <c r="K296" s="589"/>
      <c r="L296" s="589"/>
    </row>
    <row r="297" spans="2:12" s="591" customFormat="1" x14ac:dyDescent="0.25">
      <c r="B297" s="641"/>
      <c r="C297" s="589"/>
      <c r="D297" s="589"/>
      <c r="E297" s="589"/>
      <c r="F297" s="589"/>
      <c r="G297" s="589"/>
      <c r="H297" s="745"/>
      <c r="I297" s="589"/>
      <c r="J297" s="589"/>
      <c r="K297" s="589"/>
      <c r="L297" s="589"/>
    </row>
    <row r="298" spans="2:12" s="591" customFormat="1" x14ac:dyDescent="0.25">
      <c r="B298" s="641"/>
      <c r="C298" s="589"/>
      <c r="D298" s="589"/>
      <c r="E298" s="589"/>
      <c r="F298" s="589"/>
      <c r="G298" s="589"/>
      <c r="H298" s="745"/>
      <c r="I298" s="589"/>
      <c r="J298" s="589"/>
      <c r="K298" s="589"/>
      <c r="L298" s="589"/>
    </row>
    <row r="299" spans="2:12" s="591" customFormat="1" x14ac:dyDescent="0.25">
      <c r="B299" s="641"/>
      <c r="C299" s="589"/>
      <c r="D299" s="589"/>
      <c r="E299" s="589"/>
      <c r="F299" s="589"/>
      <c r="G299" s="589"/>
      <c r="H299" s="745"/>
      <c r="I299" s="589"/>
      <c r="J299" s="589"/>
      <c r="K299" s="589"/>
      <c r="L299" s="589"/>
    </row>
    <row r="300" spans="2:12" s="591" customFormat="1" x14ac:dyDescent="0.25">
      <c r="B300" s="641"/>
      <c r="C300" s="589"/>
      <c r="D300" s="589"/>
      <c r="E300" s="589"/>
      <c r="F300" s="589"/>
      <c r="G300" s="589"/>
      <c r="H300" s="745"/>
      <c r="I300" s="589"/>
      <c r="J300" s="589"/>
      <c r="K300" s="589"/>
      <c r="L300" s="589"/>
    </row>
    <row r="301" spans="2:12" s="591" customFormat="1" x14ac:dyDescent="0.25">
      <c r="B301" s="641"/>
      <c r="C301" s="589"/>
      <c r="D301" s="589"/>
      <c r="E301" s="589"/>
      <c r="F301" s="589"/>
      <c r="G301" s="589"/>
      <c r="H301" s="745"/>
      <c r="I301" s="589"/>
      <c r="J301" s="589"/>
      <c r="K301" s="589"/>
      <c r="L301" s="589"/>
    </row>
    <row r="302" spans="2:12" s="591" customFormat="1" x14ac:dyDescent="0.25">
      <c r="B302" s="641"/>
      <c r="C302" s="589"/>
      <c r="D302" s="589"/>
      <c r="E302" s="589"/>
      <c r="F302" s="589"/>
      <c r="G302" s="589"/>
      <c r="H302" s="745"/>
      <c r="I302" s="589"/>
      <c r="J302" s="589"/>
      <c r="K302" s="589"/>
      <c r="L302" s="589"/>
    </row>
    <row r="303" spans="2:12" s="591" customFormat="1" x14ac:dyDescent="0.25">
      <c r="B303" s="641"/>
      <c r="C303" s="589"/>
      <c r="D303" s="589"/>
      <c r="E303" s="589"/>
      <c r="F303" s="589"/>
      <c r="G303" s="589"/>
      <c r="H303" s="745"/>
      <c r="I303" s="589"/>
      <c r="J303" s="589"/>
      <c r="K303" s="589"/>
      <c r="L303" s="589"/>
    </row>
    <row r="304" spans="2:12" s="591" customFormat="1" x14ac:dyDescent="0.25">
      <c r="B304" s="641"/>
      <c r="C304" s="589"/>
      <c r="D304" s="589"/>
      <c r="E304" s="589"/>
      <c r="F304" s="589"/>
      <c r="G304" s="589"/>
      <c r="H304" s="745"/>
      <c r="I304" s="589"/>
      <c r="J304" s="589"/>
      <c r="K304" s="589"/>
      <c r="L304" s="589"/>
    </row>
    <row r="305" spans="2:12" s="591" customFormat="1" x14ac:dyDescent="0.25">
      <c r="B305" s="641"/>
      <c r="C305" s="589"/>
      <c r="D305" s="589"/>
      <c r="E305" s="589"/>
      <c r="F305" s="589"/>
      <c r="G305" s="589"/>
      <c r="H305" s="745"/>
      <c r="I305" s="589"/>
      <c r="J305" s="589"/>
      <c r="K305" s="589"/>
      <c r="L305" s="589"/>
    </row>
    <row r="306" spans="2:12" s="591" customFormat="1" x14ac:dyDescent="0.25">
      <c r="B306" s="641"/>
      <c r="C306" s="589"/>
      <c r="D306" s="589"/>
      <c r="E306" s="589"/>
      <c r="F306" s="589"/>
      <c r="G306" s="589"/>
      <c r="H306" s="745"/>
      <c r="I306" s="589"/>
      <c r="J306" s="589"/>
      <c r="K306" s="589"/>
      <c r="L306" s="589"/>
    </row>
    <row r="307" spans="2:12" s="591" customFormat="1" x14ac:dyDescent="0.25">
      <c r="B307" s="641"/>
      <c r="C307" s="589"/>
      <c r="D307" s="589"/>
      <c r="E307" s="589"/>
      <c r="F307" s="589"/>
      <c r="G307" s="589"/>
      <c r="H307" s="745"/>
      <c r="I307" s="589"/>
      <c r="J307" s="589"/>
      <c r="K307" s="589"/>
      <c r="L307" s="589"/>
    </row>
    <row r="308" spans="2:12" s="591" customFormat="1" x14ac:dyDescent="0.25">
      <c r="B308" s="641"/>
      <c r="C308" s="589"/>
      <c r="D308" s="589"/>
      <c r="E308" s="589"/>
      <c r="F308" s="589"/>
      <c r="G308" s="589"/>
      <c r="H308" s="745"/>
      <c r="I308" s="589"/>
      <c r="J308" s="589"/>
      <c r="K308" s="589"/>
      <c r="L308" s="589"/>
    </row>
    <row r="309" spans="2:12" s="591" customFormat="1" x14ac:dyDescent="0.25">
      <c r="B309" s="641"/>
      <c r="C309" s="589"/>
      <c r="D309" s="589"/>
      <c r="E309" s="589"/>
      <c r="F309" s="589"/>
      <c r="G309" s="589"/>
      <c r="H309" s="745"/>
      <c r="I309" s="589"/>
      <c r="J309" s="589"/>
      <c r="K309" s="589"/>
      <c r="L309" s="589"/>
    </row>
    <row r="310" spans="2:12" s="591" customFormat="1" x14ac:dyDescent="0.25">
      <c r="B310" s="641"/>
      <c r="C310" s="589"/>
      <c r="D310" s="589"/>
      <c r="E310" s="589"/>
      <c r="F310" s="589"/>
      <c r="G310" s="589"/>
      <c r="H310" s="745"/>
      <c r="I310" s="589"/>
      <c r="J310" s="589"/>
      <c r="K310" s="589"/>
      <c r="L310" s="589"/>
    </row>
    <row r="311" spans="2:12" s="591" customFormat="1" x14ac:dyDescent="0.25">
      <c r="B311" s="641"/>
      <c r="C311" s="589"/>
      <c r="D311" s="589"/>
      <c r="E311" s="589"/>
      <c r="F311" s="589"/>
      <c r="G311" s="589"/>
      <c r="H311" s="745"/>
      <c r="I311" s="589"/>
      <c r="J311" s="589"/>
      <c r="K311" s="589"/>
      <c r="L311" s="589"/>
    </row>
    <row r="312" spans="2:12" s="591" customFormat="1" x14ac:dyDescent="0.25">
      <c r="B312" s="641"/>
      <c r="C312" s="589"/>
      <c r="D312" s="589"/>
      <c r="E312" s="589"/>
      <c r="F312" s="589"/>
      <c r="G312" s="589"/>
      <c r="H312" s="745"/>
      <c r="I312" s="589"/>
      <c r="J312" s="589"/>
      <c r="K312" s="589"/>
      <c r="L312" s="589"/>
    </row>
    <row r="313" spans="2:12" s="591" customFormat="1" x14ac:dyDescent="0.25">
      <c r="B313" s="641"/>
      <c r="C313" s="589"/>
      <c r="D313" s="589"/>
      <c r="E313" s="589"/>
      <c r="F313" s="589"/>
      <c r="G313" s="589"/>
      <c r="H313" s="745"/>
      <c r="I313" s="589"/>
      <c r="J313" s="589"/>
      <c r="K313" s="589"/>
      <c r="L313" s="589"/>
    </row>
    <row r="314" spans="2:12" s="591" customFormat="1" x14ac:dyDescent="0.25">
      <c r="B314" s="641"/>
      <c r="C314" s="589"/>
      <c r="D314" s="589"/>
      <c r="E314" s="589"/>
      <c r="F314" s="589"/>
      <c r="G314" s="589"/>
      <c r="H314" s="745"/>
      <c r="I314" s="589"/>
      <c r="J314" s="589"/>
      <c r="K314" s="589"/>
      <c r="L314" s="589"/>
    </row>
    <row r="315" spans="2:12" s="591" customFormat="1" x14ac:dyDescent="0.25">
      <c r="B315" s="641"/>
      <c r="C315" s="589"/>
      <c r="D315" s="589"/>
      <c r="E315" s="589"/>
      <c r="F315" s="589"/>
      <c r="G315" s="589"/>
      <c r="H315" s="745"/>
      <c r="I315" s="589"/>
      <c r="J315" s="589"/>
      <c r="K315" s="589"/>
      <c r="L315" s="589"/>
    </row>
    <row r="316" spans="2:12" s="591" customFormat="1" x14ac:dyDescent="0.25">
      <c r="B316" s="641"/>
      <c r="C316" s="589"/>
      <c r="D316" s="589"/>
      <c r="E316" s="589"/>
      <c r="F316" s="589"/>
      <c r="G316" s="589"/>
      <c r="H316" s="745"/>
      <c r="I316" s="589"/>
      <c r="J316" s="589"/>
      <c r="K316" s="589"/>
      <c r="L316" s="589"/>
    </row>
    <row r="317" spans="2:12" s="591" customFormat="1" x14ac:dyDescent="0.25">
      <c r="B317" s="641"/>
      <c r="C317" s="589"/>
      <c r="D317" s="589"/>
      <c r="E317" s="589"/>
      <c r="F317" s="589"/>
      <c r="G317" s="589"/>
      <c r="H317" s="745"/>
      <c r="I317" s="589"/>
      <c r="J317" s="589"/>
      <c r="K317" s="589"/>
      <c r="L317" s="589"/>
    </row>
    <row r="318" spans="2:12" s="591" customFormat="1" x14ac:dyDescent="0.25">
      <c r="B318" s="641"/>
      <c r="C318" s="589"/>
      <c r="D318" s="589"/>
      <c r="E318" s="589"/>
      <c r="F318" s="589"/>
      <c r="G318" s="589"/>
      <c r="H318" s="745"/>
      <c r="I318" s="589"/>
      <c r="J318" s="589"/>
      <c r="K318" s="589"/>
      <c r="L318" s="589"/>
    </row>
    <row r="319" spans="2:12" s="591" customFormat="1" x14ac:dyDescent="0.25">
      <c r="B319" s="641"/>
      <c r="C319" s="589"/>
      <c r="D319" s="589"/>
      <c r="E319" s="589"/>
      <c r="F319" s="589"/>
      <c r="G319" s="589"/>
      <c r="H319" s="745"/>
      <c r="I319" s="589"/>
      <c r="J319" s="589"/>
      <c r="K319" s="589"/>
      <c r="L319" s="589"/>
    </row>
    <row r="320" spans="2:12" s="591" customFormat="1" x14ac:dyDescent="0.25">
      <c r="B320" s="641"/>
      <c r="C320" s="589"/>
      <c r="D320" s="589"/>
      <c r="E320" s="589"/>
      <c r="F320" s="589"/>
      <c r="G320" s="589"/>
      <c r="H320" s="745"/>
      <c r="I320" s="589"/>
      <c r="J320" s="589"/>
      <c r="K320" s="589"/>
      <c r="L320" s="589"/>
    </row>
    <row r="321" spans="2:12" s="591" customFormat="1" x14ac:dyDescent="0.25">
      <c r="B321" s="641"/>
      <c r="C321" s="589"/>
      <c r="D321" s="589"/>
      <c r="E321" s="589"/>
      <c r="F321" s="589"/>
      <c r="G321" s="589"/>
      <c r="H321" s="745"/>
      <c r="I321" s="589"/>
      <c r="J321" s="589"/>
      <c r="K321" s="589"/>
      <c r="L321" s="589"/>
    </row>
    <row r="322" spans="2:12" s="591" customFormat="1" x14ac:dyDescent="0.25">
      <c r="B322" s="641"/>
      <c r="C322" s="589"/>
      <c r="D322" s="589"/>
      <c r="E322" s="589"/>
      <c r="F322" s="589"/>
      <c r="G322" s="589"/>
      <c r="H322" s="745"/>
      <c r="I322" s="589"/>
      <c r="J322" s="589"/>
      <c r="K322" s="589"/>
      <c r="L322" s="589"/>
    </row>
    <row r="323" spans="2:12" s="591" customFormat="1" x14ac:dyDescent="0.25">
      <c r="B323" s="641"/>
      <c r="C323" s="589"/>
      <c r="D323" s="589"/>
      <c r="E323" s="589"/>
      <c r="F323" s="589"/>
      <c r="G323" s="589"/>
      <c r="H323" s="745"/>
      <c r="I323" s="589"/>
      <c r="J323" s="589"/>
      <c r="K323" s="589"/>
      <c r="L323" s="589"/>
    </row>
    <row r="324" spans="2:12" s="591" customFormat="1" x14ac:dyDescent="0.25">
      <c r="B324" s="641"/>
      <c r="C324" s="589"/>
      <c r="D324" s="589"/>
      <c r="E324" s="589"/>
      <c r="F324" s="589"/>
      <c r="G324" s="589"/>
      <c r="H324" s="745"/>
      <c r="I324" s="589"/>
      <c r="J324" s="589"/>
      <c r="K324" s="589"/>
      <c r="L324" s="589"/>
    </row>
    <row r="325" spans="2:12" s="591" customFormat="1" x14ac:dyDescent="0.25">
      <c r="B325" s="641"/>
      <c r="C325" s="589"/>
      <c r="D325" s="589"/>
      <c r="E325" s="589"/>
      <c r="F325" s="589"/>
      <c r="G325" s="589"/>
      <c r="H325" s="745"/>
      <c r="I325" s="589"/>
      <c r="J325" s="589"/>
      <c r="K325" s="589"/>
      <c r="L325" s="589"/>
    </row>
    <row r="326" spans="2:12" s="591" customFormat="1" x14ac:dyDescent="0.25">
      <c r="B326" s="641"/>
      <c r="C326" s="589"/>
      <c r="D326" s="589"/>
      <c r="E326" s="589"/>
      <c r="F326" s="589"/>
      <c r="G326" s="589"/>
      <c r="H326" s="745"/>
      <c r="I326" s="589"/>
      <c r="J326" s="589"/>
      <c r="K326" s="589"/>
      <c r="L326" s="589"/>
    </row>
    <row r="327" spans="2:12" s="591" customFormat="1" x14ac:dyDescent="0.25">
      <c r="B327" s="641"/>
      <c r="C327" s="589"/>
      <c r="D327" s="589"/>
      <c r="E327" s="589"/>
      <c r="F327" s="589"/>
      <c r="G327" s="589"/>
      <c r="H327" s="745"/>
      <c r="I327" s="589"/>
      <c r="J327" s="589"/>
      <c r="K327" s="589"/>
      <c r="L327" s="589"/>
    </row>
    <row r="328" spans="2:12" s="591" customFormat="1" x14ac:dyDescent="0.25">
      <c r="B328" s="641"/>
      <c r="C328" s="589"/>
      <c r="D328" s="589"/>
      <c r="E328" s="589"/>
      <c r="F328" s="589"/>
      <c r="G328" s="589"/>
      <c r="H328" s="745"/>
      <c r="I328" s="589"/>
      <c r="J328" s="589"/>
      <c r="K328" s="589"/>
      <c r="L328" s="589"/>
    </row>
    <row r="329" spans="2:12" s="591" customFormat="1" x14ac:dyDescent="0.25">
      <c r="B329" s="641"/>
      <c r="C329" s="589"/>
      <c r="D329" s="589"/>
      <c r="E329" s="589"/>
      <c r="F329" s="589"/>
      <c r="G329" s="589"/>
      <c r="H329" s="745"/>
      <c r="I329" s="589"/>
      <c r="J329" s="589"/>
      <c r="K329" s="589"/>
      <c r="L329" s="589"/>
    </row>
    <row r="330" spans="2:12" s="591" customFormat="1" x14ac:dyDescent="0.25">
      <c r="B330" s="641"/>
      <c r="C330" s="589"/>
      <c r="D330" s="589"/>
      <c r="E330" s="589"/>
      <c r="F330" s="589"/>
      <c r="G330" s="589"/>
      <c r="H330" s="745"/>
      <c r="I330" s="589"/>
      <c r="J330" s="589"/>
      <c r="K330" s="589"/>
      <c r="L330" s="589"/>
    </row>
    <row r="331" spans="2:12" s="591" customFormat="1" x14ac:dyDescent="0.25">
      <c r="B331" s="641"/>
      <c r="C331" s="589"/>
      <c r="D331" s="589"/>
      <c r="E331" s="589"/>
      <c r="F331" s="589"/>
      <c r="G331" s="589"/>
      <c r="H331" s="745"/>
      <c r="I331" s="589"/>
      <c r="J331" s="589"/>
      <c r="K331" s="589"/>
      <c r="L331" s="589"/>
    </row>
    <row r="332" spans="2:12" s="591" customFormat="1" x14ac:dyDescent="0.25">
      <c r="B332" s="641"/>
      <c r="C332" s="589"/>
      <c r="D332" s="589"/>
      <c r="E332" s="589"/>
      <c r="F332" s="589"/>
      <c r="G332" s="589"/>
      <c r="H332" s="745"/>
      <c r="I332" s="589"/>
      <c r="J332" s="589"/>
      <c r="K332" s="589"/>
      <c r="L332" s="589"/>
    </row>
    <row r="333" spans="2:12" s="591" customFormat="1" x14ac:dyDescent="0.25">
      <c r="B333" s="641"/>
      <c r="C333" s="589"/>
      <c r="D333" s="589"/>
      <c r="E333" s="589"/>
      <c r="F333" s="589"/>
      <c r="G333" s="589"/>
      <c r="H333" s="745"/>
      <c r="I333" s="589"/>
      <c r="J333" s="589"/>
      <c r="K333" s="589"/>
      <c r="L333" s="589"/>
    </row>
    <row r="334" spans="2:12" s="591" customFormat="1" x14ac:dyDescent="0.25">
      <c r="B334" s="641"/>
      <c r="C334" s="589"/>
      <c r="D334" s="589"/>
      <c r="E334" s="589"/>
      <c r="F334" s="589"/>
      <c r="G334" s="589"/>
      <c r="H334" s="745"/>
      <c r="I334" s="589"/>
      <c r="J334" s="589"/>
      <c r="K334" s="589"/>
      <c r="L334" s="589"/>
    </row>
    <row r="335" spans="2:12" s="591" customFormat="1" x14ac:dyDescent="0.25">
      <c r="B335" s="641"/>
      <c r="C335" s="589"/>
      <c r="D335" s="589"/>
      <c r="E335" s="589"/>
      <c r="F335" s="589"/>
      <c r="G335" s="589"/>
      <c r="H335" s="745"/>
      <c r="I335" s="589"/>
      <c r="J335" s="589"/>
      <c r="K335" s="589"/>
      <c r="L335" s="589"/>
    </row>
    <row r="336" spans="2:12" s="591" customFormat="1" x14ac:dyDescent="0.25">
      <c r="B336" s="641"/>
      <c r="C336" s="589"/>
      <c r="D336" s="589"/>
      <c r="E336" s="589"/>
      <c r="F336" s="589"/>
      <c r="G336" s="589"/>
      <c r="H336" s="745"/>
      <c r="I336" s="589"/>
      <c r="J336" s="589"/>
      <c r="K336" s="589"/>
      <c r="L336" s="589"/>
    </row>
    <row r="337" spans="2:12" s="591" customFormat="1" x14ac:dyDescent="0.25">
      <c r="B337" s="641"/>
      <c r="C337" s="589"/>
      <c r="D337" s="589"/>
      <c r="E337" s="589"/>
      <c r="F337" s="589"/>
      <c r="G337" s="589"/>
      <c r="H337" s="745"/>
      <c r="I337" s="589"/>
      <c r="J337" s="589"/>
      <c r="K337" s="589"/>
      <c r="L337" s="589"/>
    </row>
    <row r="338" spans="2:12" s="591" customFormat="1" x14ac:dyDescent="0.25">
      <c r="B338" s="641"/>
      <c r="C338" s="589"/>
      <c r="D338" s="589"/>
      <c r="E338" s="589"/>
      <c r="F338" s="589"/>
      <c r="G338" s="589"/>
      <c r="H338" s="745"/>
      <c r="I338" s="589"/>
      <c r="J338" s="589"/>
      <c r="K338" s="589"/>
      <c r="L338" s="589"/>
    </row>
    <row r="339" spans="2:12" s="591" customFormat="1" x14ac:dyDescent="0.25">
      <c r="B339" s="641"/>
      <c r="C339" s="589"/>
      <c r="D339" s="589"/>
      <c r="E339" s="589"/>
      <c r="F339" s="589"/>
      <c r="G339" s="589"/>
      <c r="H339" s="745"/>
      <c r="I339" s="589"/>
      <c r="J339" s="589"/>
      <c r="K339" s="589"/>
      <c r="L339" s="589"/>
    </row>
    <row r="340" spans="2:12" s="591" customFormat="1" x14ac:dyDescent="0.25">
      <c r="B340" s="641"/>
      <c r="C340" s="589"/>
      <c r="D340" s="589"/>
      <c r="E340" s="589"/>
      <c r="F340" s="589"/>
      <c r="G340" s="589"/>
      <c r="H340" s="745"/>
      <c r="I340" s="589"/>
      <c r="J340" s="589"/>
      <c r="K340" s="589"/>
      <c r="L340" s="589"/>
    </row>
    <row r="341" spans="2:12" s="591" customFormat="1" x14ac:dyDescent="0.25">
      <c r="B341" s="641"/>
      <c r="C341" s="589"/>
      <c r="D341" s="589"/>
      <c r="E341" s="589"/>
      <c r="F341" s="589"/>
      <c r="G341" s="589"/>
      <c r="H341" s="745"/>
      <c r="I341" s="589"/>
      <c r="J341" s="589"/>
      <c r="K341" s="589"/>
      <c r="L341" s="589"/>
    </row>
    <row r="342" spans="2:12" s="591" customFormat="1" x14ac:dyDescent="0.25">
      <c r="B342" s="641"/>
      <c r="C342" s="589"/>
      <c r="D342" s="589"/>
      <c r="E342" s="589"/>
      <c r="F342" s="589"/>
      <c r="G342" s="589"/>
      <c r="H342" s="745"/>
      <c r="I342" s="589"/>
      <c r="J342" s="589"/>
      <c r="K342" s="589"/>
      <c r="L342" s="589"/>
    </row>
    <row r="343" spans="2:12" s="591" customFormat="1" x14ac:dyDescent="0.25">
      <c r="B343" s="641"/>
      <c r="C343" s="589"/>
      <c r="D343" s="589"/>
      <c r="E343" s="589"/>
      <c r="F343" s="589"/>
      <c r="G343" s="589"/>
      <c r="H343" s="745"/>
      <c r="I343" s="589"/>
      <c r="J343" s="589"/>
      <c r="K343" s="589"/>
      <c r="L343" s="589"/>
    </row>
    <row r="344" spans="2:12" s="591" customFormat="1" x14ac:dyDescent="0.25">
      <c r="B344" s="641"/>
      <c r="C344" s="589"/>
      <c r="D344" s="589"/>
      <c r="E344" s="589"/>
      <c r="F344" s="589"/>
      <c r="G344" s="589"/>
      <c r="H344" s="745"/>
      <c r="I344" s="589"/>
      <c r="J344" s="589"/>
      <c r="K344" s="589"/>
      <c r="L344" s="589"/>
    </row>
    <row r="345" spans="2:12" s="591" customFormat="1" x14ac:dyDescent="0.25">
      <c r="B345" s="641"/>
      <c r="C345" s="589"/>
      <c r="D345" s="589"/>
      <c r="E345" s="589"/>
      <c r="F345" s="589"/>
      <c r="G345" s="589"/>
      <c r="H345" s="745"/>
      <c r="I345" s="589"/>
      <c r="J345" s="589"/>
      <c r="K345" s="589"/>
      <c r="L345" s="589"/>
    </row>
    <row r="346" spans="2:12" s="591" customFormat="1" x14ac:dyDescent="0.25">
      <c r="B346" s="641"/>
      <c r="C346" s="589"/>
      <c r="D346" s="589"/>
      <c r="E346" s="589"/>
      <c r="F346" s="589"/>
      <c r="G346" s="589"/>
      <c r="H346" s="745"/>
      <c r="I346" s="589"/>
      <c r="J346" s="589"/>
      <c r="K346" s="589"/>
      <c r="L346" s="589"/>
    </row>
    <row r="347" spans="2:12" s="591" customFormat="1" x14ac:dyDescent="0.25">
      <c r="B347" s="641"/>
      <c r="C347" s="589"/>
      <c r="D347" s="589"/>
      <c r="E347" s="589"/>
      <c r="F347" s="589"/>
      <c r="G347" s="589"/>
      <c r="H347" s="745"/>
      <c r="I347" s="589"/>
      <c r="J347" s="589"/>
      <c r="K347" s="589"/>
      <c r="L347" s="589"/>
    </row>
    <row r="348" spans="2:12" s="591" customFormat="1" x14ac:dyDescent="0.25">
      <c r="B348" s="641"/>
      <c r="C348" s="589"/>
      <c r="D348" s="589"/>
      <c r="E348" s="589"/>
      <c r="F348" s="589"/>
      <c r="G348" s="589"/>
      <c r="H348" s="745"/>
      <c r="I348" s="589"/>
      <c r="J348" s="589"/>
      <c r="K348" s="589"/>
      <c r="L348" s="589"/>
    </row>
    <row r="349" spans="2:12" s="591" customFormat="1" x14ac:dyDescent="0.25">
      <c r="B349" s="641"/>
      <c r="C349" s="589"/>
      <c r="D349" s="589"/>
      <c r="E349" s="589"/>
      <c r="F349" s="589"/>
      <c r="G349" s="589"/>
      <c r="H349" s="745"/>
      <c r="I349" s="589"/>
      <c r="J349" s="589"/>
      <c r="K349" s="589"/>
      <c r="L349" s="589"/>
    </row>
    <row r="350" spans="2:12" s="591" customFormat="1" x14ac:dyDescent="0.25">
      <c r="B350" s="641"/>
      <c r="C350" s="589"/>
      <c r="D350" s="589"/>
      <c r="E350" s="589"/>
      <c r="F350" s="589"/>
      <c r="G350" s="589"/>
      <c r="H350" s="745"/>
      <c r="I350" s="589"/>
      <c r="J350" s="589"/>
      <c r="K350" s="589"/>
      <c r="L350" s="589"/>
    </row>
    <row r="351" spans="2:12" s="591" customFormat="1" x14ac:dyDescent="0.25">
      <c r="B351" s="641"/>
      <c r="C351" s="589"/>
      <c r="D351" s="589"/>
      <c r="E351" s="589"/>
      <c r="F351" s="589"/>
      <c r="G351" s="589"/>
      <c r="H351" s="745"/>
      <c r="I351" s="589"/>
      <c r="J351" s="589"/>
      <c r="K351" s="589"/>
      <c r="L351" s="589"/>
    </row>
    <row r="352" spans="2:12" s="591" customFormat="1" x14ac:dyDescent="0.25">
      <c r="B352" s="641"/>
      <c r="C352" s="589"/>
      <c r="D352" s="589"/>
      <c r="E352" s="589"/>
      <c r="F352" s="589"/>
      <c r="G352" s="589"/>
      <c r="H352" s="745"/>
      <c r="I352" s="589"/>
      <c r="J352" s="589"/>
      <c r="K352" s="589"/>
      <c r="L352" s="589"/>
    </row>
    <row r="353" spans="2:12" s="591" customFormat="1" x14ac:dyDescent="0.25">
      <c r="B353" s="641"/>
      <c r="C353" s="589"/>
      <c r="D353" s="589"/>
      <c r="E353" s="589"/>
      <c r="F353" s="589"/>
      <c r="G353" s="589"/>
      <c r="H353" s="745"/>
      <c r="I353" s="589"/>
      <c r="J353" s="589"/>
      <c r="K353" s="589"/>
      <c r="L353" s="589"/>
    </row>
    <row r="354" spans="2:12" s="591" customFormat="1" x14ac:dyDescent="0.25">
      <c r="B354" s="641"/>
      <c r="C354" s="589"/>
      <c r="D354" s="589"/>
      <c r="E354" s="589"/>
      <c r="F354" s="589"/>
      <c r="G354" s="589"/>
      <c r="H354" s="745"/>
      <c r="I354" s="589"/>
      <c r="J354" s="589"/>
      <c r="K354" s="589"/>
      <c r="L354" s="589"/>
    </row>
    <row r="355" spans="2:12" s="591" customFormat="1" x14ac:dyDescent="0.25">
      <c r="B355" s="641"/>
      <c r="C355" s="589"/>
      <c r="D355" s="589"/>
      <c r="E355" s="589"/>
      <c r="F355" s="589"/>
      <c r="G355" s="589"/>
      <c r="H355" s="745"/>
      <c r="I355" s="589"/>
      <c r="J355" s="589"/>
      <c r="K355" s="589"/>
      <c r="L355" s="589"/>
    </row>
    <row r="356" spans="2:12" s="591" customFormat="1" x14ac:dyDescent="0.25">
      <c r="B356" s="641"/>
      <c r="C356" s="589"/>
      <c r="D356" s="589"/>
      <c r="E356" s="589"/>
      <c r="F356" s="589"/>
      <c r="G356" s="589"/>
      <c r="H356" s="745"/>
      <c r="I356" s="589"/>
      <c r="J356" s="589"/>
      <c r="K356" s="589"/>
      <c r="L356" s="589"/>
    </row>
    <row r="357" spans="2:12" s="591" customFormat="1" x14ac:dyDescent="0.25">
      <c r="B357" s="641"/>
      <c r="C357" s="589"/>
      <c r="D357" s="589"/>
      <c r="E357" s="589"/>
      <c r="F357" s="589"/>
      <c r="G357" s="589"/>
      <c r="H357" s="745"/>
      <c r="I357" s="589"/>
      <c r="J357" s="589"/>
      <c r="K357" s="589"/>
      <c r="L357" s="589"/>
    </row>
    <row r="358" spans="2:12" s="591" customFormat="1" x14ac:dyDescent="0.25">
      <c r="B358" s="641"/>
      <c r="C358" s="589"/>
      <c r="D358" s="589"/>
      <c r="E358" s="589"/>
      <c r="F358" s="589"/>
      <c r="G358" s="589"/>
      <c r="H358" s="745"/>
      <c r="I358" s="589"/>
      <c r="J358" s="589"/>
      <c r="K358" s="589"/>
      <c r="L358" s="589"/>
    </row>
    <row r="359" spans="2:12" s="591" customFormat="1" x14ac:dyDescent="0.25">
      <c r="B359" s="641"/>
      <c r="C359" s="589"/>
      <c r="D359" s="589"/>
      <c r="E359" s="589"/>
      <c r="F359" s="589"/>
      <c r="G359" s="589"/>
      <c r="H359" s="745"/>
      <c r="I359" s="589"/>
      <c r="J359" s="589"/>
      <c r="K359" s="589"/>
      <c r="L359" s="589"/>
    </row>
    <row r="360" spans="2:12" s="591" customFormat="1" x14ac:dyDescent="0.25">
      <c r="B360" s="641"/>
      <c r="C360" s="589"/>
      <c r="D360" s="589"/>
      <c r="E360" s="589"/>
      <c r="F360" s="589"/>
      <c r="G360" s="589"/>
      <c r="H360" s="745"/>
      <c r="I360" s="589"/>
      <c r="J360" s="589"/>
      <c r="K360" s="589"/>
      <c r="L360" s="589"/>
    </row>
    <row r="361" spans="2:12" s="591" customFormat="1" x14ac:dyDescent="0.25">
      <c r="B361" s="641"/>
      <c r="C361" s="589"/>
      <c r="D361" s="589"/>
      <c r="E361" s="589"/>
      <c r="F361" s="589"/>
      <c r="G361" s="589"/>
      <c r="H361" s="745"/>
      <c r="I361" s="589"/>
      <c r="J361" s="589"/>
      <c r="K361" s="589"/>
      <c r="L361" s="589"/>
    </row>
    <row r="362" spans="2:12" s="591" customFormat="1" x14ac:dyDescent="0.25">
      <c r="B362" s="641"/>
      <c r="C362" s="589"/>
      <c r="D362" s="589"/>
      <c r="E362" s="589"/>
      <c r="F362" s="589"/>
      <c r="G362" s="589"/>
      <c r="H362" s="745"/>
      <c r="I362" s="589"/>
      <c r="J362" s="589"/>
      <c r="K362" s="589"/>
      <c r="L362" s="589"/>
    </row>
    <row r="363" spans="2:12" s="591" customFormat="1" x14ac:dyDescent="0.25">
      <c r="B363" s="641"/>
      <c r="C363" s="589"/>
      <c r="D363" s="589"/>
      <c r="E363" s="589"/>
      <c r="F363" s="589"/>
      <c r="G363" s="589"/>
      <c r="H363" s="745"/>
      <c r="I363" s="589"/>
      <c r="J363" s="589"/>
      <c r="K363" s="589"/>
      <c r="L363" s="589"/>
    </row>
    <row r="364" spans="2:12" s="591" customFormat="1" x14ac:dyDescent="0.25">
      <c r="B364" s="641"/>
      <c r="C364" s="589"/>
      <c r="D364" s="589"/>
      <c r="E364" s="589"/>
      <c r="F364" s="589"/>
      <c r="G364" s="589"/>
      <c r="H364" s="745"/>
      <c r="I364" s="589"/>
      <c r="J364" s="589"/>
      <c r="K364" s="589"/>
      <c r="L364" s="589"/>
    </row>
    <row r="365" spans="2:12" s="591" customFormat="1" x14ac:dyDescent="0.25">
      <c r="B365" s="641"/>
      <c r="C365" s="589"/>
      <c r="D365" s="589"/>
      <c r="E365" s="589"/>
      <c r="F365" s="589"/>
      <c r="G365" s="589"/>
      <c r="H365" s="745"/>
      <c r="I365" s="589"/>
      <c r="J365" s="589"/>
      <c r="K365" s="589"/>
      <c r="L365" s="589"/>
    </row>
    <row r="366" spans="2:12" s="591" customFormat="1" x14ac:dyDescent="0.25">
      <c r="B366" s="641"/>
      <c r="C366" s="589"/>
      <c r="D366" s="589"/>
      <c r="E366" s="589"/>
      <c r="F366" s="589"/>
      <c r="G366" s="589"/>
      <c r="H366" s="745"/>
      <c r="I366" s="589"/>
      <c r="J366" s="589"/>
      <c r="K366" s="589"/>
      <c r="L366" s="589"/>
    </row>
    <row r="367" spans="2:12" s="591" customFormat="1" x14ac:dyDescent="0.25">
      <c r="B367" s="641"/>
      <c r="C367" s="589"/>
      <c r="D367" s="589"/>
      <c r="E367" s="589"/>
      <c r="F367" s="589"/>
      <c r="G367" s="589"/>
      <c r="H367" s="745"/>
      <c r="I367" s="589"/>
      <c r="J367" s="589"/>
      <c r="K367" s="589"/>
      <c r="L367" s="589"/>
    </row>
    <row r="368" spans="2:12" s="591" customFormat="1" x14ac:dyDescent="0.25">
      <c r="B368" s="641"/>
      <c r="C368" s="589"/>
      <c r="D368" s="589"/>
      <c r="E368" s="589"/>
      <c r="F368" s="589"/>
      <c r="G368" s="589"/>
      <c r="H368" s="745"/>
      <c r="I368" s="589"/>
      <c r="J368" s="589"/>
      <c r="K368" s="589"/>
      <c r="L368" s="589"/>
    </row>
    <row r="369" spans="2:12" s="591" customFormat="1" x14ac:dyDescent="0.25">
      <c r="B369" s="641"/>
      <c r="C369" s="589"/>
      <c r="D369" s="589"/>
      <c r="E369" s="589"/>
      <c r="F369" s="589"/>
      <c r="G369" s="589"/>
      <c r="H369" s="745"/>
      <c r="I369" s="589"/>
      <c r="J369" s="589"/>
      <c r="K369" s="589"/>
      <c r="L369" s="589"/>
    </row>
    <row r="370" spans="2:12" s="591" customFormat="1" x14ac:dyDescent="0.25">
      <c r="B370" s="641"/>
      <c r="C370" s="589"/>
      <c r="D370" s="589"/>
      <c r="E370" s="589"/>
      <c r="F370" s="589"/>
      <c r="G370" s="589"/>
      <c r="H370" s="745"/>
      <c r="I370" s="589"/>
      <c r="J370" s="589"/>
      <c r="K370" s="589"/>
      <c r="L370" s="589"/>
    </row>
    <row r="371" spans="2:12" s="591" customFormat="1" x14ac:dyDescent="0.25">
      <c r="B371" s="641"/>
      <c r="C371" s="589"/>
      <c r="D371" s="589"/>
      <c r="E371" s="589"/>
      <c r="F371" s="589"/>
      <c r="G371" s="589"/>
      <c r="H371" s="745"/>
      <c r="I371" s="589"/>
      <c r="J371" s="589"/>
      <c r="K371" s="589"/>
      <c r="L371" s="589"/>
    </row>
    <row r="372" spans="2:12" s="591" customFormat="1" x14ac:dyDescent="0.25">
      <c r="B372" s="641"/>
      <c r="C372" s="589"/>
      <c r="D372" s="589"/>
      <c r="E372" s="589"/>
      <c r="F372" s="589"/>
      <c r="G372" s="589"/>
      <c r="H372" s="745"/>
      <c r="I372" s="589"/>
      <c r="J372" s="589"/>
      <c r="K372" s="589"/>
      <c r="L372" s="589"/>
    </row>
    <row r="373" spans="2:12" s="591" customFormat="1" x14ac:dyDescent="0.25">
      <c r="B373" s="641"/>
      <c r="C373" s="589"/>
      <c r="D373" s="589"/>
      <c r="E373" s="589"/>
      <c r="F373" s="589"/>
      <c r="G373" s="589"/>
      <c r="H373" s="745"/>
      <c r="I373" s="589"/>
      <c r="J373" s="589"/>
      <c r="K373" s="589"/>
      <c r="L373" s="589"/>
    </row>
    <row r="374" spans="2:12" s="591" customFormat="1" x14ac:dyDescent="0.25">
      <c r="B374" s="641"/>
      <c r="C374" s="589"/>
      <c r="D374" s="589"/>
      <c r="E374" s="589"/>
      <c r="F374" s="589"/>
      <c r="G374" s="589"/>
      <c r="H374" s="745"/>
      <c r="I374" s="589"/>
      <c r="J374" s="589"/>
      <c r="K374" s="589"/>
      <c r="L374" s="589"/>
    </row>
    <row r="375" spans="2:12" s="591" customFormat="1" x14ac:dyDescent="0.25">
      <c r="B375" s="641"/>
      <c r="C375" s="589"/>
      <c r="D375" s="589"/>
      <c r="E375" s="589"/>
      <c r="F375" s="589"/>
      <c r="G375" s="589"/>
      <c r="H375" s="745"/>
      <c r="I375" s="589"/>
      <c r="J375" s="589"/>
      <c r="K375" s="589"/>
      <c r="L375" s="589"/>
    </row>
    <row r="376" spans="2:12" s="591" customFormat="1" x14ac:dyDescent="0.25">
      <c r="B376" s="641"/>
      <c r="C376" s="589"/>
      <c r="D376" s="589"/>
      <c r="E376" s="589"/>
      <c r="F376" s="589"/>
      <c r="G376" s="589"/>
      <c r="H376" s="745"/>
      <c r="I376" s="589"/>
      <c r="J376" s="589"/>
      <c r="K376" s="589"/>
      <c r="L376" s="589"/>
    </row>
    <row r="377" spans="2:12" s="591" customFormat="1" x14ac:dyDescent="0.25">
      <c r="B377" s="641"/>
      <c r="C377" s="589"/>
      <c r="D377" s="589"/>
      <c r="E377" s="589"/>
      <c r="F377" s="589"/>
      <c r="G377" s="589"/>
      <c r="H377" s="745"/>
      <c r="I377" s="589"/>
      <c r="J377" s="589"/>
      <c r="K377" s="589"/>
      <c r="L377" s="589"/>
    </row>
    <row r="378" spans="2:12" s="591" customFormat="1" x14ac:dyDescent="0.25">
      <c r="B378" s="641"/>
      <c r="C378" s="589"/>
      <c r="D378" s="589"/>
      <c r="E378" s="589"/>
      <c r="F378" s="589"/>
      <c r="G378" s="589"/>
      <c r="H378" s="745"/>
      <c r="I378" s="589"/>
      <c r="J378" s="589"/>
      <c r="K378" s="589"/>
      <c r="L378" s="589"/>
    </row>
    <row r="379" spans="2:12" s="591" customFormat="1" x14ac:dyDescent="0.25">
      <c r="B379" s="641"/>
      <c r="C379" s="589"/>
      <c r="D379" s="589"/>
      <c r="E379" s="589"/>
      <c r="F379" s="589"/>
      <c r="G379" s="589"/>
      <c r="H379" s="745"/>
      <c r="I379" s="589"/>
      <c r="J379" s="589"/>
      <c r="K379" s="589"/>
      <c r="L379" s="589"/>
    </row>
    <row r="380" spans="2:12" s="591" customFormat="1" x14ac:dyDescent="0.25">
      <c r="B380" s="641"/>
      <c r="C380" s="589"/>
      <c r="D380" s="589"/>
      <c r="E380" s="589"/>
      <c r="F380" s="589"/>
      <c r="G380" s="589"/>
      <c r="H380" s="745"/>
      <c r="I380" s="589"/>
      <c r="J380" s="589"/>
      <c r="K380" s="589"/>
      <c r="L380" s="589"/>
    </row>
    <row r="381" spans="2:12" s="591" customFormat="1" x14ac:dyDescent="0.25">
      <c r="B381" s="641"/>
      <c r="C381" s="589"/>
      <c r="D381" s="589"/>
      <c r="E381" s="589"/>
      <c r="F381" s="589"/>
      <c r="G381" s="589"/>
      <c r="H381" s="745"/>
      <c r="I381" s="589"/>
      <c r="J381" s="589"/>
      <c r="K381" s="589"/>
      <c r="L381" s="589"/>
    </row>
    <row r="382" spans="2:12" s="591" customFormat="1" x14ac:dyDescent="0.25">
      <c r="B382" s="641"/>
      <c r="C382" s="589"/>
      <c r="D382" s="589"/>
      <c r="E382" s="589"/>
      <c r="F382" s="589"/>
      <c r="G382" s="589"/>
      <c r="H382" s="745"/>
      <c r="I382" s="589"/>
      <c r="J382" s="589"/>
      <c r="K382" s="589"/>
      <c r="L382" s="589"/>
    </row>
    <row r="383" spans="2:12" s="591" customFormat="1" x14ac:dyDescent="0.25">
      <c r="B383" s="641"/>
      <c r="C383" s="589"/>
      <c r="D383" s="589"/>
      <c r="E383" s="589"/>
      <c r="F383" s="589"/>
      <c r="G383" s="589"/>
      <c r="H383" s="745"/>
      <c r="I383" s="589"/>
      <c r="J383" s="589"/>
      <c r="K383" s="589"/>
      <c r="L383" s="589"/>
    </row>
    <row r="384" spans="2:12" s="591" customFormat="1" x14ac:dyDescent="0.25">
      <c r="B384" s="641"/>
      <c r="C384" s="589"/>
      <c r="D384" s="589"/>
      <c r="E384" s="589"/>
      <c r="F384" s="589"/>
      <c r="G384" s="589"/>
      <c r="H384" s="745"/>
      <c r="I384" s="589"/>
      <c r="J384" s="589"/>
      <c r="K384" s="589"/>
      <c r="L384" s="589"/>
    </row>
    <row r="385" spans="2:12" s="591" customFormat="1" x14ac:dyDescent="0.25">
      <c r="B385" s="641"/>
      <c r="C385" s="589"/>
      <c r="D385" s="589"/>
      <c r="E385" s="589"/>
      <c r="F385" s="589"/>
      <c r="G385" s="589"/>
      <c r="H385" s="745"/>
      <c r="I385" s="589"/>
      <c r="J385" s="589"/>
      <c r="K385" s="589"/>
      <c r="L385" s="589"/>
    </row>
    <row r="386" spans="2:12" s="591" customFormat="1" x14ac:dyDescent="0.25">
      <c r="B386" s="641"/>
      <c r="C386" s="589"/>
      <c r="D386" s="589"/>
      <c r="E386" s="589"/>
      <c r="F386" s="589"/>
      <c r="G386" s="589"/>
      <c r="H386" s="745"/>
      <c r="I386" s="589"/>
      <c r="J386" s="589"/>
      <c r="K386" s="589"/>
      <c r="L386" s="589"/>
    </row>
    <row r="387" spans="2:12" s="591" customFormat="1" x14ac:dyDescent="0.25">
      <c r="B387" s="641"/>
      <c r="C387" s="589"/>
      <c r="D387" s="589"/>
      <c r="E387" s="589"/>
      <c r="F387" s="589"/>
      <c r="G387" s="589"/>
      <c r="H387" s="745"/>
      <c r="I387" s="589"/>
      <c r="J387" s="589"/>
      <c r="K387" s="589"/>
      <c r="L387" s="589"/>
    </row>
    <row r="388" spans="2:12" s="591" customFormat="1" x14ac:dyDescent="0.25">
      <c r="B388" s="641"/>
      <c r="C388" s="589"/>
      <c r="D388" s="589"/>
      <c r="E388" s="589"/>
      <c r="F388" s="589"/>
      <c r="G388" s="589"/>
      <c r="H388" s="745"/>
      <c r="I388" s="589"/>
      <c r="J388" s="589"/>
      <c r="K388" s="589"/>
      <c r="L388" s="589"/>
    </row>
    <row r="389" spans="2:12" s="591" customFormat="1" x14ac:dyDescent="0.25">
      <c r="B389" s="641"/>
      <c r="C389" s="589"/>
      <c r="D389" s="589"/>
      <c r="E389" s="589"/>
      <c r="F389" s="589"/>
      <c r="G389" s="589"/>
      <c r="H389" s="745"/>
      <c r="I389" s="589"/>
      <c r="J389" s="589"/>
      <c r="K389" s="589"/>
      <c r="L389" s="589"/>
    </row>
    <row r="390" spans="2:12" s="591" customFormat="1" x14ac:dyDescent="0.25">
      <c r="B390" s="641"/>
      <c r="C390" s="589"/>
      <c r="D390" s="589"/>
      <c r="E390" s="589"/>
      <c r="F390" s="589"/>
      <c r="G390" s="589"/>
      <c r="H390" s="745"/>
      <c r="I390" s="589"/>
      <c r="J390" s="589"/>
      <c r="K390" s="589"/>
      <c r="L390" s="589"/>
    </row>
    <row r="391" spans="2:12" s="591" customFormat="1" x14ac:dyDescent="0.25">
      <c r="B391" s="641"/>
      <c r="C391" s="589"/>
      <c r="D391" s="589"/>
      <c r="E391" s="589"/>
      <c r="F391" s="589"/>
      <c r="G391" s="589"/>
      <c r="H391" s="745"/>
      <c r="I391" s="589"/>
      <c r="J391" s="589"/>
      <c r="K391" s="589"/>
      <c r="L391" s="589"/>
    </row>
    <row r="392" spans="2:12" s="591" customFormat="1" x14ac:dyDescent="0.25">
      <c r="B392" s="641"/>
      <c r="C392" s="589"/>
      <c r="D392" s="589"/>
      <c r="E392" s="589"/>
      <c r="F392" s="589"/>
      <c r="G392" s="589"/>
      <c r="H392" s="745"/>
      <c r="I392" s="589"/>
      <c r="J392" s="589"/>
      <c r="K392" s="589"/>
      <c r="L392" s="589"/>
    </row>
    <row r="393" spans="2:12" s="591" customFormat="1" x14ac:dyDescent="0.25">
      <c r="B393" s="641"/>
      <c r="C393" s="589"/>
      <c r="D393" s="589"/>
      <c r="E393" s="589"/>
      <c r="F393" s="589"/>
      <c r="G393" s="589"/>
      <c r="H393" s="745"/>
      <c r="I393" s="589"/>
      <c r="J393" s="589"/>
      <c r="K393" s="589"/>
      <c r="L393" s="589"/>
    </row>
    <row r="394" spans="2:12" s="591" customFormat="1" x14ac:dyDescent="0.25">
      <c r="B394" s="641"/>
      <c r="C394" s="589"/>
      <c r="D394" s="589"/>
      <c r="E394" s="589"/>
      <c r="F394" s="589"/>
      <c r="G394" s="589"/>
      <c r="H394" s="745"/>
      <c r="I394" s="589"/>
      <c r="J394" s="589"/>
      <c r="K394" s="589"/>
      <c r="L394" s="589"/>
    </row>
    <row r="395" spans="2:12" s="591" customFormat="1" x14ac:dyDescent="0.25">
      <c r="B395" s="641"/>
      <c r="C395" s="589"/>
      <c r="D395" s="589"/>
      <c r="E395" s="589"/>
      <c r="F395" s="589"/>
      <c r="G395" s="589"/>
      <c r="H395" s="745"/>
      <c r="I395" s="589"/>
      <c r="J395" s="589"/>
      <c r="K395" s="589"/>
      <c r="L395" s="589"/>
    </row>
    <row r="396" spans="2:12" s="591" customFormat="1" x14ac:dyDescent="0.25">
      <c r="B396" s="641"/>
      <c r="C396" s="589"/>
      <c r="D396" s="589"/>
      <c r="E396" s="589"/>
      <c r="F396" s="589"/>
      <c r="G396" s="589"/>
      <c r="H396" s="745"/>
      <c r="I396" s="589"/>
      <c r="J396" s="589"/>
      <c r="K396" s="589"/>
      <c r="L396" s="589"/>
    </row>
    <row r="397" spans="2:12" s="591" customFormat="1" x14ac:dyDescent="0.25">
      <c r="B397" s="641"/>
      <c r="C397" s="589"/>
      <c r="D397" s="589"/>
      <c r="E397" s="589"/>
      <c r="F397" s="589"/>
      <c r="G397" s="589"/>
      <c r="H397" s="745"/>
      <c r="I397" s="589"/>
      <c r="J397" s="589"/>
      <c r="K397" s="589"/>
      <c r="L397" s="589"/>
    </row>
    <row r="398" spans="2:12" s="591" customFormat="1" x14ac:dyDescent="0.25">
      <c r="B398" s="641"/>
      <c r="C398" s="589"/>
      <c r="D398" s="589"/>
      <c r="E398" s="589"/>
      <c r="F398" s="589"/>
      <c r="G398" s="589"/>
      <c r="H398" s="745"/>
      <c r="I398" s="589"/>
      <c r="J398" s="589"/>
      <c r="K398" s="589"/>
      <c r="L398" s="589"/>
    </row>
    <row r="399" spans="2:12" s="591" customFormat="1" x14ac:dyDescent="0.25">
      <c r="B399" s="641"/>
      <c r="C399" s="589"/>
      <c r="D399" s="589"/>
      <c r="E399" s="589"/>
      <c r="F399" s="589"/>
      <c r="G399" s="589"/>
      <c r="H399" s="745"/>
      <c r="I399" s="589"/>
      <c r="J399" s="589"/>
      <c r="K399" s="589"/>
      <c r="L399" s="589"/>
    </row>
    <row r="400" spans="2:12" s="591" customFormat="1" x14ac:dyDescent="0.25">
      <c r="B400" s="641"/>
      <c r="C400" s="589"/>
      <c r="D400" s="589"/>
      <c r="E400" s="589"/>
      <c r="F400" s="589"/>
      <c r="G400" s="589"/>
      <c r="H400" s="745"/>
      <c r="I400" s="589"/>
      <c r="J400" s="589"/>
      <c r="K400" s="589"/>
      <c r="L400" s="589"/>
    </row>
    <row r="401" spans="2:12" s="591" customFormat="1" x14ac:dyDescent="0.25">
      <c r="B401" s="641"/>
      <c r="C401" s="589"/>
      <c r="D401" s="589"/>
      <c r="E401" s="589"/>
      <c r="F401" s="589"/>
      <c r="G401" s="589"/>
      <c r="H401" s="745"/>
      <c r="I401" s="589"/>
      <c r="J401" s="589"/>
      <c r="K401" s="589"/>
      <c r="L401" s="589"/>
    </row>
    <row r="402" spans="2:12" s="591" customFormat="1" x14ac:dyDescent="0.25">
      <c r="B402" s="641"/>
      <c r="C402" s="589"/>
      <c r="D402" s="589"/>
      <c r="E402" s="589"/>
      <c r="F402" s="589"/>
      <c r="G402" s="589"/>
      <c r="H402" s="745"/>
      <c r="I402" s="589"/>
      <c r="J402" s="589"/>
      <c r="K402" s="589"/>
      <c r="L402" s="589"/>
    </row>
    <row r="403" spans="2:12" s="591" customFormat="1" x14ac:dyDescent="0.25">
      <c r="B403" s="641"/>
      <c r="C403" s="589"/>
      <c r="D403" s="589"/>
      <c r="E403" s="589"/>
      <c r="F403" s="589"/>
      <c r="G403" s="589"/>
      <c r="H403" s="745"/>
      <c r="I403" s="589"/>
      <c r="J403" s="589"/>
      <c r="K403" s="589"/>
      <c r="L403" s="589"/>
    </row>
    <row r="404" spans="2:12" s="591" customFormat="1" x14ac:dyDescent="0.25">
      <c r="B404" s="641"/>
      <c r="C404" s="589"/>
      <c r="D404" s="589"/>
      <c r="E404" s="589"/>
      <c r="F404" s="589"/>
      <c r="G404" s="589"/>
      <c r="H404" s="745"/>
      <c r="I404" s="589"/>
      <c r="J404" s="589"/>
      <c r="K404" s="589"/>
      <c r="L404" s="589"/>
    </row>
    <row r="405" spans="2:12" s="591" customFormat="1" x14ac:dyDescent="0.25">
      <c r="B405" s="641"/>
      <c r="C405" s="589"/>
      <c r="D405" s="589"/>
      <c r="E405" s="589"/>
      <c r="F405" s="589"/>
      <c r="G405" s="589"/>
      <c r="H405" s="745"/>
      <c r="I405" s="589"/>
      <c r="J405" s="589"/>
      <c r="K405" s="589"/>
      <c r="L405" s="589"/>
    </row>
    <row r="406" spans="2:12" s="591" customFormat="1" x14ac:dyDescent="0.25">
      <c r="B406" s="641"/>
      <c r="C406" s="589"/>
      <c r="D406" s="589"/>
      <c r="E406" s="589"/>
      <c r="F406" s="589"/>
      <c r="G406" s="589"/>
      <c r="H406" s="745"/>
      <c r="I406" s="589"/>
      <c r="J406" s="589"/>
      <c r="K406" s="589"/>
      <c r="L406" s="589"/>
    </row>
    <row r="407" spans="2:12" s="591" customFormat="1" x14ac:dyDescent="0.25">
      <c r="B407" s="641"/>
      <c r="C407" s="589"/>
      <c r="D407" s="589"/>
      <c r="E407" s="589"/>
      <c r="F407" s="589"/>
      <c r="G407" s="589"/>
      <c r="H407" s="745"/>
      <c r="I407" s="589"/>
      <c r="J407" s="589"/>
      <c r="K407" s="589"/>
      <c r="L407" s="589"/>
    </row>
    <row r="408" spans="2:12" s="591" customFormat="1" x14ac:dyDescent="0.25">
      <c r="B408" s="641"/>
      <c r="C408" s="589"/>
      <c r="D408" s="589"/>
      <c r="E408" s="589"/>
      <c r="F408" s="589"/>
      <c r="G408" s="589"/>
      <c r="H408" s="745"/>
      <c r="I408" s="589"/>
      <c r="J408" s="589"/>
      <c r="K408" s="589"/>
      <c r="L408" s="589"/>
    </row>
    <row r="409" spans="2:12" s="591" customFormat="1" x14ac:dyDescent="0.25">
      <c r="B409" s="641"/>
      <c r="C409" s="589"/>
      <c r="D409" s="589"/>
      <c r="E409" s="589"/>
      <c r="F409" s="589"/>
      <c r="G409" s="589"/>
      <c r="H409" s="745"/>
      <c r="I409" s="589"/>
      <c r="J409" s="589"/>
      <c r="K409" s="589"/>
      <c r="L409" s="589"/>
    </row>
    <row r="410" spans="2:12" s="591" customFormat="1" x14ac:dyDescent="0.25">
      <c r="B410" s="641"/>
      <c r="C410" s="589"/>
      <c r="D410" s="589"/>
      <c r="E410" s="589"/>
      <c r="F410" s="589"/>
      <c r="G410" s="589"/>
      <c r="H410" s="745"/>
      <c r="I410" s="589"/>
      <c r="J410" s="589"/>
      <c r="K410" s="589"/>
      <c r="L410" s="589"/>
    </row>
    <row r="411" spans="2:12" s="591" customFormat="1" x14ac:dyDescent="0.25">
      <c r="B411" s="641"/>
      <c r="C411" s="589"/>
      <c r="D411" s="589"/>
      <c r="E411" s="589"/>
      <c r="F411" s="589"/>
      <c r="G411" s="589"/>
      <c r="H411" s="745"/>
      <c r="I411" s="589"/>
      <c r="J411" s="589"/>
      <c r="K411" s="589"/>
      <c r="L411" s="589"/>
    </row>
    <row r="412" spans="2:12" s="591" customFormat="1" x14ac:dyDescent="0.25">
      <c r="B412" s="641"/>
      <c r="C412" s="589"/>
      <c r="D412" s="589"/>
      <c r="E412" s="589"/>
      <c r="F412" s="589"/>
      <c r="G412" s="589"/>
      <c r="H412" s="745"/>
      <c r="I412" s="589"/>
      <c r="J412" s="589"/>
      <c r="K412" s="589"/>
      <c r="L412" s="589"/>
    </row>
    <row r="413" spans="2:12" s="591" customFormat="1" x14ac:dyDescent="0.25">
      <c r="B413" s="641"/>
      <c r="C413" s="589"/>
      <c r="D413" s="589"/>
      <c r="E413" s="589"/>
      <c r="F413" s="589"/>
      <c r="G413" s="589"/>
      <c r="H413" s="745"/>
      <c r="I413" s="589"/>
      <c r="J413" s="589"/>
      <c r="K413" s="589"/>
      <c r="L413" s="589"/>
    </row>
    <row r="414" spans="2:12" s="591" customFormat="1" x14ac:dyDescent="0.25">
      <c r="B414" s="641"/>
      <c r="C414" s="589"/>
      <c r="D414" s="589"/>
      <c r="E414" s="589"/>
      <c r="F414" s="589"/>
      <c r="G414" s="589"/>
      <c r="H414" s="745"/>
      <c r="I414" s="589"/>
      <c r="J414" s="589"/>
      <c r="K414" s="589"/>
      <c r="L414" s="589"/>
    </row>
    <row r="415" spans="2:12" s="591" customFormat="1" x14ac:dyDescent="0.25">
      <c r="B415" s="641"/>
      <c r="C415" s="589"/>
      <c r="D415" s="589"/>
      <c r="E415" s="589"/>
      <c r="F415" s="589"/>
      <c r="G415" s="589"/>
      <c r="H415" s="745"/>
      <c r="I415" s="589"/>
      <c r="J415" s="589"/>
      <c r="K415" s="589"/>
      <c r="L415" s="589"/>
    </row>
    <row r="416" spans="2:12" s="591" customFormat="1" x14ac:dyDescent="0.25">
      <c r="B416" s="641"/>
      <c r="C416" s="589"/>
      <c r="D416" s="589"/>
      <c r="E416" s="589"/>
      <c r="F416" s="589"/>
      <c r="G416" s="589"/>
      <c r="H416" s="745"/>
      <c r="I416" s="589"/>
      <c r="J416" s="589"/>
      <c r="K416" s="589"/>
      <c r="L416" s="589"/>
    </row>
    <row r="417" spans="2:12" s="591" customFormat="1" x14ac:dyDescent="0.25">
      <c r="B417" s="641"/>
      <c r="C417" s="589"/>
      <c r="D417" s="589"/>
      <c r="E417" s="589"/>
      <c r="F417" s="589"/>
      <c r="G417" s="589"/>
      <c r="H417" s="745"/>
      <c r="I417" s="589"/>
      <c r="J417" s="589"/>
      <c r="K417" s="589"/>
      <c r="L417" s="589"/>
    </row>
    <row r="418" spans="2:12" s="591" customFormat="1" x14ac:dyDescent="0.25">
      <c r="B418" s="641"/>
      <c r="C418" s="589"/>
      <c r="D418" s="589"/>
      <c r="E418" s="589"/>
      <c r="F418" s="589"/>
      <c r="G418" s="589"/>
      <c r="H418" s="745"/>
      <c r="I418" s="589"/>
      <c r="J418" s="589"/>
      <c r="K418" s="589"/>
      <c r="L418" s="589"/>
    </row>
    <row r="419" spans="2:12" s="591" customFormat="1" x14ac:dyDescent="0.25">
      <c r="B419" s="641"/>
      <c r="C419" s="589"/>
      <c r="D419" s="589"/>
      <c r="E419" s="589"/>
      <c r="F419" s="589"/>
      <c r="G419" s="589"/>
      <c r="H419" s="745"/>
      <c r="I419" s="589"/>
      <c r="J419" s="589"/>
      <c r="K419" s="589"/>
      <c r="L419" s="589"/>
    </row>
    <row r="420" spans="2:12" s="591" customFormat="1" x14ac:dyDescent="0.25">
      <c r="B420" s="641"/>
      <c r="C420" s="589"/>
      <c r="D420" s="589"/>
      <c r="E420" s="589"/>
      <c r="F420" s="589"/>
      <c r="G420" s="589"/>
      <c r="H420" s="745"/>
      <c r="I420" s="589"/>
      <c r="J420" s="589"/>
      <c r="K420" s="589"/>
      <c r="L420" s="589"/>
    </row>
    <row r="421" spans="2:12" s="591" customFormat="1" x14ac:dyDescent="0.25">
      <c r="B421" s="641"/>
      <c r="C421" s="589"/>
      <c r="D421" s="589"/>
      <c r="E421" s="589"/>
      <c r="F421" s="589"/>
      <c r="G421" s="589"/>
      <c r="H421" s="745"/>
      <c r="I421" s="589"/>
      <c r="J421" s="589"/>
      <c r="K421" s="589"/>
      <c r="L421" s="589"/>
    </row>
    <row r="422" spans="2:12" s="591" customFormat="1" x14ac:dyDescent="0.25">
      <c r="B422" s="641"/>
      <c r="C422" s="589"/>
      <c r="D422" s="589"/>
      <c r="E422" s="589"/>
      <c r="F422" s="589"/>
      <c r="G422" s="589"/>
      <c r="H422" s="745"/>
      <c r="I422" s="589"/>
      <c r="J422" s="589"/>
      <c r="K422" s="589"/>
      <c r="L422" s="589"/>
    </row>
    <row r="423" spans="2:12" s="591" customFormat="1" x14ac:dyDescent="0.25">
      <c r="B423" s="641"/>
      <c r="C423" s="589"/>
      <c r="D423" s="589"/>
      <c r="E423" s="589"/>
      <c r="F423" s="589"/>
      <c r="G423" s="589"/>
      <c r="H423" s="745"/>
      <c r="I423" s="589"/>
      <c r="J423" s="589"/>
      <c r="K423" s="589"/>
      <c r="L423" s="589"/>
    </row>
    <row r="424" spans="2:12" s="591" customFormat="1" x14ac:dyDescent="0.25">
      <c r="B424" s="641"/>
      <c r="C424" s="589"/>
      <c r="D424" s="589"/>
      <c r="E424" s="589"/>
      <c r="F424" s="589"/>
      <c r="G424" s="589"/>
      <c r="H424" s="745"/>
      <c r="I424" s="589"/>
      <c r="J424" s="589"/>
      <c r="K424" s="589"/>
      <c r="L424" s="589"/>
    </row>
    <row r="425" spans="2:12" s="591" customFormat="1" x14ac:dyDescent="0.25">
      <c r="B425" s="641"/>
      <c r="C425" s="589"/>
      <c r="D425" s="589"/>
      <c r="E425" s="589"/>
      <c r="F425" s="589"/>
      <c r="G425" s="589"/>
      <c r="H425" s="745"/>
      <c r="I425" s="589"/>
      <c r="J425" s="589"/>
      <c r="K425" s="589"/>
      <c r="L425" s="589"/>
    </row>
    <row r="426" spans="2:12" s="591" customFormat="1" x14ac:dyDescent="0.25">
      <c r="B426" s="641"/>
      <c r="C426" s="589"/>
      <c r="D426" s="589"/>
      <c r="E426" s="589"/>
      <c r="F426" s="589"/>
      <c r="G426" s="589"/>
      <c r="H426" s="745"/>
      <c r="I426" s="589"/>
      <c r="J426" s="589"/>
      <c r="K426" s="589"/>
      <c r="L426" s="589"/>
    </row>
    <row r="427" spans="2:12" s="591" customFormat="1" x14ac:dyDescent="0.25">
      <c r="B427" s="641"/>
      <c r="C427" s="589"/>
      <c r="D427" s="589"/>
      <c r="E427" s="589"/>
      <c r="F427" s="589"/>
      <c r="G427" s="589"/>
      <c r="H427" s="745"/>
      <c r="I427" s="589"/>
      <c r="J427" s="589"/>
      <c r="K427" s="589"/>
      <c r="L427" s="589"/>
    </row>
    <row r="428" spans="2:12" s="591" customFormat="1" x14ac:dyDescent="0.25">
      <c r="B428" s="641"/>
      <c r="C428" s="589"/>
      <c r="D428" s="589"/>
      <c r="E428" s="589"/>
      <c r="F428" s="589"/>
      <c r="G428" s="589"/>
      <c r="H428" s="745"/>
      <c r="I428" s="589"/>
      <c r="J428" s="589"/>
      <c r="K428" s="589"/>
      <c r="L428" s="589"/>
    </row>
    <row r="429" spans="2:12" s="591" customFormat="1" x14ac:dyDescent="0.25">
      <c r="B429" s="641"/>
      <c r="C429" s="589"/>
      <c r="D429" s="589"/>
      <c r="E429" s="589"/>
      <c r="F429" s="589"/>
      <c r="G429" s="589"/>
      <c r="H429" s="745"/>
      <c r="I429" s="589"/>
      <c r="J429" s="589"/>
      <c r="K429" s="589"/>
      <c r="L429" s="589"/>
    </row>
    <row r="430" spans="2:12" s="591" customFormat="1" x14ac:dyDescent="0.25">
      <c r="B430" s="641"/>
      <c r="C430" s="589"/>
      <c r="D430" s="589"/>
      <c r="E430" s="589"/>
      <c r="F430" s="589"/>
      <c r="G430" s="589"/>
      <c r="H430" s="745"/>
      <c r="I430" s="589"/>
      <c r="J430" s="589"/>
      <c r="K430" s="589"/>
      <c r="L430" s="589"/>
    </row>
    <row r="431" spans="2:12" s="591" customFormat="1" x14ac:dyDescent="0.25">
      <c r="B431" s="641"/>
      <c r="C431" s="589"/>
      <c r="D431" s="589"/>
      <c r="E431" s="589"/>
      <c r="F431" s="589"/>
      <c r="G431" s="589"/>
      <c r="H431" s="745"/>
      <c r="I431" s="589"/>
      <c r="J431" s="589"/>
      <c r="K431" s="589"/>
      <c r="L431" s="589"/>
    </row>
    <row r="432" spans="2:12" s="591" customFormat="1" x14ac:dyDescent="0.25">
      <c r="B432" s="641"/>
      <c r="C432" s="589"/>
      <c r="D432" s="589"/>
      <c r="E432" s="589"/>
      <c r="F432" s="589"/>
      <c r="G432" s="589"/>
      <c r="H432" s="745"/>
      <c r="I432" s="589"/>
      <c r="J432" s="589"/>
      <c r="K432" s="589"/>
      <c r="L432" s="589"/>
    </row>
    <row r="433" spans="2:12" s="591" customFormat="1" x14ac:dyDescent="0.25">
      <c r="B433" s="641"/>
      <c r="C433" s="589"/>
      <c r="D433" s="589"/>
      <c r="E433" s="589"/>
      <c r="F433" s="589"/>
      <c r="G433" s="589"/>
      <c r="H433" s="745"/>
      <c r="I433" s="589"/>
      <c r="J433" s="589"/>
      <c r="K433" s="589"/>
      <c r="L433" s="589"/>
    </row>
    <row r="434" spans="2:12" s="591" customFormat="1" x14ac:dyDescent="0.25">
      <c r="B434" s="641"/>
      <c r="C434" s="589"/>
      <c r="D434" s="589"/>
      <c r="E434" s="589"/>
      <c r="F434" s="589"/>
      <c r="G434" s="589"/>
      <c r="H434" s="745"/>
      <c r="I434" s="589"/>
      <c r="J434" s="589"/>
      <c r="K434" s="589"/>
      <c r="L434" s="589"/>
    </row>
    <row r="435" spans="2:12" s="591" customFormat="1" x14ac:dyDescent="0.25">
      <c r="B435" s="641"/>
      <c r="C435" s="589"/>
      <c r="D435" s="589"/>
      <c r="E435" s="589"/>
      <c r="F435" s="589"/>
      <c r="G435" s="589"/>
      <c r="H435" s="745"/>
      <c r="I435" s="589"/>
      <c r="J435" s="589"/>
      <c r="K435" s="589"/>
      <c r="L435" s="589"/>
    </row>
    <row r="436" spans="2:12" s="591" customFormat="1" x14ac:dyDescent="0.25">
      <c r="B436" s="641"/>
      <c r="C436" s="589"/>
      <c r="D436" s="589"/>
      <c r="E436" s="589"/>
      <c r="F436" s="589"/>
      <c r="G436" s="589"/>
      <c r="H436" s="745"/>
      <c r="I436" s="589"/>
      <c r="J436" s="589"/>
      <c r="K436" s="589"/>
      <c r="L436" s="589"/>
    </row>
    <row r="437" spans="2:12" s="591" customFormat="1" x14ac:dyDescent="0.25">
      <c r="B437" s="641"/>
      <c r="C437" s="589"/>
      <c r="D437" s="589"/>
      <c r="E437" s="589"/>
      <c r="F437" s="589"/>
      <c r="G437" s="589"/>
      <c r="H437" s="745"/>
      <c r="I437" s="589"/>
      <c r="J437" s="589"/>
      <c r="K437" s="589"/>
      <c r="L437" s="589"/>
    </row>
    <row r="438" spans="2:12" s="591" customFormat="1" x14ac:dyDescent="0.25">
      <c r="B438" s="641"/>
      <c r="C438" s="589"/>
      <c r="D438" s="589"/>
      <c r="E438" s="589"/>
      <c r="F438" s="589"/>
      <c r="G438" s="589"/>
      <c r="H438" s="745"/>
      <c r="I438" s="589"/>
      <c r="J438" s="589"/>
      <c r="K438" s="589"/>
      <c r="L438" s="589"/>
    </row>
    <row r="439" spans="2:12" s="591" customFormat="1" x14ac:dyDescent="0.25">
      <c r="B439" s="641"/>
      <c r="C439" s="589"/>
      <c r="D439" s="589"/>
      <c r="E439" s="589"/>
      <c r="F439" s="589"/>
      <c r="G439" s="589"/>
      <c r="H439" s="745"/>
      <c r="I439" s="589"/>
      <c r="J439" s="589"/>
      <c r="K439" s="589"/>
      <c r="L439" s="589"/>
    </row>
    <row r="440" spans="2:12" s="591" customFormat="1" x14ac:dyDescent="0.25">
      <c r="B440" s="641"/>
      <c r="C440" s="589"/>
      <c r="D440" s="589"/>
      <c r="E440" s="589"/>
      <c r="F440" s="589"/>
      <c r="G440" s="589"/>
      <c r="H440" s="745"/>
      <c r="I440" s="589"/>
      <c r="J440" s="589"/>
      <c r="K440" s="589"/>
      <c r="L440" s="589"/>
    </row>
    <row r="441" spans="2:12" s="591" customFormat="1" x14ac:dyDescent="0.25">
      <c r="B441" s="641"/>
      <c r="C441" s="589"/>
      <c r="D441" s="589"/>
      <c r="E441" s="589"/>
      <c r="F441" s="589"/>
      <c r="G441" s="589"/>
      <c r="H441" s="745"/>
      <c r="I441" s="589"/>
      <c r="J441" s="589"/>
      <c r="K441" s="589"/>
      <c r="L441" s="589"/>
    </row>
    <row r="442" spans="2:12" s="591" customFormat="1" x14ac:dyDescent="0.25">
      <c r="B442" s="641"/>
      <c r="C442" s="589"/>
      <c r="D442" s="589"/>
      <c r="E442" s="589"/>
      <c r="F442" s="589"/>
      <c r="G442" s="589"/>
      <c r="H442" s="745"/>
      <c r="I442" s="589"/>
      <c r="J442" s="589"/>
      <c r="K442" s="589"/>
      <c r="L442" s="589"/>
    </row>
    <row r="443" spans="2:12" s="591" customFormat="1" x14ac:dyDescent="0.25">
      <c r="B443" s="641"/>
      <c r="C443" s="589"/>
      <c r="D443" s="589"/>
      <c r="E443" s="589"/>
      <c r="F443" s="589"/>
      <c r="G443" s="589"/>
      <c r="H443" s="745"/>
      <c r="I443" s="589"/>
      <c r="J443" s="589"/>
      <c r="K443" s="589"/>
      <c r="L443" s="589"/>
    </row>
    <row r="444" spans="2:12" s="591" customFormat="1" x14ac:dyDescent="0.25">
      <c r="B444" s="641"/>
      <c r="C444" s="589"/>
      <c r="D444" s="589"/>
      <c r="E444" s="589"/>
      <c r="F444" s="589"/>
      <c r="G444" s="589"/>
      <c r="H444" s="745"/>
      <c r="I444" s="589"/>
      <c r="J444" s="589"/>
      <c r="K444" s="589"/>
      <c r="L444" s="589"/>
    </row>
    <row r="445" spans="2:12" s="591" customFormat="1" x14ac:dyDescent="0.25">
      <c r="B445" s="641"/>
      <c r="C445" s="589"/>
      <c r="D445" s="589"/>
      <c r="E445" s="589"/>
      <c r="F445" s="589"/>
      <c r="G445" s="589"/>
      <c r="H445" s="745"/>
      <c r="I445" s="589"/>
      <c r="J445" s="589"/>
      <c r="K445" s="589"/>
      <c r="L445" s="589"/>
    </row>
    <row r="446" spans="2:12" s="591" customFormat="1" x14ac:dyDescent="0.25">
      <c r="B446" s="641"/>
      <c r="C446" s="589"/>
      <c r="D446" s="589"/>
      <c r="E446" s="589"/>
      <c r="F446" s="589"/>
      <c r="G446" s="589"/>
      <c r="H446" s="745"/>
      <c r="I446" s="589"/>
      <c r="J446" s="589"/>
      <c r="K446" s="589"/>
      <c r="L446" s="589"/>
    </row>
    <row r="447" spans="2:12" s="591" customFormat="1" x14ac:dyDescent="0.25">
      <c r="B447" s="641"/>
      <c r="C447" s="589"/>
      <c r="D447" s="589"/>
      <c r="E447" s="589"/>
      <c r="F447" s="589"/>
      <c r="G447" s="589"/>
      <c r="H447" s="745"/>
      <c r="I447" s="589"/>
      <c r="J447" s="589"/>
      <c r="K447" s="589"/>
      <c r="L447" s="589"/>
    </row>
    <row r="448" spans="2:12" s="591" customFormat="1" x14ac:dyDescent="0.25">
      <c r="B448" s="641"/>
      <c r="C448" s="589"/>
      <c r="D448" s="589"/>
      <c r="E448" s="589"/>
      <c r="F448" s="589"/>
      <c r="G448" s="589"/>
      <c r="H448" s="745"/>
      <c r="I448" s="589"/>
      <c r="J448" s="589"/>
      <c r="K448" s="589"/>
      <c r="L448" s="589"/>
    </row>
    <row r="449" spans="2:12" s="591" customFormat="1" x14ac:dyDescent="0.25">
      <c r="B449" s="641"/>
      <c r="C449" s="589"/>
      <c r="D449" s="589"/>
      <c r="E449" s="589"/>
      <c r="F449" s="589"/>
      <c r="G449" s="589"/>
      <c r="H449" s="745"/>
      <c r="I449" s="589"/>
      <c r="J449" s="589"/>
      <c r="K449" s="589"/>
      <c r="L449" s="589"/>
    </row>
    <row r="450" spans="2:12" s="591" customFormat="1" x14ac:dyDescent="0.25">
      <c r="B450" s="641"/>
      <c r="C450" s="589"/>
      <c r="D450" s="589"/>
      <c r="E450" s="589"/>
      <c r="F450" s="589"/>
      <c r="G450" s="589"/>
      <c r="H450" s="745"/>
      <c r="I450" s="589"/>
      <c r="J450" s="589"/>
      <c r="K450" s="589"/>
      <c r="L450" s="589"/>
    </row>
    <row r="451" spans="2:12" s="591" customFormat="1" x14ac:dyDescent="0.25">
      <c r="B451" s="641"/>
      <c r="C451" s="589"/>
      <c r="D451" s="589"/>
      <c r="E451" s="589"/>
      <c r="F451" s="589"/>
      <c r="G451" s="589"/>
      <c r="H451" s="745"/>
      <c r="I451" s="589"/>
      <c r="J451" s="589"/>
      <c r="K451" s="589"/>
      <c r="L451" s="589"/>
    </row>
    <row r="452" spans="2:12" s="591" customFormat="1" x14ac:dyDescent="0.25">
      <c r="B452" s="641"/>
      <c r="C452" s="589"/>
      <c r="D452" s="589"/>
      <c r="E452" s="589"/>
      <c r="F452" s="589"/>
      <c r="G452" s="589"/>
      <c r="H452" s="745"/>
      <c r="I452" s="589"/>
      <c r="J452" s="589"/>
      <c r="K452" s="589"/>
      <c r="L452" s="589"/>
    </row>
    <row r="453" spans="2:12" s="591" customFormat="1" x14ac:dyDescent="0.25">
      <c r="B453" s="641"/>
      <c r="C453" s="589"/>
      <c r="D453" s="589"/>
      <c r="E453" s="589"/>
      <c r="F453" s="589"/>
      <c r="G453" s="589"/>
      <c r="H453" s="745"/>
      <c r="I453" s="589"/>
      <c r="J453" s="589"/>
      <c r="K453" s="589"/>
      <c r="L453" s="589"/>
    </row>
    <row r="454" spans="2:12" s="591" customFormat="1" x14ac:dyDescent="0.25">
      <c r="B454" s="641"/>
      <c r="C454" s="589"/>
      <c r="D454" s="589"/>
      <c r="E454" s="589"/>
      <c r="F454" s="589"/>
      <c r="G454" s="589"/>
      <c r="H454" s="745"/>
      <c r="I454" s="589"/>
      <c r="J454" s="589"/>
      <c r="K454" s="589"/>
      <c r="L454" s="589"/>
    </row>
    <row r="455" spans="2:12" s="591" customFormat="1" x14ac:dyDescent="0.25">
      <c r="B455" s="641"/>
      <c r="C455" s="589"/>
      <c r="D455" s="589"/>
      <c r="E455" s="589"/>
      <c r="F455" s="589"/>
      <c r="G455" s="589"/>
      <c r="H455" s="745"/>
      <c r="I455" s="589"/>
      <c r="J455" s="589"/>
      <c r="K455" s="589"/>
      <c r="L455" s="589"/>
    </row>
    <row r="456" spans="2:12" s="591" customFormat="1" x14ac:dyDescent="0.25">
      <c r="B456" s="641"/>
      <c r="C456" s="589"/>
      <c r="D456" s="589"/>
      <c r="E456" s="589"/>
      <c r="F456" s="589"/>
      <c r="G456" s="589"/>
      <c r="H456" s="745"/>
      <c r="I456" s="589"/>
      <c r="J456" s="589"/>
      <c r="K456" s="589"/>
      <c r="L456" s="589"/>
    </row>
    <row r="457" spans="2:12" s="591" customFormat="1" x14ac:dyDescent="0.25">
      <c r="B457" s="641"/>
      <c r="C457" s="589"/>
      <c r="D457" s="589"/>
      <c r="E457" s="589"/>
      <c r="F457" s="589"/>
      <c r="G457" s="589"/>
      <c r="H457" s="745"/>
      <c r="I457" s="589"/>
      <c r="J457" s="589"/>
      <c r="K457" s="589"/>
      <c r="L457" s="589"/>
    </row>
    <row r="458" spans="2:12" s="591" customFormat="1" x14ac:dyDescent="0.25">
      <c r="B458" s="641"/>
      <c r="C458" s="589"/>
      <c r="D458" s="589"/>
      <c r="E458" s="589"/>
      <c r="F458" s="589"/>
      <c r="G458" s="589"/>
      <c r="H458" s="745"/>
      <c r="I458" s="589"/>
      <c r="J458" s="589"/>
      <c r="K458" s="589"/>
      <c r="L458" s="589"/>
    </row>
    <row r="459" spans="2:12" s="591" customFormat="1" x14ac:dyDescent="0.25">
      <c r="B459" s="641"/>
      <c r="C459" s="589"/>
      <c r="D459" s="589"/>
      <c r="E459" s="589"/>
      <c r="F459" s="589"/>
      <c r="G459" s="589"/>
      <c r="H459" s="745"/>
      <c r="I459" s="589"/>
      <c r="J459" s="589"/>
      <c r="K459" s="589"/>
      <c r="L459" s="589"/>
    </row>
    <row r="460" spans="2:12" s="591" customFormat="1" x14ac:dyDescent="0.25">
      <c r="B460" s="641"/>
      <c r="C460" s="589"/>
      <c r="D460" s="589"/>
      <c r="E460" s="589"/>
      <c r="F460" s="589"/>
      <c r="G460" s="589"/>
      <c r="H460" s="745"/>
      <c r="I460" s="589"/>
      <c r="J460" s="589"/>
      <c r="K460" s="589"/>
      <c r="L460" s="589"/>
    </row>
    <row r="461" spans="2:12" s="591" customFormat="1" x14ac:dyDescent="0.25">
      <c r="B461" s="641"/>
      <c r="C461" s="589"/>
      <c r="D461" s="589"/>
      <c r="E461" s="589"/>
      <c r="F461" s="589"/>
      <c r="G461" s="589"/>
      <c r="H461" s="745"/>
      <c r="I461" s="589"/>
      <c r="J461" s="589"/>
      <c r="K461" s="589"/>
      <c r="L461" s="589"/>
    </row>
    <row r="462" spans="2:12" s="591" customFormat="1" x14ac:dyDescent="0.25">
      <c r="B462" s="641"/>
      <c r="C462" s="589"/>
      <c r="D462" s="589"/>
      <c r="E462" s="589"/>
      <c r="F462" s="589"/>
      <c r="G462" s="589"/>
      <c r="H462" s="745"/>
      <c r="I462" s="589"/>
      <c r="J462" s="589"/>
      <c r="K462" s="589"/>
      <c r="L462" s="589"/>
    </row>
    <row r="463" spans="2:12" s="591" customFormat="1" x14ac:dyDescent="0.25">
      <c r="B463" s="641"/>
      <c r="C463" s="589"/>
      <c r="D463" s="589"/>
      <c r="E463" s="589"/>
      <c r="F463" s="589"/>
      <c r="G463" s="589"/>
      <c r="H463" s="745"/>
      <c r="I463" s="589"/>
      <c r="J463" s="589"/>
      <c r="K463" s="589"/>
      <c r="L463" s="589"/>
    </row>
    <row r="464" spans="2:12" s="591" customFormat="1" x14ac:dyDescent="0.25">
      <c r="B464" s="641"/>
      <c r="C464" s="589"/>
      <c r="D464" s="589"/>
      <c r="E464" s="589"/>
      <c r="F464" s="589"/>
      <c r="G464" s="589"/>
      <c r="H464" s="745"/>
      <c r="I464" s="589"/>
      <c r="J464" s="589"/>
      <c r="K464" s="589"/>
      <c r="L464" s="589"/>
    </row>
    <row r="465" spans="2:12" s="591" customFormat="1" x14ac:dyDescent="0.25">
      <c r="B465" s="641"/>
      <c r="C465" s="589"/>
      <c r="D465" s="589"/>
      <c r="E465" s="589"/>
      <c r="F465" s="589"/>
      <c r="G465" s="589"/>
      <c r="H465" s="745"/>
      <c r="I465" s="589"/>
      <c r="J465" s="589"/>
      <c r="K465" s="589"/>
      <c r="L465" s="589"/>
    </row>
    <row r="466" spans="2:12" s="591" customFormat="1" x14ac:dyDescent="0.25">
      <c r="B466" s="641"/>
      <c r="C466" s="589"/>
      <c r="D466" s="589"/>
      <c r="E466" s="589"/>
      <c r="F466" s="589"/>
      <c r="G466" s="589"/>
      <c r="H466" s="745"/>
      <c r="I466" s="589"/>
      <c r="J466" s="589"/>
      <c r="K466" s="589"/>
      <c r="L466" s="589"/>
    </row>
    <row r="467" spans="2:12" s="591" customFormat="1" x14ac:dyDescent="0.25">
      <c r="B467" s="641"/>
      <c r="C467" s="589"/>
      <c r="D467" s="589"/>
      <c r="E467" s="589"/>
      <c r="F467" s="589"/>
      <c r="G467" s="589"/>
      <c r="H467" s="745"/>
      <c r="I467" s="589"/>
      <c r="J467" s="589"/>
      <c r="K467" s="589"/>
      <c r="L467" s="589"/>
    </row>
    <row r="468" spans="2:12" s="591" customFormat="1" x14ac:dyDescent="0.25">
      <c r="B468" s="641"/>
      <c r="C468" s="589"/>
      <c r="D468" s="589"/>
      <c r="E468" s="589"/>
      <c r="F468" s="589"/>
      <c r="G468" s="589"/>
      <c r="H468" s="745"/>
      <c r="I468" s="589"/>
      <c r="J468" s="589"/>
      <c r="K468" s="589"/>
      <c r="L468" s="589"/>
    </row>
    <row r="469" spans="2:12" s="591" customFormat="1" x14ac:dyDescent="0.25">
      <c r="B469" s="641"/>
      <c r="C469" s="589"/>
      <c r="D469" s="589"/>
      <c r="E469" s="589"/>
      <c r="F469" s="589"/>
      <c r="G469" s="589"/>
      <c r="H469" s="745"/>
      <c r="I469" s="589"/>
      <c r="J469" s="589"/>
      <c r="K469" s="589"/>
      <c r="L469" s="589"/>
    </row>
    <row r="470" spans="2:12" s="591" customFormat="1" x14ac:dyDescent="0.25">
      <c r="B470" s="641"/>
      <c r="C470" s="589"/>
      <c r="D470" s="589"/>
      <c r="E470" s="589"/>
      <c r="F470" s="589"/>
      <c r="G470" s="589"/>
      <c r="H470" s="745"/>
      <c r="I470" s="589"/>
      <c r="J470" s="589"/>
      <c r="K470" s="589"/>
      <c r="L470" s="589"/>
    </row>
    <row r="471" spans="2:12" s="591" customFormat="1" x14ac:dyDescent="0.25">
      <c r="B471" s="641"/>
      <c r="C471" s="589"/>
      <c r="D471" s="589"/>
      <c r="E471" s="589"/>
      <c r="F471" s="589"/>
      <c r="G471" s="589"/>
      <c r="H471" s="745"/>
      <c r="I471" s="589"/>
      <c r="J471" s="589"/>
      <c r="K471" s="589"/>
      <c r="L471" s="589"/>
    </row>
    <row r="472" spans="2:12" s="591" customFormat="1" x14ac:dyDescent="0.25">
      <c r="B472" s="641"/>
      <c r="C472" s="589"/>
      <c r="D472" s="589"/>
      <c r="E472" s="589"/>
      <c r="F472" s="589"/>
      <c r="G472" s="589"/>
      <c r="H472" s="745"/>
      <c r="I472" s="589"/>
      <c r="J472" s="589"/>
      <c r="K472" s="589"/>
      <c r="L472" s="589"/>
    </row>
    <row r="473" spans="2:12" s="591" customFormat="1" x14ac:dyDescent="0.25">
      <c r="B473" s="641"/>
      <c r="C473" s="589"/>
      <c r="D473" s="589"/>
      <c r="E473" s="589"/>
      <c r="F473" s="589"/>
      <c r="G473" s="589"/>
      <c r="H473" s="745"/>
      <c r="I473" s="589"/>
      <c r="J473" s="589"/>
      <c r="K473" s="589"/>
      <c r="L473" s="589"/>
    </row>
    <row r="474" spans="2:12" s="591" customFormat="1" x14ac:dyDescent="0.25">
      <c r="B474" s="641"/>
      <c r="C474" s="589"/>
      <c r="D474" s="589"/>
      <c r="E474" s="589"/>
      <c r="F474" s="589"/>
      <c r="G474" s="589"/>
      <c r="H474" s="745"/>
      <c r="I474" s="589"/>
      <c r="J474" s="589"/>
      <c r="K474" s="589"/>
      <c r="L474" s="589"/>
    </row>
    <row r="475" spans="2:12" s="591" customFormat="1" x14ac:dyDescent="0.25">
      <c r="B475" s="641"/>
      <c r="C475" s="589"/>
      <c r="D475" s="589"/>
      <c r="E475" s="589"/>
      <c r="F475" s="589"/>
      <c r="G475" s="589"/>
      <c r="H475" s="745"/>
      <c r="I475" s="589"/>
      <c r="J475" s="589"/>
      <c r="K475" s="589"/>
      <c r="L475" s="589"/>
    </row>
    <row r="476" spans="2:12" s="591" customFormat="1" x14ac:dyDescent="0.25">
      <c r="B476" s="641"/>
      <c r="C476" s="589"/>
      <c r="D476" s="589"/>
      <c r="E476" s="589"/>
      <c r="F476" s="589"/>
      <c r="G476" s="589"/>
      <c r="H476" s="745"/>
      <c r="I476" s="589"/>
      <c r="J476" s="589"/>
      <c r="K476" s="589"/>
      <c r="L476" s="589"/>
    </row>
    <row r="477" spans="2:12" s="591" customFormat="1" x14ac:dyDescent="0.25">
      <c r="B477" s="641"/>
      <c r="C477" s="589"/>
      <c r="D477" s="589"/>
      <c r="E477" s="589"/>
      <c r="F477" s="589"/>
      <c r="G477" s="589"/>
      <c r="H477" s="745"/>
      <c r="I477" s="589"/>
      <c r="J477" s="589"/>
      <c r="K477" s="589"/>
      <c r="L477" s="589"/>
    </row>
    <row r="478" spans="2:12" s="591" customFormat="1" x14ac:dyDescent="0.25">
      <c r="B478" s="641"/>
      <c r="C478" s="589"/>
      <c r="D478" s="589"/>
      <c r="E478" s="589"/>
      <c r="F478" s="589"/>
      <c r="G478" s="589"/>
      <c r="H478" s="745"/>
      <c r="I478" s="589"/>
      <c r="J478" s="589"/>
      <c r="K478" s="589"/>
      <c r="L478" s="589"/>
    </row>
    <row r="479" spans="2:12" s="591" customFormat="1" x14ac:dyDescent="0.25">
      <c r="B479" s="641"/>
      <c r="C479" s="589"/>
      <c r="D479" s="589"/>
      <c r="E479" s="589"/>
      <c r="F479" s="589"/>
      <c r="G479" s="589"/>
      <c r="H479" s="745"/>
      <c r="I479" s="589"/>
      <c r="J479" s="589"/>
      <c r="K479" s="589"/>
      <c r="L479" s="589"/>
    </row>
    <row r="480" spans="2:12" s="591" customFormat="1" x14ac:dyDescent="0.25">
      <c r="B480" s="641"/>
      <c r="C480" s="589"/>
      <c r="D480" s="589"/>
      <c r="E480" s="589"/>
      <c r="F480" s="589"/>
      <c r="G480" s="589"/>
      <c r="H480" s="745"/>
      <c r="I480" s="589"/>
      <c r="J480" s="589"/>
      <c r="K480" s="589"/>
      <c r="L480" s="589"/>
    </row>
    <row r="481" spans="2:12" s="591" customFormat="1" x14ac:dyDescent="0.25">
      <c r="B481" s="641"/>
      <c r="C481" s="589"/>
      <c r="D481" s="589"/>
      <c r="E481" s="589"/>
      <c r="F481" s="589"/>
      <c r="G481" s="589"/>
      <c r="H481" s="745"/>
      <c r="I481" s="589"/>
      <c r="J481" s="589"/>
      <c r="K481" s="589"/>
      <c r="L481" s="589"/>
    </row>
    <row r="482" spans="2:12" s="591" customFormat="1" x14ac:dyDescent="0.25">
      <c r="B482" s="641"/>
      <c r="C482" s="589"/>
      <c r="D482" s="589"/>
      <c r="E482" s="589"/>
      <c r="F482" s="589"/>
      <c r="G482" s="589"/>
      <c r="H482" s="745"/>
      <c r="I482" s="589"/>
      <c r="J482" s="589"/>
      <c r="K482" s="589"/>
      <c r="L482" s="589"/>
    </row>
    <row r="483" spans="2:12" s="591" customFormat="1" x14ac:dyDescent="0.25">
      <c r="B483" s="641"/>
      <c r="C483" s="589"/>
      <c r="D483" s="589"/>
      <c r="E483" s="589"/>
      <c r="F483" s="589"/>
      <c r="G483" s="589"/>
      <c r="H483" s="745"/>
      <c r="I483" s="589"/>
      <c r="J483" s="589"/>
      <c r="K483" s="589"/>
      <c r="L483" s="589"/>
    </row>
    <row r="484" spans="2:12" s="591" customFormat="1" x14ac:dyDescent="0.25">
      <c r="B484" s="641"/>
      <c r="C484" s="589"/>
      <c r="D484" s="589"/>
      <c r="E484" s="589"/>
      <c r="F484" s="589"/>
      <c r="G484" s="589"/>
      <c r="H484" s="745"/>
      <c r="I484" s="589"/>
      <c r="J484" s="589"/>
      <c r="K484" s="589"/>
      <c r="L484" s="589"/>
    </row>
    <row r="485" spans="2:12" s="591" customFormat="1" x14ac:dyDescent="0.25">
      <c r="B485" s="641"/>
      <c r="C485" s="589"/>
      <c r="D485" s="589"/>
      <c r="E485" s="589"/>
      <c r="F485" s="589"/>
      <c r="G485" s="589"/>
      <c r="H485" s="745"/>
      <c r="I485" s="589"/>
      <c r="J485" s="589"/>
      <c r="K485" s="589"/>
      <c r="L485" s="589"/>
    </row>
    <row r="486" spans="2:12" s="591" customFormat="1" x14ac:dyDescent="0.25">
      <c r="B486" s="641"/>
      <c r="C486" s="589"/>
      <c r="D486" s="589"/>
      <c r="E486" s="589"/>
      <c r="F486" s="589"/>
      <c r="G486" s="589"/>
      <c r="H486" s="745"/>
      <c r="I486" s="589"/>
      <c r="J486" s="589"/>
      <c r="K486" s="589"/>
      <c r="L486" s="589"/>
    </row>
    <row r="487" spans="2:12" s="591" customFormat="1" x14ac:dyDescent="0.25">
      <c r="B487" s="641"/>
      <c r="C487" s="589"/>
      <c r="D487" s="589"/>
      <c r="E487" s="589"/>
      <c r="F487" s="589"/>
      <c r="G487" s="589"/>
      <c r="H487" s="745"/>
      <c r="I487" s="589"/>
      <c r="J487" s="589"/>
      <c r="K487" s="589"/>
      <c r="L487" s="589"/>
    </row>
    <row r="488" spans="2:12" s="591" customFormat="1" x14ac:dyDescent="0.25">
      <c r="B488" s="641"/>
      <c r="C488" s="589"/>
      <c r="D488" s="589"/>
      <c r="E488" s="589"/>
      <c r="F488" s="589"/>
      <c r="G488" s="589"/>
      <c r="H488" s="745"/>
      <c r="I488" s="589"/>
      <c r="J488" s="589"/>
      <c r="K488" s="589"/>
      <c r="L488" s="589"/>
    </row>
    <row r="489" spans="2:12" s="591" customFormat="1" x14ac:dyDescent="0.25">
      <c r="B489" s="641"/>
      <c r="C489" s="589"/>
      <c r="D489" s="589"/>
      <c r="E489" s="589"/>
      <c r="F489" s="589"/>
      <c r="G489" s="589"/>
      <c r="H489" s="745"/>
      <c r="I489" s="589"/>
      <c r="J489" s="589"/>
      <c r="K489" s="589"/>
      <c r="L489" s="589"/>
    </row>
    <row r="490" spans="2:12" s="591" customFormat="1" x14ac:dyDescent="0.25">
      <c r="B490" s="641"/>
      <c r="C490" s="589"/>
      <c r="D490" s="589"/>
      <c r="E490" s="589"/>
      <c r="F490" s="589"/>
      <c r="G490" s="589"/>
      <c r="H490" s="745"/>
      <c r="I490" s="589"/>
      <c r="J490" s="589"/>
      <c r="K490" s="589"/>
      <c r="L490" s="589"/>
    </row>
    <row r="491" spans="2:12" s="591" customFormat="1" x14ac:dyDescent="0.25">
      <c r="B491" s="641"/>
      <c r="C491" s="589"/>
      <c r="D491" s="589"/>
      <c r="E491" s="589"/>
      <c r="F491" s="589"/>
      <c r="G491" s="589"/>
      <c r="H491" s="745"/>
      <c r="I491" s="589"/>
      <c r="J491" s="589"/>
      <c r="K491" s="589"/>
      <c r="L491" s="589"/>
    </row>
    <row r="492" spans="2:12" s="591" customFormat="1" x14ac:dyDescent="0.25">
      <c r="B492" s="641"/>
      <c r="C492" s="589"/>
      <c r="D492" s="589"/>
      <c r="E492" s="589"/>
      <c r="F492" s="589"/>
      <c r="G492" s="589"/>
      <c r="H492" s="745"/>
      <c r="I492" s="589"/>
      <c r="J492" s="589"/>
      <c r="K492" s="589"/>
      <c r="L492" s="589"/>
    </row>
    <row r="493" spans="2:12" s="591" customFormat="1" x14ac:dyDescent="0.25">
      <c r="B493" s="641"/>
      <c r="C493" s="589"/>
      <c r="D493" s="589"/>
      <c r="E493" s="589"/>
      <c r="F493" s="589"/>
      <c r="G493" s="589"/>
      <c r="H493" s="745"/>
      <c r="I493" s="589"/>
      <c r="J493" s="589"/>
      <c r="K493" s="589"/>
      <c r="L493" s="589"/>
    </row>
    <row r="494" spans="2:12" s="591" customFormat="1" x14ac:dyDescent="0.25">
      <c r="B494" s="641"/>
      <c r="C494" s="589"/>
      <c r="D494" s="589"/>
      <c r="E494" s="589"/>
      <c r="F494" s="589"/>
      <c r="G494" s="589"/>
      <c r="H494" s="745"/>
      <c r="I494" s="589"/>
      <c r="J494" s="589"/>
      <c r="K494" s="589"/>
      <c r="L494" s="589"/>
    </row>
    <row r="495" spans="2:12" s="591" customFormat="1" x14ac:dyDescent="0.25">
      <c r="B495" s="641"/>
      <c r="C495" s="589"/>
      <c r="D495" s="589"/>
      <c r="E495" s="589"/>
      <c r="F495" s="589"/>
      <c r="G495" s="589"/>
      <c r="H495" s="745"/>
      <c r="I495" s="589"/>
      <c r="J495" s="589"/>
      <c r="K495" s="589"/>
      <c r="L495" s="589"/>
    </row>
    <row r="496" spans="2:12" s="591" customFormat="1" x14ac:dyDescent="0.25">
      <c r="B496" s="641"/>
      <c r="C496" s="589"/>
      <c r="D496" s="589"/>
      <c r="E496" s="589"/>
      <c r="F496" s="589"/>
      <c r="G496" s="589"/>
      <c r="H496" s="745"/>
      <c r="I496" s="589"/>
      <c r="J496" s="589"/>
      <c r="K496" s="589"/>
      <c r="L496" s="589"/>
    </row>
    <row r="497" spans="2:12" s="591" customFormat="1" x14ac:dyDescent="0.25">
      <c r="B497" s="641"/>
      <c r="C497" s="589"/>
      <c r="D497" s="589"/>
      <c r="E497" s="589"/>
      <c r="F497" s="589"/>
      <c r="G497" s="589"/>
      <c r="H497" s="745"/>
      <c r="I497" s="589"/>
      <c r="J497" s="589"/>
      <c r="K497" s="589"/>
      <c r="L497" s="589"/>
    </row>
    <row r="498" spans="2:12" s="591" customFormat="1" x14ac:dyDescent="0.25">
      <c r="B498" s="641"/>
      <c r="C498" s="589"/>
      <c r="D498" s="589"/>
      <c r="E498" s="589"/>
      <c r="F498" s="589"/>
      <c r="G498" s="589"/>
      <c r="H498" s="745"/>
      <c r="I498" s="589"/>
      <c r="J498" s="589"/>
      <c r="K498" s="589"/>
      <c r="L498" s="589"/>
    </row>
    <row r="499" spans="2:12" s="591" customFormat="1" x14ac:dyDescent="0.25">
      <c r="B499" s="641"/>
      <c r="C499" s="589"/>
      <c r="D499" s="589"/>
      <c r="E499" s="589"/>
      <c r="F499" s="589"/>
      <c r="G499" s="589"/>
      <c r="H499" s="745"/>
      <c r="I499" s="589"/>
      <c r="J499" s="589"/>
      <c r="K499" s="589"/>
      <c r="L499" s="589"/>
    </row>
    <row r="500" spans="2:12" s="591" customFormat="1" x14ac:dyDescent="0.25">
      <c r="B500" s="641"/>
      <c r="C500" s="589"/>
      <c r="D500" s="589"/>
      <c r="E500" s="589"/>
      <c r="F500" s="589"/>
      <c r="G500" s="589"/>
      <c r="H500" s="745"/>
      <c r="I500" s="589"/>
      <c r="J500" s="589"/>
      <c r="K500" s="589"/>
      <c r="L500" s="589"/>
    </row>
    <row r="501" spans="2:12" s="591" customFormat="1" x14ac:dyDescent="0.25">
      <c r="B501" s="641"/>
      <c r="C501" s="589"/>
      <c r="D501" s="589"/>
      <c r="E501" s="589"/>
      <c r="F501" s="589"/>
      <c r="G501" s="589"/>
      <c r="H501" s="745"/>
      <c r="I501" s="589"/>
      <c r="J501" s="589"/>
      <c r="K501" s="589"/>
      <c r="L501" s="589"/>
    </row>
    <row r="502" spans="2:12" s="591" customFormat="1" x14ac:dyDescent="0.25">
      <c r="B502" s="641"/>
      <c r="C502" s="589"/>
      <c r="D502" s="589"/>
      <c r="E502" s="589"/>
      <c r="F502" s="589"/>
      <c r="G502" s="589"/>
      <c r="H502" s="745"/>
      <c r="I502" s="589"/>
      <c r="J502" s="589"/>
      <c r="K502" s="589"/>
      <c r="L502" s="589"/>
    </row>
    <row r="503" spans="2:12" s="591" customFormat="1" x14ac:dyDescent="0.25">
      <c r="B503" s="641"/>
      <c r="C503" s="589"/>
      <c r="D503" s="589"/>
      <c r="E503" s="589"/>
      <c r="F503" s="589"/>
      <c r="G503" s="589"/>
      <c r="H503" s="745"/>
      <c r="I503" s="589"/>
      <c r="J503" s="589"/>
      <c r="K503" s="589"/>
      <c r="L503" s="589"/>
    </row>
    <row r="504" spans="2:12" s="591" customFormat="1" x14ac:dyDescent="0.25">
      <c r="B504" s="641"/>
      <c r="C504" s="589"/>
      <c r="D504" s="589"/>
      <c r="E504" s="589"/>
      <c r="F504" s="589"/>
      <c r="G504" s="589"/>
      <c r="H504" s="745"/>
      <c r="I504" s="589"/>
      <c r="J504" s="589"/>
      <c r="K504" s="589"/>
      <c r="L504" s="589"/>
    </row>
    <row r="505" spans="2:12" s="591" customFormat="1" x14ac:dyDescent="0.25">
      <c r="B505" s="641"/>
      <c r="C505" s="589"/>
      <c r="D505" s="589"/>
      <c r="E505" s="589"/>
      <c r="F505" s="589"/>
      <c r="G505" s="589"/>
      <c r="H505" s="745"/>
      <c r="I505" s="589"/>
      <c r="J505" s="589"/>
      <c r="K505" s="589"/>
      <c r="L505" s="589"/>
    </row>
    <row r="506" spans="2:12" s="591" customFormat="1" x14ac:dyDescent="0.25">
      <c r="B506" s="641"/>
      <c r="C506" s="589"/>
      <c r="D506" s="589"/>
      <c r="E506" s="589"/>
      <c r="F506" s="589"/>
      <c r="G506" s="589"/>
      <c r="H506" s="745"/>
      <c r="I506" s="589"/>
      <c r="J506" s="589"/>
      <c r="K506" s="589"/>
      <c r="L506" s="589"/>
    </row>
    <row r="507" spans="2:12" s="591" customFormat="1" x14ac:dyDescent="0.25">
      <c r="B507" s="641"/>
      <c r="C507" s="589"/>
      <c r="D507" s="589"/>
      <c r="E507" s="589"/>
      <c r="F507" s="589"/>
      <c r="G507" s="589"/>
      <c r="H507" s="745"/>
      <c r="I507" s="589"/>
      <c r="J507" s="589"/>
      <c r="K507" s="589"/>
      <c r="L507" s="589"/>
    </row>
    <row r="508" spans="2:12" s="591" customFormat="1" x14ac:dyDescent="0.25">
      <c r="B508" s="641"/>
      <c r="C508" s="589"/>
      <c r="D508" s="589"/>
      <c r="E508" s="589"/>
      <c r="F508" s="589"/>
      <c r="G508" s="589"/>
      <c r="H508" s="745"/>
      <c r="I508" s="589"/>
      <c r="J508" s="589"/>
      <c r="K508" s="589"/>
      <c r="L508" s="589"/>
    </row>
    <row r="509" spans="2:12" s="591" customFormat="1" x14ac:dyDescent="0.25">
      <c r="B509" s="641"/>
      <c r="C509" s="589"/>
      <c r="D509" s="589"/>
      <c r="E509" s="589"/>
      <c r="F509" s="589"/>
      <c r="G509" s="589"/>
      <c r="H509" s="745"/>
      <c r="I509" s="589"/>
      <c r="J509" s="589"/>
      <c r="K509" s="589"/>
      <c r="L509" s="589"/>
    </row>
    <row r="510" spans="2:12" s="591" customFormat="1" x14ac:dyDescent="0.25">
      <c r="B510" s="641"/>
      <c r="C510" s="589"/>
      <c r="D510" s="589"/>
      <c r="E510" s="589"/>
      <c r="F510" s="589"/>
      <c r="G510" s="589"/>
      <c r="H510" s="745"/>
      <c r="I510" s="589"/>
      <c r="J510" s="589"/>
      <c r="K510" s="589"/>
      <c r="L510" s="589"/>
    </row>
    <row r="511" spans="2:12" s="591" customFormat="1" x14ac:dyDescent="0.25">
      <c r="B511" s="641"/>
      <c r="C511" s="589"/>
      <c r="D511" s="589"/>
      <c r="E511" s="589"/>
      <c r="F511" s="589"/>
      <c r="G511" s="589"/>
      <c r="H511" s="745"/>
      <c r="I511" s="589"/>
      <c r="J511" s="589"/>
      <c r="K511" s="589"/>
      <c r="L511" s="589"/>
    </row>
    <row r="512" spans="2:12" s="591" customFormat="1" x14ac:dyDescent="0.25">
      <c r="B512" s="641"/>
      <c r="C512" s="589"/>
      <c r="D512" s="589"/>
      <c r="E512" s="589"/>
      <c r="F512" s="589"/>
      <c r="G512" s="589"/>
      <c r="H512" s="745"/>
      <c r="I512" s="589"/>
      <c r="J512" s="589"/>
      <c r="K512" s="589"/>
      <c r="L512" s="589"/>
    </row>
    <row r="513" spans="2:12" s="591" customFormat="1" x14ac:dyDescent="0.25">
      <c r="B513" s="641"/>
      <c r="C513" s="589"/>
      <c r="D513" s="589"/>
      <c r="E513" s="589"/>
      <c r="F513" s="589"/>
      <c r="G513" s="589"/>
      <c r="H513" s="745"/>
      <c r="I513" s="589"/>
      <c r="J513" s="589"/>
      <c r="K513" s="589"/>
      <c r="L513" s="589"/>
    </row>
    <row r="514" spans="2:12" s="591" customFormat="1" x14ac:dyDescent="0.25">
      <c r="B514" s="641"/>
      <c r="C514" s="589"/>
      <c r="D514" s="589"/>
      <c r="E514" s="589"/>
      <c r="F514" s="589"/>
      <c r="G514" s="589"/>
      <c r="H514" s="745"/>
      <c r="I514" s="589"/>
      <c r="J514" s="589"/>
      <c r="K514" s="589"/>
      <c r="L514" s="589"/>
    </row>
    <row r="515" spans="2:12" s="591" customFormat="1" x14ac:dyDescent="0.25">
      <c r="B515" s="641"/>
      <c r="C515" s="589"/>
      <c r="D515" s="589"/>
      <c r="E515" s="589"/>
      <c r="F515" s="589"/>
      <c r="G515" s="589"/>
      <c r="H515" s="745"/>
      <c r="I515" s="589"/>
      <c r="J515" s="589"/>
      <c r="K515" s="589"/>
      <c r="L515" s="589"/>
    </row>
    <row r="516" spans="2:12" s="591" customFormat="1" x14ac:dyDescent="0.25">
      <c r="B516" s="641"/>
      <c r="C516" s="589"/>
      <c r="D516" s="589"/>
      <c r="E516" s="589"/>
      <c r="F516" s="589"/>
      <c r="G516" s="589"/>
      <c r="H516" s="745"/>
      <c r="I516" s="589"/>
      <c r="J516" s="589"/>
      <c r="K516" s="589"/>
      <c r="L516" s="589"/>
    </row>
    <row r="517" spans="2:12" s="591" customFormat="1" x14ac:dyDescent="0.25">
      <c r="B517" s="641"/>
      <c r="C517" s="589"/>
      <c r="D517" s="589"/>
      <c r="E517" s="589"/>
      <c r="F517" s="589"/>
      <c r="G517" s="589"/>
      <c r="H517" s="745"/>
      <c r="I517" s="589"/>
      <c r="J517" s="589"/>
      <c r="K517" s="589"/>
      <c r="L517" s="589"/>
    </row>
    <row r="518" spans="2:12" s="591" customFormat="1" x14ac:dyDescent="0.25">
      <c r="B518" s="641"/>
      <c r="C518" s="589"/>
      <c r="D518" s="589"/>
      <c r="E518" s="589"/>
      <c r="F518" s="589"/>
      <c r="G518" s="589"/>
      <c r="H518" s="745"/>
      <c r="I518" s="589"/>
      <c r="J518" s="589"/>
      <c r="K518" s="589"/>
      <c r="L518" s="589"/>
    </row>
    <row r="519" spans="2:12" s="591" customFormat="1" x14ac:dyDescent="0.25">
      <c r="B519" s="641"/>
      <c r="C519" s="589"/>
      <c r="D519" s="589"/>
      <c r="E519" s="589"/>
      <c r="F519" s="589"/>
      <c r="G519" s="589"/>
      <c r="H519" s="745"/>
      <c r="I519" s="589"/>
      <c r="J519" s="589"/>
      <c r="K519" s="589"/>
      <c r="L519" s="589"/>
    </row>
    <row r="520" spans="2:12" s="591" customFormat="1" x14ac:dyDescent="0.25">
      <c r="B520" s="641"/>
      <c r="C520" s="589"/>
      <c r="D520" s="589"/>
      <c r="E520" s="589"/>
      <c r="F520" s="589"/>
      <c r="G520" s="589"/>
      <c r="H520" s="745"/>
      <c r="I520" s="589"/>
      <c r="J520" s="589"/>
      <c r="K520" s="589"/>
      <c r="L520" s="589"/>
    </row>
    <row r="521" spans="2:12" s="591" customFormat="1" x14ac:dyDescent="0.25">
      <c r="B521" s="641"/>
      <c r="C521" s="589"/>
      <c r="D521" s="589"/>
      <c r="E521" s="589"/>
      <c r="F521" s="589"/>
      <c r="G521" s="589"/>
      <c r="H521" s="745"/>
      <c r="I521" s="589"/>
      <c r="J521" s="589"/>
      <c r="K521" s="589"/>
      <c r="L521" s="589"/>
    </row>
    <row r="522" spans="2:12" s="591" customFormat="1" x14ac:dyDescent="0.25">
      <c r="B522" s="641"/>
      <c r="C522" s="589"/>
      <c r="D522" s="589"/>
      <c r="E522" s="589"/>
      <c r="F522" s="589"/>
      <c r="G522" s="589"/>
      <c r="H522" s="745"/>
      <c r="I522" s="589"/>
      <c r="J522" s="589"/>
      <c r="K522" s="589"/>
      <c r="L522" s="589"/>
    </row>
    <row r="523" spans="2:12" s="591" customFormat="1" x14ac:dyDescent="0.25">
      <c r="B523" s="641"/>
      <c r="C523" s="589"/>
      <c r="D523" s="589"/>
      <c r="E523" s="589"/>
      <c r="F523" s="589"/>
      <c r="G523" s="589"/>
      <c r="H523" s="745"/>
      <c r="I523" s="589"/>
      <c r="J523" s="589"/>
      <c r="K523" s="589"/>
      <c r="L523" s="589"/>
    </row>
    <row r="524" spans="2:12" s="591" customFormat="1" x14ac:dyDescent="0.25">
      <c r="B524" s="641"/>
      <c r="C524" s="589"/>
      <c r="D524" s="589"/>
      <c r="E524" s="589"/>
      <c r="F524" s="589"/>
      <c r="G524" s="589"/>
      <c r="H524" s="745"/>
      <c r="I524" s="589"/>
      <c r="J524" s="589"/>
      <c r="K524" s="589"/>
      <c r="L524" s="589"/>
    </row>
    <row r="525" spans="2:12" s="591" customFormat="1" x14ac:dyDescent="0.25">
      <c r="B525" s="641"/>
      <c r="C525" s="589"/>
      <c r="D525" s="589"/>
      <c r="E525" s="589"/>
      <c r="F525" s="589"/>
      <c r="G525" s="589"/>
      <c r="H525" s="745"/>
      <c r="I525" s="589"/>
      <c r="J525" s="589"/>
      <c r="K525" s="589"/>
      <c r="L525" s="589"/>
    </row>
    <row r="526" spans="2:12" s="591" customFormat="1" x14ac:dyDescent="0.25">
      <c r="B526" s="641"/>
      <c r="C526" s="589"/>
      <c r="D526" s="589"/>
      <c r="E526" s="589"/>
      <c r="F526" s="589"/>
      <c r="G526" s="589"/>
      <c r="H526" s="745"/>
      <c r="I526" s="589"/>
      <c r="J526" s="589"/>
      <c r="K526" s="589"/>
      <c r="L526" s="589"/>
    </row>
    <row r="527" spans="2:12" s="591" customFormat="1" x14ac:dyDescent="0.25">
      <c r="B527" s="641"/>
      <c r="C527" s="589"/>
      <c r="D527" s="589"/>
      <c r="E527" s="589"/>
      <c r="F527" s="589"/>
      <c r="G527" s="589"/>
      <c r="H527" s="745"/>
      <c r="I527" s="589"/>
      <c r="J527" s="589"/>
      <c r="K527" s="589"/>
      <c r="L527" s="589"/>
    </row>
    <row r="528" spans="2:12" s="591" customFormat="1" x14ac:dyDescent="0.25">
      <c r="B528" s="641"/>
      <c r="C528" s="589"/>
      <c r="D528" s="589"/>
      <c r="E528" s="589"/>
      <c r="F528" s="589"/>
      <c r="G528" s="589"/>
      <c r="H528" s="745"/>
      <c r="I528" s="589"/>
      <c r="J528" s="589"/>
      <c r="K528" s="589"/>
      <c r="L528" s="589"/>
    </row>
    <row r="529" spans="2:12" s="591" customFormat="1" x14ac:dyDescent="0.25">
      <c r="B529" s="641"/>
      <c r="C529" s="589"/>
      <c r="D529" s="589"/>
      <c r="E529" s="589"/>
      <c r="F529" s="589"/>
      <c r="G529" s="589"/>
      <c r="H529" s="745"/>
      <c r="I529" s="589"/>
      <c r="J529" s="589"/>
      <c r="K529" s="589"/>
      <c r="L529" s="589"/>
    </row>
    <row r="530" spans="2:12" s="591" customFormat="1" x14ac:dyDescent="0.25">
      <c r="B530" s="641"/>
      <c r="C530" s="589"/>
      <c r="D530" s="589"/>
      <c r="E530" s="589"/>
      <c r="F530" s="589"/>
      <c r="G530" s="589"/>
      <c r="H530" s="745"/>
      <c r="I530" s="589"/>
      <c r="J530" s="589"/>
      <c r="K530" s="589"/>
      <c r="L530" s="589"/>
    </row>
    <row r="531" spans="2:12" s="591" customFormat="1" x14ac:dyDescent="0.25">
      <c r="B531" s="641"/>
      <c r="C531" s="589"/>
      <c r="D531" s="589"/>
      <c r="E531" s="589"/>
      <c r="F531" s="589"/>
      <c r="G531" s="589"/>
      <c r="H531" s="745"/>
      <c r="I531" s="589"/>
      <c r="J531" s="589"/>
      <c r="K531" s="589"/>
      <c r="L531" s="589"/>
    </row>
    <row r="532" spans="2:12" s="591" customFormat="1" x14ac:dyDescent="0.25">
      <c r="B532" s="641"/>
      <c r="C532" s="589"/>
      <c r="D532" s="589"/>
      <c r="E532" s="589"/>
      <c r="F532" s="589"/>
      <c r="G532" s="589"/>
      <c r="H532" s="745"/>
      <c r="I532" s="589"/>
      <c r="J532" s="589"/>
      <c r="K532" s="589"/>
      <c r="L532" s="589"/>
    </row>
    <row r="533" spans="2:12" s="591" customFormat="1" x14ac:dyDescent="0.25">
      <c r="B533" s="641"/>
      <c r="C533" s="589"/>
      <c r="D533" s="589"/>
      <c r="E533" s="589"/>
      <c r="F533" s="589"/>
      <c r="G533" s="589"/>
      <c r="H533" s="745"/>
      <c r="I533" s="589"/>
      <c r="J533" s="589"/>
      <c r="K533" s="589"/>
      <c r="L533" s="589"/>
    </row>
    <row r="534" spans="2:12" s="591" customFormat="1" x14ac:dyDescent="0.25">
      <c r="B534" s="641"/>
      <c r="C534" s="589"/>
      <c r="D534" s="589"/>
      <c r="E534" s="589"/>
      <c r="F534" s="589"/>
      <c r="G534" s="589"/>
      <c r="H534" s="745"/>
      <c r="I534" s="589"/>
      <c r="J534" s="589"/>
      <c r="K534" s="589"/>
      <c r="L534" s="589"/>
    </row>
    <row r="535" spans="2:12" s="591" customFormat="1" x14ac:dyDescent="0.25">
      <c r="B535" s="641"/>
      <c r="C535" s="589"/>
      <c r="D535" s="589"/>
      <c r="E535" s="589"/>
      <c r="F535" s="589"/>
      <c r="G535" s="589"/>
      <c r="H535" s="745"/>
      <c r="I535" s="589"/>
      <c r="J535" s="589"/>
      <c r="K535" s="589"/>
      <c r="L535" s="589"/>
    </row>
    <row r="536" spans="2:12" s="591" customFormat="1" x14ac:dyDescent="0.25">
      <c r="B536" s="641"/>
      <c r="C536" s="589"/>
      <c r="D536" s="589"/>
      <c r="E536" s="589"/>
      <c r="F536" s="589"/>
      <c r="G536" s="589"/>
      <c r="H536" s="745"/>
      <c r="I536" s="589"/>
      <c r="J536" s="589"/>
      <c r="K536" s="589"/>
      <c r="L536" s="589"/>
    </row>
    <row r="537" spans="2:12" s="591" customFormat="1" x14ac:dyDescent="0.25">
      <c r="B537" s="641"/>
      <c r="C537" s="589"/>
      <c r="D537" s="589"/>
      <c r="E537" s="589"/>
      <c r="F537" s="589"/>
      <c r="G537" s="589"/>
      <c r="H537" s="745"/>
      <c r="I537" s="589"/>
      <c r="J537" s="589"/>
      <c r="K537" s="589"/>
      <c r="L537" s="589"/>
    </row>
    <row r="538" spans="2:12" s="591" customFormat="1" x14ac:dyDescent="0.25">
      <c r="B538" s="641"/>
      <c r="C538" s="589"/>
      <c r="D538" s="589"/>
      <c r="E538" s="589"/>
      <c r="F538" s="589"/>
      <c r="G538" s="589"/>
      <c r="H538" s="745"/>
      <c r="I538" s="589"/>
      <c r="J538" s="589"/>
      <c r="K538" s="589"/>
      <c r="L538" s="589"/>
    </row>
    <row r="539" spans="2:12" s="591" customFormat="1" x14ac:dyDescent="0.25">
      <c r="B539" s="641"/>
      <c r="C539" s="589"/>
      <c r="D539" s="589"/>
      <c r="E539" s="589"/>
      <c r="F539" s="589"/>
      <c r="G539" s="589"/>
      <c r="H539" s="745"/>
      <c r="I539" s="589"/>
      <c r="J539" s="589"/>
      <c r="K539" s="589"/>
      <c r="L539" s="589"/>
    </row>
    <row r="540" spans="2:12" s="591" customFormat="1" x14ac:dyDescent="0.25">
      <c r="B540" s="641"/>
      <c r="C540" s="589"/>
      <c r="D540" s="589"/>
      <c r="E540" s="589"/>
      <c r="F540" s="589"/>
      <c r="G540" s="589"/>
      <c r="H540" s="745"/>
      <c r="I540" s="589"/>
      <c r="J540" s="589"/>
      <c r="K540" s="589"/>
      <c r="L540" s="589"/>
    </row>
    <row r="541" spans="2:12" s="591" customFormat="1" x14ac:dyDescent="0.25">
      <c r="B541" s="641"/>
      <c r="C541" s="589"/>
      <c r="D541" s="589"/>
      <c r="E541" s="589"/>
      <c r="F541" s="589"/>
      <c r="G541" s="589"/>
      <c r="H541" s="745"/>
      <c r="I541" s="589"/>
      <c r="J541" s="589"/>
      <c r="K541" s="589"/>
      <c r="L541" s="589"/>
    </row>
    <row r="542" spans="2:12" s="591" customFormat="1" x14ac:dyDescent="0.25">
      <c r="B542" s="641"/>
      <c r="C542" s="589"/>
      <c r="D542" s="589"/>
      <c r="E542" s="589"/>
      <c r="F542" s="589"/>
      <c r="G542" s="589"/>
      <c r="H542" s="745"/>
      <c r="I542" s="589"/>
      <c r="J542" s="589"/>
      <c r="K542" s="589"/>
      <c r="L542" s="589"/>
    </row>
    <row r="543" spans="2:12" s="591" customFormat="1" x14ac:dyDescent="0.25">
      <c r="B543" s="641"/>
      <c r="C543" s="589"/>
      <c r="D543" s="589"/>
      <c r="E543" s="589"/>
      <c r="F543" s="589"/>
      <c r="G543" s="589"/>
      <c r="H543" s="745"/>
      <c r="I543" s="589"/>
      <c r="J543" s="589"/>
      <c r="K543" s="589"/>
      <c r="L543" s="589"/>
    </row>
    <row r="544" spans="2:12" s="591" customFormat="1" x14ac:dyDescent="0.25">
      <c r="B544" s="641"/>
      <c r="C544" s="589"/>
      <c r="D544" s="589"/>
      <c r="E544" s="589"/>
      <c r="F544" s="589"/>
      <c r="G544" s="589"/>
      <c r="H544" s="745"/>
      <c r="I544" s="589"/>
      <c r="J544" s="589"/>
      <c r="K544" s="589"/>
      <c r="L544" s="589"/>
    </row>
    <row r="545" spans="2:12" s="591" customFormat="1" x14ac:dyDescent="0.25">
      <c r="B545" s="641"/>
      <c r="C545" s="589"/>
      <c r="D545" s="589"/>
      <c r="E545" s="589"/>
      <c r="F545" s="589"/>
      <c r="G545" s="589"/>
      <c r="H545" s="745"/>
      <c r="I545" s="589"/>
      <c r="J545" s="589"/>
      <c r="K545" s="589"/>
      <c r="L545" s="589"/>
    </row>
    <row r="546" spans="2:12" s="591" customFormat="1" x14ac:dyDescent="0.25">
      <c r="B546" s="641"/>
      <c r="C546" s="589"/>
      <c r="D546" s="589"/>
      <c r="E546" s="589"/>
      <c r="F546" s="589"/>
      <c r="G546" s="589"/>
      <c r="H546" s="745"/>
      <c r="I546" s="589"/>
      <c r="J546" s="589"/>
      <c r="K546" s="589"/>
      <c r="L546" s="589"/>
    </row>
    <row r="547" spans="2:12" s="591" customFormat="1" x14ac:dyDescent="0.25">
      <c r="B547" s="641"/>
      <c r="C547" s="589"/>
      <c r="D547" s="589"/>
      <c r="E547" s="589"/>
      <c r="F547" s="589"/>
      <c r="G547" s="589"/>
      <c r="H547" s="745"/>
      <c r="I547" s="589"/>
      <c r="J547" s="589"/>
      <c r="K547" s="589"/>
      <c r="L547" s="589"/>
    </row>
    <row r="548" spans="2:12" s="591" customFormat="1" x14ac:dyDescent="0.25">
      <c r="B548" s="641"/>
      <c r="C548" s="589"/>
      <c r="D548" s="589"/>
      <c r="E548" s="589"/>
      <c r="F548" s="589"/>
      <c r="G548" s="589"/>
      <c r="H548" s="745"/>
      <c r="I548" s="589"/>
      <c r="J548" s="589"/>
      <c r="K548" s="589"/>
      <c r="L548" s="589"/>
    </row>
    <row r="549" spans="2:12" s="591" customFormat="1" x14ac:dyDescent="0.25">
      <c r="B549" s="641"/>
      <c r="C549" s="589"/>
      <c r="D549" s="589"/>
      <c r="E549" s="589"/>
      <c r="F549" s="589"/>
      <c r="G549" s="589"/>
      <c r="H549" s="745"/>
      <c r="I549" s="589"/>
      <c r="J549" s="589"/>
      <c r="K549" s="589"/>
      <c r="L549" s="589"/>
    </row>
    <row r="550" spans="2:12" s="591" customFormat="1" x14ac:dyDescent="0.25">
      <c r="B550" s="641"/>
      <c r="C550" s="589"/>
      <c r="D550" s="589"/>
      <c r="E550" s="589"/>
      <c r="F550" s="589"/>
      <c r="G550" s="589"/>
      <c r="H550" s="745"/>
      <c r="I550" s="589"/>
      <c r="J550" s="589"/>
      <c r="K550" s="589"/>
      <c r="L550" s="589"/>
    </row>
    <row r="551" spans="2:12" s="591" customFormat="1" x14ac:dyDescent="0.25">
      <c r="B551" s="641"/>
      <c r="C551" s="589"/>
      <c r="D551" s="589"/>
      <c r="E551" s="589"/>
      <c r="F551" s="589"/>
      <c r="G551" s="589"/>
      <c r="H551" s="745"/>
      <c r="I551" s="589"/>
      <c r="J551" s="589"/>
      <c r="K551" s="589"/>
      <c r="L551" s="589"/>
    </row>
    <row r="552" spans="2:12" s="591" customFormat="1" x14ac:dyDescent="0.25">
      <c r="B552" s="641"/>
      <c r="C552" s="589"/>
      <c r="D552" s="589"/>
      <c r="E552" s="589"/>
      <c r="F552" s="589"/>
      <c r="G552" s="589"/>
      <c r="H552" s="745"/>
      <c r="I552" s="589"/>
      <c r="J552" s="589"/>
      <c r="K552" s="589"/>
      <c r="L552" s="589"/>
    </row>
    <row r="553" spans="2:12" s="591" customFormat="1" x14ac:dyDescent="0.25">
      <c r="B553" s="641"/>
      <c r="C553" s="589"/>
      <c r="D553" s="589"/>
      <c r="E553" s="589"/>
      <c r="F553" s="589"/>
      <c r="G553" s="589"/>
      <c r="H553" s="745"/>
      <c r="I553" s="589"/>
      <c r="J553" s="589"/>
      <c r="K553" s="589"/>
      <c r="L553" s="589"/>
    </row>
    <row r="554" spans="2:12" s="591" customFormat="1" x14ac:dyDescent="0.25">
      <c r="B554" s="641"/>
      <c r="C554" s="589"/>
      <c r="D554" s="589"/>
      <c r="E554" s="589"/>
      <c r="F554" s="589"/>
      <c r="G554" s="589"/>
      <c r="H554" s="745"/>
      <c r="I554" s="589"/>
      <c r="J554" s="589"/>
      <c r="K554" s="589"/>
      <c r="L554" s="589"/>
    </row>
    <row r="555" spans="2:12" s="591" customFormat="1" x14ac:dyDescent="0.25">
      <c r="B555" s="641"/>
      <c r="C555" s="589"/>
      <c r="D555" s="589"/>
      <c r="E555" s="589"/>
      <c r="F555" s="589"/>
      <c r="G555" s="589"/>
      <c r="H555" s="745"/>
      <c r="I555" s="589"/>
      <c r="J555" s="589"/>
      <c r="K555" s="589"/>
      <c r="L555" s="589"/>
    </row>
    <row r="556" spans="2:12" s="591" customFormat="1" x14ac:dyDescent="0.25">
      <c r="B556" s="641"/>
      <c r="C556" s="589"/>
      <c r="D556" s="589"/>
      <c r="E556" s="589"/>
      <c r="F556" s="589"/>
      <c r="G556" s="589"/>
      <c r="H556" s="745"/>
      <c r="I556" s="589"/>
      <c r="J556" s="589"/>
      <c r="K556" s="589"/>
      <c r="L556" s="589"/>
    </row>
    <row r="557" spans="2:12" s="591" customFormat="1" x14ac:dyDescent="0.25">
      <c r="B557" s="641"/>
      <c r="C557" s="589"/>
      <c r="D557" s="589"/>
      <c r="E557" s="589"/>
      <c r="F557" s="589"/>
      <c r="G557" s="589"/>
      <c r="H557" s="745"/>
      <c r="I557" s="589"/>
      <c r="J557" s="589"/>
      <c r="K557" s="589"/>
      <c r="L557" s="589"/>
    </row>
    <row r="558" spans="2:12" s="591" customFormat="1" x14ac:dyDescent="0.25">
      <c r="B558" s="641"/>
      <c r="C558" s="589"/>
      <c r="D558" s="589"/>
      <c r="E558" s="589"/>
      <c r="F558" s="589"/>
      <c r="G558" s="589"/>
      <c r="H558" s="745"/>
      <c r="I558" s="589"/>
      <c r="J558" s="589"/>
      <c r="K558" s="589"/>
      <c r="L558" s="589"/>
    </row>
    <row r="559" spans="2:12" s="591" customFormat="1" x14ac:dyDescent="0.25">
      <c r="B559" s="641"/>
      <c r="C559" s="589"/>
      <c r="D559" s="589"/>
      <c r="E559" s="589"/>
      <c r="F559" s="589"/>
      <c r="G559" s="589"/>
      <c r="H559" s="745"/>
      <c r="I559" s="589"/>
      <c r="J559" s="589"/>
      <c r="K559" s="589"/>
      <c r="L559" s="589"/>
    </row>
    <row r="560" spans="2:12" s="591" customFormat="1" x14ac:dyDescent="0.25">
      <c r="B560" s="641"/>
      <c r="C560" s="589"/>
      <c r="D560" s="589"/>
      <c r="E560" s="589"/>
      <c r="F560" s="589"/>
      <c r="G560" s="589"/>
      <c r="H560" s="745"/>
      <c r="I560" s="589"/>
      <c r="J560" s="589"/>
      <c r="K560" s="589"/>
      <c r="L560" s="589"/>
    </row>
    <row r="561" spans="2:12" s="591" customFormat="1" x14ac:dyDescent="0.25">
      <c r="B561" s="641"/>
      <c r="C561" s="589"/>
      <c r="D561" s="589"/>
      <c r="E561" s="589"/>
      <c r="F561" s="589"/>
      <c r="G561" s="589"/>
      <c r="H561" s="745"/>
      <c r="I561" s="589"/>
      <c r="J561" s="589"/>
      <c r="K561" s="589"/>
      <c r="L561" s="589"/>
    </row>
    <row r="562" spans="2:12" s="591" customFormat="1" x14ac:dyDescent="0.25">
      <c r="B562" s="641"/>
      <c r="C562" s="589"/>
      <c r="D562" s="589"/>
      <c r="E562" s="589"/>
      <c r="F562" s="589"/>
      <c r="G562" s="589"/>
      <c r="H562" s="745"/>
      <c r="I562" s="589"/>
      <c r="J562" s="589"/>
      <c r="K562" s="589"/>
      <c r="L562" s="589"/>
    </row>
    <row r="563" spans="2:12" s="591" customFormat="1" x14ac:dyDescent="0.25">
      <c r="B563" s="641"/>
      <c r="C563" s="589"/>
      <c r="D563" s="589"/>
      <c r="E563" s="589"/>
      <c r="F563" s="589"/>
      <c r="G563" s="589"/>
      <c r="H563" s="745"/>
      <c r="I563" s="589"/>
      <c r="J563" s="589"/>
      <c r="K563" s="589"/>
      <c r="L563" s="589"/>
    </row>
    <row r="564" spans="2:12" s="591" customFormat="1" x14ac:dyDescent="0.25">
      <c r="B564" s="641"/>
      <c r="C564" s="589"/>
      <c r="D564" s="589"/>
      <c r="E564" s="589"/>
      <c r="F564" s="589"/>
      <c r="G564" s="589"/>
      <c r="H564" s="745"/>
      <c r="I564" s="589"/>
      <c r="J564" s="589"/>
      <c r="K564" s="589"/>
      <c r="L564" s="589"/>
    </row>
    <row r="565" spans="2:12" s="591" customFormat="1" x14ac:dyDescent="0.25">
      <c r="B565" s="641"/>
      <c r="C565" s="589"/>
      <c r="D565" s="589"/>
      <c r="E565" s="589"/>
      <c r="F565" s="589"/>
      <c r="G565" s="589"/>
      <c r="H565" s="745"/>
      <c r="I565" s="589"/>
      <c r="J565" s="589"/>
      <c r="K565" s="589"/>
      <c r="L565" s="589"/>
    </row>
    <row r="566" spans="2:12" s="591" customFormat="1" x14ac:dyDescent="0.25">
      <c r="B566" s="641"/>
      <c r="C566" s="589"/>
      <c r="D566" s="589"/>
      <c r="E566" s="589"/>
      <c r="F566" s="589"/>
      <c r="G566" s="589"/>
      <c r="H566" s="745"/>
      <c r="I566" s="589"/>
      <c r="J566" s="589"/>
      <c r="K566" s="589"/>
      <c r="L566" s="589"/>
    </row>
    <row r="567" spans="2:12" s="591" customFormat="1" x14ac:dyDescent="0.25">
      <c r="B567" s="641"/>
      <c r="C567" s="589"/>
      <c r="D567" s="589"/>
      <c r="E567" s="589"/>
      <c r="F567" s="589"/>
      <c r="G567" s="589"/>
      <c r="H567" s="745"/>
      <c r="I567" s="589"/>
      <c r="J567" s="589"/>
      <c r="K567" s="589"/>
      <c r="L567" s="589"/>
    </row>
    <row r="568" spans="2:12" s="591" customFormat="1" x14ac:dyDescent="0.25">
      <c r="B568" s="641"/>
      <c r="C568" s="589"/>
      <c r="D568" s="589"/>
      <c r="E568" s="589"/>
      <c r="F568" s="589"/>
      <c r="G568" s="589"/>
      <c r="H568" s="745"/>
      <c r="I568" s="589"/>
      <c r="J568" s="589"/>
      <c r="K568" s="589"/>
      <c r="L568" s="589"/>
    </row>
    <row r="569" spans="2:12" s="591" customFormat="1" x14ac:dyDescent="0.25">
      <c r="B569" s="641"/>
      <c r="C569" s="589"/>
      <c r="D569" s="589"/>
      <c r="E569" s="589"/>
      <c r="F569" s="589"/>
      <c r="G569" s="589"/>
      <c r="H569" s="745"/>
      <c r="I569" s="589"/>
      <c r="J569" s="589"/>
      <c r="K569" s="589"/>
      <c r="L569" s="589"/>
    </row>
    <row r="570" spans="2:12" s="591" customFormat="1" x14ac:dyDescent="0.25">
      <c r="B570" s="641"/>
      <c r="C570" s="589"/>
      <c r="D570" s="589"/>
      <c r="E570" s="589"/>
      <c r="F570" s="589"/>
      <c r="G570" s="589"/>
      <c r="H570" s="745"/>
      <c r="I570" s="589"/>
      <c r="J570" s="589"/>
      <c r="K570" s="589"/>
      <c r="L570" s="589"/>
    </row>
    <row r="571" spans="2:12" s="591" customFormat="1" x14ac:dyDescent="0.25">
      <c r="B571" s="641"/>
      <c r="C571" s="589"/>
      <c r="D571" s="589"/>
      <c r="E571" s="589"/>
      <c r="F571" s="589"/>
      <c r="G571" s="589"/>
      <c r="H571" s="745"/>
      <c r="I571" s="589"/>
      <c r="J571" s="589"/>
      <c r="K571" s="589"/>
      <c r="L571" s="589"/>
    </row>
    <row r="572" spans="2:12" s="591" customFormat="1" x14ac:dyDescent="0.25">
      <c r="B572" s="641"/>
      <c r="C572" s="589"/>
      <c r="D572" s="589"/>
      <c r="E572" s="589"/>
      <c r="F572" s="589"/>
      <c r="G572" s="589"/>
      <c r="H572" s="745"/>
      <c r="I572" s="589"/>
      <c r="J572" s="589"/>
      <c r="K572" s="589"/>
      <c r="L572" s="589"/>
    </row>
    <row r="573" spans="2:12" s="591" customFormat="1" x14ac:dyDescent="0.25">
      <c r="B573" s="641"/>
      <c r="C573" s="589"/>
      <c r="D573" s="589"/>
      <c r="E573" s="589"/>
      <c r="F573" s="589"/>
      <c r="G573" s="589"/>
      <c r="H573" s="745"/>
      <c r="I573" s="589"/>
      <c r="J573" s="589"/>
      <c r="K573" s="589"/>
      <c r="L573" s="589"/>
    </row>
    <row r="574" spans="2:12" s="591" customFormat="1" x14ac:dyDescent="0.25">
      <c r="B574" s="641"/>
      <c r="C574" s="589"/>
      <c r="D574" s="589"/>
      <c r="E574" s="589"/>
      <c r="F574" s="589"/>
      <c r="G574" s="589"/>
      <c r="H574" s="745"/>
      <c r="I574" s="589"/>
      <c r="J574" s="589"/>
      <c r="K574" s="589"/>
      <c r="L574" s="589"/>
    </row>
    <row r="575" spans="2:12" s="591" customFormat="1" x14ac:dyDescent="0.25">
      <c r="B575" s="641"/>
      <c r="C575" s="589"/>
      <c r="D575" s="589"/>
      <c r="E575" s="589"/>
      <c r="F575" s="589"/>
      <c r="G575" s="589"/>
      <c r="H575" s="745"/>
      <c r="I575" s="589"/>
      <c r="J575" s="589"/>
      <c r="K575" s="589"/>
      <c r="L575" s="589"/>
    </row>
    <row r="576" spans="2:12" s="591" customFormat="1" x14ac:dyDescent="0.25">
      <c r="B576" s="641"/>
      <c r="C576" s="589"/>
      <c r="D576" s="589"/>
      <c r="E576" s="589"/>
      <c r="F576" s="589"/>
      <c r="G576" s="589"/>
      <c r="H576" s="745"/>
      <c r="I576" s="589"/>
      <c r="J576" s="589"/>
      <c r="K576" s="589"/>
      <c r="L576" s="589"/>
    </row>
    <row r="577" spans="2:12" s="591" customFormat="1" x14ac:dyDescent="0.25">
      <c r="B577" s="641"/>
      <c r="C577" s="589"/>
      <c r="D577" s="589"/>
      <c r="E577" s="589"/>
      <c r="F577" s="589"/>
      <c r="G577" s="589"/>
      <c r="H577" s="745"/>
      <c r="I577" s="589"/>
      <c r="J577" s="589"/>
      <c r="K577" s="589"/>
      <c r="L577" s="589"/>
    </row>
    <row r="578" spans="2:12" s="591" customFormat="1" x14ac:dyDescent="0.25">
      <c r="B578" s="641"/>
      <c r="C578" s="589"/>
      <c r="D578" s="589"/>
      <c r="E578" s="589"/>
      <c r="F578" s="589"/>
      <c r="G578" s="589"/>
      <c r="H578" s="745"/>
      <c r="I578" s="589"/>
      <c r="J578" s="589"/>
      <c r="K578" s="589"/>
      <c r="L578" s="589"/>
    </row>
    <row r="579" spans="2:12" s="591" customFormat="1" x14ac:dyDescent="0.25">
      <c r="B579" s="641"/>
      <c r="C579" s="589"/>
      <c r="D579" s="589"/>
      <c r="E579" s="589"/>
      <c r="F579" s="589"/>
      <c r="G579" s="589"/>
      <c r="H579" s="745"/>
      <c r="I579" s="589"/>
      <c r="J579" s="589"/>
      <c r="K579" s="589"/>
      <c r="L579" s="589"/>
    </row>
    <row r="580" spans="2:12" s="591" customFormat="1" x14ac:dyDescent="0.25">
      <c r="B580" s="641"/>
      <c r="C580" s="589"/>
      <c r="D580" s="589"/>
      <c r="E580" s="589"/>
      <c r="F580" s="589"/>
      <c r="G580" s="589"/>
      <c r="H580" s="745"/>
      <c r="I580" s="589"/>
      <c r="J580" s="589"/>
      <c r="K580" s="589"/>
      <c r="L580" s="589"/>
    </row>
    <row r="581" spans="2:12" s="591" customFormat="1" x14ac:dyDescent="0.25">
      <c r="B581" s="641"/>
      <c r="C581" s="589"/>
      <c r="D581" s="589"/>
      <c r="E581" s="589"/>
      <c r="F581" s="589"/>
      <c r="G581" s="589"/>
      <c r="H581" s="745"/>
      <c r="I581" s="589"/>
      <c r="J581" s="589"/>
      <c r="K581" s="589"/>
      <c r="L581" s="589"/>
    </row>
    <row r="582" spans="2:12" s="591" customFormat="1" x14ac:dyDescent="0.25">
      <c r="B582" s="641"/>
      <c r="C582" s="589"/>
      <c r="D582" s="589"/>
      <c r="E582" s="589"/>
      <c r="F582" s="589"/>
      <c r="G582" s="589"/>
      <c r="H582" s="745"/>
      <c r="I582" s="589"/>
      <c r="J582" s="589"/>
      <c r="K582" s="589"/>
      <c r="L582" s="589"/>
    </row>
    <row r="583" spans="2:12" s="591" customFormat="1" x14ac:dyDescent="0.25">
      <c r="B583" s="641"/>
      <c r="C583" s="589"/>
      <c r="D583" s="589"/>
      <c r="E583" s="589"/>
      <c r="F583" s="589"/>
      <c r="G583" s="589"/>
      <c r="H583" s="745"/>
      <c r="I583" s="589"/>
      <c r="J583" s="589"/>
      <c r="K583" s="589"/>
      <c r="L583" s="589"/>
    </row>
    <row r="584" spans="2:12" s="591" customFormat="1" x14ac:dyDescent="0.25">
      <c r="B584" s="641"/>
      <c r="C584" s="589"/>
      <c r="D584" s="589"/>
      <c r="E584" s="589"/>
      <c r="F584" s="589"/>
      <c r="G584" s="589"/>
      <c r="H584" s="745"/>
      <c r="I584" s="589"/>
      <c r="J584" s="589"/>
      <c r="K584" s="589"/>
      <c r="L584" s="589"/>
    </row>
    <row r="585" spans="2:12" s="591" customFormat="1" x14ac:dyDescent="0.25">
      <c r="B585" s="641"/>
      <c r="C585" s="589"/>
      <c r="D585" s="589"/>
      <c r="E585" s="589"/>
      <c r="F585" s="589"/>
      <c r="G585" s="589"/>
      <c r="H585" s="745"/>
      <c r="I585" s="589"/>
      <c r="J585" s="589"/>
      <c r="K585" s="589"/>
      <c r="L585" s="589"/>
    </row>
    <row r="586" spans="2:12" s="591" customFormat="1" x14ac:dyDescent="0.25">
      <c r="B586" s="641"/>
      <c r="C586" s="589"/>
      <c r="D586" s="589"/>
      <c r="E586" s="589"/>
      <c r="F586" s="589"/>
      <c r="G586" s="589"/>
      <c r="H586" s="745"/>
      <c r="I586" s="589"/>
      <c r="J586" s="589"/>
      <c r="K586" s="589"/>
      <c r="L586" s="589"/>
    </row>
    <row r="587" spans="2:12" s="591" customFormat="1" x14ac:dyDescent="0.25">
      <c r="B587" s="641"/>
      <c r="C587" s="589"/>
      <c r="D587" s="589"/>
      <c r="E587" s="589"/>
      <c r="F587" s="589"/>
      <c r="G587" s="589"/>
      <c r="H587" s="745"/>
      <c r="I587" s="589"/>
      <c r="J587" s="589"/>
      <c r="K587" s="589"/>
      <c r="L587" s="589"/>
    </row>
    <row r="588" spans="2:12" s="591" customFormat="1" x14ac:dyDescent="0.25">
      <c r="B588" s="641"/>
      <c r="C588" s="589"/>
      <c r="D588" s="589"/>
      <c r="E588" s="589"/>
      <c r="F588" s="589"/>
      <c r="G588" s="589"/>
      <c r="H588" s="745"/>
      <c r="I588" s="589"/>
      <c r="J588" s="589"/>
      <c r="K588" s="589"/>
      <c r="L588" s="589"/>
    </row>
    <row r="589" spans="2:12" s="591" customFormat="1" x14ac:dyDescent="0.25">
      <c r="B589" s="641"/>
      <c r="C589" s="589"/>
      <c r="D589" s="589"/>
      <c r="E589" s="589"/>
      <c r="F589" s="589"/>
      <c r="G589" s="589"/>
      <c r="H589" s="745"/>
      <c r="I589" s="589"/>
      <c r="J589" s="589"/>
      <c r="K589" s="589"/>
      <c r="L589" s="589"/>
    </row>
    <row r="590" spans="2:12" s="591" customFormat="1" x14ac:dyDescent="0.25">
      <c r="B590" s="641"/>
      <c r="C590" s="589"/>
      <c r="D590" s="589"/>
      <c r="E590" s="589"/>
      <c r="F590" s="589"/>
      <c r="G590" s="589"/>
      <c r="H590" s="745"/>
      <c r="I590" s="589"/>
      <c r="J590" s="589"/>
      <c r="K590" s="589"/>
      <c r="L590" s="589"/>
    </row>
    <row r="591" spans="2:12" s="591" customFormat="1" x14ac:dyDescent="0.25">
      <c r="B591" s="641"/>
      <c r="C591" s="589"/>
      <c r="D591" s="589"/>
      <c r="E591" s="589"/>
      <c r="F591" s="589"/>
      <c r="G591" s="589"/>
      <c r="H591" s="745"/>
      <c r="I591" s="589"/>
      <c r="J591" s="589"/>
      <c r="K591" s="589"/>
      <c r="L591" s="589"/>
    </row>
    <row r="592" spans="2:12" s="591" customFormat="1" x14ac:dyDescent="0.25">
      <c r="B592" s="641"/>
      <c r="C592" s="589"/>
      <c r="D592" s="589"/>
      <c r="E592" s="589"/>
      <c r="F592" s="589"/>
      <c r="G592" s="589"/>
      <c r="H592" s="745"/>
      <c r="I592" s="589"/>
      <c r="J592" s="589"/>
      <c r="K592" s="589"/>
      <c r="L592" s="589"/>
    </row>
    <row r="593" spans="2:12" s="591" customFormat="1" x14ac:dyDescent="0.25">
      <c r="B593" s="641"/>
      <c r="C593" s="589"/>
      <c r="D593" s="589"/>
      <c r="E593" s="589"/>
      <c r="F593" s="589"/>
      <c r="G593" s="589"/>
      <c r="H593" s="745"/>
      <c r="I593" s="589"/>
      <c r="J593" s="589"/>
      <c r="K593" s="589"/>
      <c r="L593" s="589"/>
    </row>
    <row r="594" spans="2:12" s="591" customFormat="1" x14ac:dyDescent="0.25">
      <c r="B594" s="641"/>
      <c r="C594" s="589"/>
      <c r="D594" s="589"/>
      <c r="E594" s="589"/>
      <c r="F594" s="589"/>
      <c r="G594" s="589"/>
      <c r="H594" s="745"/>
      <c r="I594" s="589"/>
      <c r="J594" s="589"/>
      <c r="K594" s="589"/>
      <c r="L594" s="589"/>
    </row>
    <row r="595" spans="2:12" s="591" customFormat="1" x14ac:dyDescent="0.25">
      <c r="B595" s="641"/>
      <c r="C595" s="589"/>
      <c r="D595" s="589"/>
      <c r="E595" s="589"/>
      <c r="F595" s="589"/>
      <c r="G595" s="589"/>
      <c r="H595" s="745"/>
      <c r="I595" s="589"/>
      <c r="J595" s="589"/>
      <c r="K595" s="589"/>
      <c r="L595" s="589"/>
    </row>
    <row r="596" spans="2:12" s="591" customFormat="1" x14ac:dyDescent="0.25">
      <c r="B596" s="641"/>
      <c r="C596" s="589"/>
      <c r="D596" s="589"/>
      <c r="E596" s="589"/>
      <c r="F596" s="589"/>
      <c r="G596" s="589"/>
      <c r="H596" s="745"/>
      <c r="I596" s="589"/>
      <c r="J596" s="589"/>
      <c r="K596" s="589"/>
      <c r="L596" s="589"/>
    </row>
    <row r="597" spans="2:12" s="591" customFormat="1" x14ac:dyDescent="0.25">
      <c r="B597" s="641"/>
      <c r="C597" s="589"/>
      <c r="D597" s="589"/>
      <c r="E597" s="589"/>
      <c r="F597" s="589"/>
      <c r="G597" s="589"/>
      <c r="H597" s="745"/>
      <c r="I597" s="589"/>
      <c r="J597" s="589"/>
      <c r="K597" s="589"/>
      <c r="L597" s="589"/>
    </row>
    <row r="598" spans="2:12" s="591" customFormat="1" x14ac:dyDescent="0.25">
      <c r="B598" s="641"/>
      <c r="C598" s="589"/>
      <c r="D598" s="589"/>
      <c r="E598" s="589"/>
      <c r="F598" s="589"/>
      <c r="G598" s="589"/>
      <c r="H598" s="745"/>
      <c r="I598" s="589"/>
      <c r="J598" s="589"/>
      <c r="K598" s="589"/>
      <c r="L598" s="589"/>
    </row>
    <row r="599" spans="2:12" s="591" customFormat="1" x14ac:dyDescent="0.25">
      <c r="B599" s="641"/>
      <c r="C599" s="589"/>
      <c r="D599" s="589"/>
      <c r="E599" s="589"/>
      <c r="F599" s="589"/>
      <c r="G599" s="589"/>
      <c r="H599" s="745"/>
      <c r="I599" s="589"/>
      <c r="J599" s="589"/>
      <c r="K599" s="589"/>
      <c r="L599" s="589"/>
    </row>
    <row r="600" spans="2:12" s="591" customFormat="1" x14ac:dyDescent="0.25">
      <c r="B600" s="641"/>
      <c r="C600" s="589"/>
      <c r="D600" s="589"/>
      <c r="E600" s="589"/>
      <c r="F600" s="589"/>
      <c r="G600" s="589"/>
      <c r="H600" s="745"/>
      <c r="I600" s="589"/>
      <c r="J600" s="589"/>
      <c r="K600" s="589"/>
      <c r="L600" s="589"/>
    </row>
    <row r="601" spans="2:12" s="591" customFormat="1" x14ac:dyDescent="0.25">
      <c r="B601" s="641"/>
      <c r="C601" s="589"/>
      <c r="D601" s="589"/>
      <c r="E601" s="589"/>
      <c r="F601" s="589"/>
      <c r="G601" s="589"/>
      <c r="H601" s="745"/>
      <c r="I601" s="589"/>
      <c r="J601" s="589"/>
      <c r="K601" s="589"/>
      <c r="L601" s="589"/>
    </row>
    <row r="602" spans="2:12" s="591" customFormat="1" x14ac:dyDescent="0.25">
      <c r="B602" s="641"/>
      <c r="C602" s="589"/>
      <c r="D602" s="589"/>
      <c r="E602" s="589"/>
      <c r="F602" s="589"/>
      <c r="G602" s="589"/>
      <c r="H602" s="745"/>
      <c r="I602" s="589"/>
      <c r="J602" s="589"/>
      <c r="K602" s="589"/>
      <c r="L602" s="589"/>
    </row>
    <row r="603" spans="2:12" s="591" customFormat="1" x14ac:dyDescent="0.25">
      <c r="B603" s="641"/>
      <c r="C603" s="589"/>
      <c r="D603" s="589"/>
      <c r="E603" s="589"/>
      <c r="F603" s="589"/>
      <c r="G603" s="589"/>
      <c r="H603" s="745"/>
      <c r="I603" s="589"/>
      <c r="J603" s="589"/>
      <c r="K603" s="589"/>
      <c r="L603" s="589"/>
    </row>
    <row r="604" spans="2:12" s="591" customFormat="1" x14ac:dyDescent="0.25">
      <c r="B604" s="641"/>
      <c r="C604" s="589"/>
      <c r="D604" s="589"/>
      <c r="E604" s="589"/>
      <c r="F604" s="589"/>
      <c r="G604" s="589"/>
      <c r="H604" s="745"/>
      <c r="I604" s="589"/>
      <c r="J604" s="589"/>
      <c r="K604" s="589"/>
      <c r="L604" s="589"/>
    </row>
    <row r="605" spans="2:12" s="591" customFormat="1" x14ac:dyDescent="0.25">
      <c r="B605" s="641"/>
      <c r="C605" s="589"/>
      <c r="D605" s="589"/>
      <c r="E605" s="589"/>
      <c r="F605" s="589"/>
      <c r="G605" s="589"/>
      <c r="H605" s="745"/>
      <c r="I605" s="589"/>
      <c r="J605" s="589"/>
      <c r="K605" s="589"/>
      <c r="L605" s="589"/>
    </row>
    <row r="606" spans="2:12" s="591" customFormat="1" x14ac:dyDescent="0.25">
      <c r="B606" s="641"/>
      <c r="C606" s="589"/>
      <c r="D606" s="589"/>
      <c r="E606" s="589"/>
      <c r="F606" s="589"/>
      <c r="G606" s="589"/>
      <c r="H606" s="745"/>
      <c r="I606" s="589"/>
      <c r="J606" s="589"/>
      <c r="K606" s="589"/>
      <c r="L606" s="589"/>
    </row>
    <row r="607" spans="2:12" s="591" customFormat="1" x14ac:dyDescent="0.25">
      <c r="B607" s="641"/>
      <c r="C607" s="589"/>
      <c r="D607" s="589"/>
      <c r="E607" s="589"/>
      <c r="F607" s="589"/>
      <c r="G607" s="589"/>
      <c r="H607" s="745"/>
      <c r="I607" s="589"/>
      <c r="J607" s="589"/>
      <c r="K607" s="589"/>
      <c r="L607" s="589"/>
    </row>
    <row r="608" spans="2:12" s="591" customFormat="1" x14ac:dyDescent="0.25">
      <c r="B608" s="641"/>
      <c r="C608" s="589"/>
      <c r="D608" s="589"/>
      <c r="E608" s="589"/>
      <c r="F608" s="589"/>
      <c r="G608" s="589"/>
      <c r="H608" s="745"/>
      <c r="I608" s="589"/>
      <c r="J608" s="589"/>
      <c r="K608" s="589"/>
      <c r="L608" s="589"/>
    </row>
    <row r="609" spans="2:12" s="591" customFormat="1" x14ac:dyDescent="0.25">
      <c r="B609" s="641"/>
      <c r="C609" s="589"/>
      <c r="D609" s="589"/>
      <c r="E609" s="589"/>
      <c r="F609" s="589"/>
      <c r="G609" s="589"/>
      <c r="H609" s="745"/>
      <c r="I609" s="589"/>
      <c r="J609" s="589"/>
      <c r="K609" s="589"/>
      <c r="L609" s="589"/>
    </row>
    <row r="610" spans="2:12" s="591" customFormat="1" x14ac:dyDescent="0.25">
      <c r="B610" s="641"/>
      <c r="C610" s="589"/>
      <c r="D610" s="589"/>
      <c r="E610" s="589"/>
      <c r="F610" s="589"/>
      <c r="G610" s="589"/>
      <c r="H610" s="745"/>
      <c r="I610" s="589"/>
      <c r="J610" s="589"/>
      <c r="K610" s="589"/>
      <c r="L610" s="589"/>
    </row>
    <row r="611" spans="2:12" s="591" customFormat="1" x14ac:dyDescent="0.25">
      <c r="B611" s="641"/>
      <c r="C611" s="589"/>
      <c r="D611" s="589"/>
      <c r="E611" s="589"/>
      <c r="F611" s="589"/>
      <c r="G611" s="589"/>
      <c r="H611" s="745"/>
      <c r="I611" s="589"/>
      <c r="J611" s="589"/>
      <c r="K611" s="589"/>
      <c r="L611" s="589"/>
    </row>
    <row r="612" spans="2:12" s="591" customFormat="1" x14ac:dyDescent="0.25">
      <c r="B612" s="641"/>
      <c r="C612" s="589"/>
      <c r="D612" s="589"/>
      <c r="E612" s="589"/>
      <c r="F612" s="589"/>
      <c r="G612" s="589"/>
      <c r="H612" s="745"/>
      <c r="I612" s="589"/>
      <c r="J612" s="589"/>
      <c r="K612" s="589"/>
      <c r="L612" s="589"/>
    </row>
    <row r="613" spans="2:12" s="591" customFormat="1" x14ac:dyDescent="0.25">
      <c r="B613" s="641"/>
      <c r="C613" s="589"/>
      <c r="D613" s="589"/>
      <c r="E613" s="589"/>
      <c r="F613" s="589"/>
      <c r="G613" s="589"/>
      <c r="H613" s="745"/>
      <c r="I613" s="589"/>
      <c r="J613" s="589"/>
      <c r="K613" s="589"/>
      <c r="L613" s="589"/>
    </row>
    <row r="614" spans="2:12" s="591" customFormat="1" x14ac:dyDescent="0.25">
      <c r="B614" s="641"/>
      <c r="C614" s="589"/>
      <c r="D614" s="589"/>
      <c r="E614" s="589"/>
      <c r="F614" s="589"/>
      <c r="G614" s="589"/>
      <c r="H614" s="745"/>
      <c r="I614" s="589"/>
      <c r="J614" s="589"/>
      <c r="K614" s="589"/>
      <c r="L614" s="589"/>
    </row>
    <row r="615" spans="2:12" s="591" customFormat="1" x14ac:dyDescent="0.25">
      <c r="B615" s="641"/>
      <c r="C615" s="589"/>
      <c r="D615" s="589"/>
      <c r="E615" s="589"/>
      <c r="F615" s="589"/>
      <c r="G615" s="589"/>
      <c r="H615" s="745"/>
      <c r="I615" s="589"/>
      <c r="J615" s="589"/>
      <c r="K615" s="589"/>
      <c r="L615" s="589"/>
    </row>
    <row r="616" spans="2:12" s="591" customFormat="1" x14ac:dyDescent="0.25">
      <c r="B616" s="641"/>
      <c r="C616" s="589"/>
      <c r="D616" s="589"/>
      <c r="E616" s="589"/>
      <c r="F616" s="589"/>
      <c r="G616" s="589"/>
      <c r="H616" s="745"/>
      <c r="I616" s="589"/>
      <c r="J616" s="589"/>
      <c r="K616" s="589"/>
      <c r="L616" s="589"/>
    </row>
    <row r="617" spans="2:12" s="591" customFormat="1" x14ac:dyDescent="0.25">
      <c r="B617" s="641"/>
      <c r="C617" s="589"/>
      <c r="D617" s="589"/>
      <c r="E617" s="589"/>
      <c r="F617" s="589"/>
      <c r="G617" s="589"/>
      <c r="H617" s="745"/>
      <c r="I617" s="589"/>
      <c r="J617" s="589"/>
      <c r="K617" s="589"/>
      <c r="L617" s="589"/>
    </row>
    <row r="618" spans="2:12" s="591" customFormat="1" x14ac:dyDescent="0.25">
      <c r="B618" s="641"/>
      <c r="C618" s="589"/>
      <c r="D618" s="589"/>
      <c r="E618" s="589"/>
      <c r="F618" s="589"/>
      <c r="G618" s="589"/>
      <c r="H618" s="745"/>
      <c r="I618" s="589"/>
      <c r="J618" s="589"/>
      <c r="K618" s="589"/>
      <c r="L618" s="589"/>
    </row>
    <row r="619" spans="2:12" s="591" customFormat="1" x14ac:dyDescent="0.25">
      <c r="B619" s="641"/>
      <c r="C619" s="589"/>
      <c r="D619" s="589"/>
      <c r="E619" s="589"/>
      <c r="F619" s="589"/>
      <c r="G619" s="589"/>
      <c r="H619" s="745"/>
      <c r="I619" s="589"/>
      <c r="J619" s="589"/>
      <c r="K619" s="589"/>
      <c r="L619" s="589"/>
    </row>
    <row r="620" spans="2:12" s="591" customFormat="1" x14ac:dyDescent="0.25">
      <c r="B620" s="641"/>
      <c r="C620" s="589"/>
      <c r="D620" s="589"/>
      <c r="E620" s="589"/>
      <c r="F620" s="589"/>
      <c r="G620" s="589"/>
      <c r="H620" s="745"/>
      <c r="I620" s="589"/>
      <c r="J620" s="589"/>
      <c r="K620" s="589"/>
      <c r="L620" s="589"/>
    </row>
    <row r="621" spans="2:12" s="591" customFormat="1" x14ac:dyDescent="0.25">
      <c r="B621" s="641"/>
      <c r="C621" s="589"/>
      <c r="D621" s="589"/>
      <c r="E621" s="589"/>
      <c r="F621" s="589"/>
      <c r="G621" s="589"/>
      <c r="H621" s="745"/>
      <c r="I621" s="589"/>
      <c r="J621" s="589"/>
      <c r="K621" s="589"/>
      <c r="L621" s="589"/>
    </row>
    <row r="622" spans="2:12" s="591" customFormat="1" x14ac:dyDescent="0.25">
      <c r="B622" s="641"/>
      <c r="C622" s="589"/>
      <c r="D622" s="589"/>
      <c r="E622" s="589"/>
      <c r="F622" s="589"/>
      <c r="G622" s="589"/>
      <c r="H622" s="745"/>
      <c r="I622" s="589"/>
      <c r="J622" s="589"/>
      <c r="K622" s="589"/>
      <c r="L622" s="589"/>
    </row>
    <row r="623" spans="2:12" s="591" customFormat="1" x14ac:dyDescent="0.25">
      <c r="B623" s="641"/>
      <c r="C623" s="589"/>
      <c r="D623" s="589"/>
      <c r="E623" s="589"/>
      <c r="F623" s="589"/>
      <c r="G623" s="589"/>
      <c r="H623" s="745"/>
      <c r="I623" s="589"/>
      <c r="J623" s="589"/>
      <c r="K623" s="589"/>
      <c r="L623" s="589"/>
    </row>
    <row r="624" spans="2:12" s="591" customFormat="1" x14ac:dyDescent="0.25">
      <c r="B624" s="641"/>
      <c r="C624" s="589"/>
      <c r="D624" s="589"/>
      <c r="E624" s="589"/>
      <c r="F624" s="589"/>
      <c r="G624" s="589"/>
      <c r="H624" s="745"/>
      <c r="I624" s="589"/>
      <c r="J624" s="589"/>
      <c r="K624" s="589"/>
      <c r="L624" s="589"/>
    </row>
    <row r="625" spans="2:12" s="591" customFormat="1" x14ac:dyDescent="0.25">
      <c r="B625" s="641"/>
      <c r="C625" s="589"/>
      <c r="D625" s="589"/>
      <c r="E625" s="589"/>
      <c r="F625" s="589"/>
      <c r="G625" s="589"/>
      <c r="H625" s="745"/>
      <c r="I625" s="589"/>
      <c r="J625" s="589"/>
      <c r="K625" s="589"/>
      <c r="L625" s="589"/>
    </row>
    <row r="626" spans="2:12" s="591" customFormat="1" x14ac:dyDescent="0.25">
      <c r="B626" s="641"/>
      <c r="C626" s="589"/>
      <c r="D626" s="589"/>
      <c r="E626" s="589"/>
      <c r="F626" s="589"/>
      <c r="G626" s="589"/>
      <c r="H626" s="745"/>
      <c r="I626" s="589"/>
      <c r="J626" s="589"/>
      <c r="K626" s="589"/>
      <c r="L626" s="589"/>
    </row>
    <row r="627" spans="2:12" s="591" customFormat="1" x14ac:dyDescent="0.25">
      <c r="B627" s="641"/>
      <c r="C627" s="589"/>
      <c r="D627" s="589"/>
      <c r="E627" s="589"/>
      <c r="F627" s="589"/>
      <c r="G627" s="589"/>
      <c r="H627" s="745"/>
      <c r="I627" s="589"/>
      <c r="J627" s="589"/>
      <c r="K627" s="589"/>
      <c r="L627" s="589"/>
    </row>
    <row r="628" spans="2:12" s="591" customFormat="1" x14ac:dyDescent="0.25">
      <c r="B628" s="641"/>
      <c r="C628" s="589"/>
      <c r="D628" s="589"/>
      <c r="E628" s="589"/>
      <c r="F628" s="589"/>
      <c r="G628" s="589"/>
      <c r="H628" s="745"/>
      <c r="I628" s="589"/>
      <c r="J628" s="589"/>
      <c r="K628" s="589"/>
      <c r="L628" s="589"/>
    </row>
    <row r="629" spans="2:12" s="591" customFormat="1" x14ac:dyDescent="0.25">
      <c r="B629" s="641"/>
      <c r="C629" s="589"/>
      <c r="D629" s="589"/>
      <c r="E629" s="589"/>
      <c r="F629" s="589"/>
      <c r="G629" s="589"/>
      <c r="H629" s="745"/>
      <c r="I629" s="589"/>
      <c r="J629" s="589"/>
      <c r="K629" s="589"/>
      <c r="L629" s="589"/>
    </row>
    <row r="630" spans="2:12" s="591" customFormat="1" x14ac:dyDescent="0.25">
      <c r="B630" s="641"/>
      <c r="C630" s="589"/>
      <c r="D630" s="589"/>
      <c r="E630" s="589"/>
      <c r="F630" s="589"/>
      <c r="G630" s="589"/>
      <c r="H630" s="745"/>
      <c r="I630" s="589"/>
      <c r="J630" s="589"/>
      <c r="K630" s="589"/>
      <c r="L630" s="589"/>
    </row>
    <row r="631" spans="2:12" s="591" customFormat="1" x14ac:dyDescent="0.25">
      <c r="B631" s="641"/>
      <c r="C631" s="589"/>
      <c r="D631" s="589"/>
      <c r="E631" s="589"/>
      <c r="F631" s="589"/>
      <c r="G631" s="589"/>
      <c r="H631" s="745"/>
      <c r="I631" s="589"/>
      <c r="J631" s="589"/>
      <c r="K631" s="589"/>
      <c r="L631" s="589"/>
    </row>
    <row r="632" spans="2:12" s="591" customFormat="1" x14ac:dyDescent="0.25">
      <c r="B632" s="641"/>
      <c r="C632" s="589"/>
      <c r="D632" s="589"/>
      <c r="E632" s="589"/>
      <c r="F632" s="589"/>
      <c r="G632" s="589"/>
      <c r="H632" s="745"/>
      <c r="I632" s="589"/>
      <c r="J632" s="589"/>
      <c r="K632" s="589"/>
      <c r="L632" s="589"/>
    </row>
    <row r="633" spans="2:12" s="591" customFormat="1" x14ac:dyDescent="0.25">
      <c r="B633" s="641"/>
      <c r="C633" s="589"/>
      <c r="D633" s="589"/>
      <c r="E633" s="589"/>
      <c r="F633" s="589"/>
      <c r="G633" s="589"/>
      <c r="H633" s="745"/>
      <c r="I633" s="589"/>
      <c r="J633" s="589"/>
      <c r="K633" s="589"/>
      <c r="L633" s="589"/>
    </row>
    <row r="634" spans="2:12" s="591" customFormat="1" x14ac:dyDescent="0.25">
      <c r="B634" s="641"/>
      <c r="C634" s="589"/>
      <c r="D634" s="589"/>
      <c r="E634" s="589"/>
      <c r="F634" s="589"/>
      <c r="G634" s="589"/>
      <c r="H634" s="745"/>
      <c r="I634" s="589"/>
      <c r="J634" s="589"/>
      <c r="K634" s="589"/>
      <c r="L634" s="589"/>
    </row>
    <row r="635" spans="2:12" s="591" customFormat="1" x14ac:dyDescent="0.25">
      <c r="B635" s="641"/>
      <c r="C635" s="589"/>
      <c r="D635" s="589"/>
      <c r="E635" s="589"/>
      <c r="F635" s="589"/>
      <c r="G635" s="589"/>
      <c r="H635" s="745"/>
      <c r="I635" s="589"/>
      <c r="J635" s="589"/>
      <c r="K635" s="589"/>
      <c r="L635" s="589"/>
    </row>
    <row r="636" spans="2:12" s="591" customFormat="1" x14ac:dyDescent="0.25">
      <c r="B636" s="641"/>
      <c r="C636" s="589"/>
      <c r="D636" s="589"/>
      <c r="E636" s="589"/>
      <c r="F636" s="589"/>
      <c r="G636" s="589"/>
      <c r="H636" s="745"/>
      <c r="I636" s="589"/>
      <c r="J636" s="589"/>
      <c r="K636" s="589"/>
      <c r="L636" s="589"/>
    </row>
    <row r="637" spans="2:12" s="591" customFormat="1" x14ac:dyDescent="0.25">
      <c r="B637" s="641"/>
      <c r="C637" s="589"/>
      <c r="D637" s="589"/>
      <c r="E637" s="589"/>
      <c r="F637" s="589"/>
      <c r="G637" s="589"/>
      <c r="H637" s="745"/>
      <c r="I637" s="589"/>
      <c r="J637" s="589"/>
      <c r="K637" s="589"/>
      <c r="L637" s="589"/>
    </row>
    <row r="638" spans="2:12" s="591" customFormat="1" x14ac:dyDescent="0.25">
      <c r="B638" s="641"/>
      <c r="C638" s="589"/>
      <c r="D638" s="589"/>
      <c r="E638" s="589"/>
      <c r="F638" s="589"/>
      <c r="G638" s="589"/>
      <c r="H638" s="745"/>
      <c r="I638" s="589"/>
      <c r="J638" s="589"/>
      <c r="K638" s="589"/>
      <c r="L638" s="589"/>
    </row>
    <row r="639" spans="2:12" s="591" customFormat="1" x14ac:dyDescent="0.25">
      <c r="B639" s="641"/>
      <c r="C639" s="589"/>
      <c r="D639" s="589"/>
      <c r="E639" s="589"/>
      <c r="F639" s="589"/>
      <c r="G639" s="589"/>
      <c r="H639" s="745"/>
      <c r="I639" s="589"/>
      <c r="J639" s="589"/>
      <c r="K639" s="589"/>
      <c r="L639" s="589"/>
    </row>
    <row r="640" spans="2:12" s="591" customFormat="1" x14ac:dyDescent="0.25">
      <c r="B640" s="641"/>
      <c r="C640" s="589"/>
      <c r="D640" s="589"/>
      <c r="E640" s="589"/>
      <c r="F640" s="589"/>
      <c r="G640" s="589"/>
      <c r="H640" s="745"/>
      <c r="I640" s="589"/>
      <c r="J640" s="589"/>
      <c r="K640" s="589"/>
      <c r="L640" s="589"/>
    </row>
    <row r="641" spans="2:12" s="591" customFormat="1" x14ac:dyDescent="0.25">
      <c r="B641" s="641"/>
      <c r="C641" s="589"/>
      <c r="D641" s="589"/>
      <c r="E641" s="589"/>
      <c r="F641" s="589"/>
      <c r="G641" s="589"/>
      <c r="H641" s="745"/>
      <c r="I641" s="589"/>
      <c r="J641" s="589"/>
      <c r="K641" s="589"/>
      <c r="L641" s="589"/>
    </row>
    <row r="642" spans="2:12" s="591" customFormat="1" x14ac:dyDescent="0.25">
      <c r="B642" s="641"/>
      <c r="C642" s="589"/>
      <c r="D642" s="589"/>
      <c r="E642" s="589"/>
      <c r="F642" s="589"/>
      <c r="G642" s="589"/>
      <c r="H642" s="745"/>
      <c r="I642" s="589"/>
      <c r="J642" s="589"/>
      <c r="K642" s="589"/>
      <c r="L642" s="589"/>
    </row>
    <row r="643" spans="2:12" s="591" customFormat="1" x14ac:dyDescent="0.25">
      <c r="B643" s="641"/>
      <c r="C643" s="589"/>
      <c r="D643" s="589"/>
      <c r="E643" s="589"/>
      <c r="F643" s="589"/>
      <c r="G643" s="589"/>
      <c r="H643" s="745"/>
      <c r="I643" s="589"/>
      <c r="J643" s="589"/>
      <c r="K643" s="589"/>
      <c r="L643" s="589"/>
    </row>
    <row r="644" spans="2:12" s="591" customFormat="1" x14ac:dyDescent="0.25">
      <c r="B644" s="641"/>
      <c r="C644" s="589"/>
      <c r="D644" s="589"/>
      <c r="E644" s="589"/>
      <c r="F644" s="589"/>
      <c r="G644" s="589"/>
      <c r="H644" s="745"/>
      <c r="I644" s="589"/>
      <c r="J644" s="589"/>
      <c r="K644" s="589"/>
      <c r="L644" s="589"/>
    </row>
    <row r="645" spans="2:12" s="591" customFormat="1" x14ac:dyDescent="0.25">
      <c r="B645" s="641"/>
      <c r="C645" s="589"/>
      <c r="D645" s="589"/>
      <c r="E645" s="589"/>
      <c r="F645" s="589"/>
      <c r="G645" s="589"/>
      <c r="H645" s="745"/>
      <c r="I645" s="589"/>
      <c r="J645" s="589"/>
      <c r="K645" s="589"/>
      <c r="L645" s="589"/>
    </row>
    <row r="646" spans="2:12" s="591" customFormat="1" x14ac:dyDescent="0.25">
      <c r="B646" s="641"/>
      <c r="C646" s="589"/>
      <c r="D646" s="589"/>
      <c r="E646" s="589"/>
      <c r="F646" s="589"/>
      <c r="G646" s="589"/>
      <c r="H646" s="745"/>
      <c r="I646" s="589"/>
      <c r="J646" s="589"/>
      <c r="K646" s="589"/>
      <c r="L646" s="589"/>
    </row>
    <row r="647" spans="2:12" s="591" customFormat="1" x14ac:dyDescent="0.25">
      <c r="B647" s="641"/>
      <c r="C647" s="589"/>
      <c r="D647" s="589"/>
      <c r="E647" s="589"/>
      <c r="F647" s="589"/>
      <c r="G647" s="589"/>
      <c r="H647" s="745"/>
      <c r="I647" s="589"/>
      <c r="J647" s="589"/>
      <c r="K647" s="589"/>
      <c r="L647" s="589"/>
    </row>
    <row r="648" spans="2:12" s="591" customFormat="1" x14ac:dyDescent="0.25">
      <c r="B648" s="641"/>
      <c r="C648" s="589"/>
      <c r="D648" s="589"/>
      <c r="E648" s="589"/>
      <c r="F648" s="589"/>
      <c r="G648" s="589"/>
      <c r="H648" s="745"/>
      <c r="I648" s="589"/>
      <c r="J648" s="589"/>
      <c r="K648" s="589"/>
      <c r="L648" s="589"/>
    </row>
    <row r="649" spans="2:12" s="591" customFormat="1" x14ac:dyDescent="0.25">
      <c r="B649" s="641"/>
      <c r="C649" s="589"/>
      <c r="D649" s="589"/>
      <c r="E649" s="589"/>
      <c r="F649" s="589"/>
      <c r="G649" s="589"/>
      <c r="H649" s="745"/>
      <c r="I649" s="589"/>
      <c r="J649" s="589"/>
      <c r="K649" s="589"/>
      <c r="L649" s="589"/>
    </row>
    <row r="650" spans="2:12" s="591" customFormat="1" x14ac:dyDescent="0.25">
      <c r="B650" s="641"/>
      <c r="C650" s="589"/>
      <c r="D650" s="589"/>
      <c r="E650" s="589"/>
      <c r="F650" s="589"/>
      <c r="G650" s="589"/>
      <c r="H650" s="745"/>
      <c r="I650" s="589"/>
      <c r="J650" s="589"/>
      <c r="K650" s="589"/>
      <c r="L650" s="589"/>
    </row>
    <row r="651" spans="2:12" s="591" customFormat="1" x14ac:dyDescent="0.25">
      <c r="B651" s="641"/>
      <c r="C651" s="589"/>
      <c r="D651" s="589"/>
      <c r="E651" s="589"/>
      <c r="F651" s="589"/>
      <c r="G651" s="589"/>
      <c r="H651" s="745"/>
      <c r="I651" s="589"/>
      <c r="J651" s="589"/>
      <c r="K651" s="589"/>
      <c r="L651" s="589"/>
    </row>
    <row r="652" spans="2:12" s="591" customFormat="1" x14ac:dyDescent="0.25">
      <c r="B652" s="641"/>
      <c r="C652" s="589"/>
      <c r="D652" s="589"/>
      <c r="E652" s="589"/>
      <c r="F652" s="589"/>
      <c r="G652" s="589"/>
      <c r="H652" s="745"/>
      <c r="I652" s="589"/>
      <c r="J652" s="589"/>
      <c r="K652" s="589"/>
      <c r="L652" s="589"/>
    </row>
    <row r="653" spans="2:12" s="591" customFormat="1" x14ac:dyDescent="0.25">
      <c r="B653" s="641"/>
      <c r="C653" s="589"/>
      <c r="D653" s="589"/>
      <c r="E653" s="589"/>
      <c r="F653" s="589"/>
      <c r="G653" s="589"/>
      <c r="H653" s="745"/>
      <c r="I653" s="589"/>
      <c r="J653" s="589"/>
      <c r="K653" s="589"/>
      <c r="L653" s="589"/>
    </row>
    <row r="654" spans="2:12" s="591" customFormat="1" x14ac:dyDescent="0.25">
      <c r="B654" s="641"/>
      <c r="C654" s="589"/>
      <c r="D654" s="589"/>
      <c r="E654" s="589"/>
      <c r="F654" s="589"/>
      <c r="G654" s="589"/>
      <c r="H654" s="745"/>
      <c r="I654" s="589"/>
      <c r="J654" s="589"/>
      <c r="K654" s="589"/>
      <c r="L654" s="589"/>
    </row>
    <row r="655" spans="2:12" s="591" customFormat="1" x14ac:dyDescent="0.25">
      <c r="B655" s="641"/>
      <c r="C655" s="589"/>
      <c r="D655" s="589"/>
      <c r="E655" s="589"/>
      <c r="F655" s="589"/>
      <c r="G655" s="589"/>
      <c r="H655" s="745"/>
      <c r="I655" s="589"/>
      <c r="J655" s="589"/>
      <c r="K655" s="589"/>
      <c r="L655" s="589"/>
    </row>
    <row r="656" spans="2:12" s="591" customFormat="1" x14ac:dyDescent="0.25">
      <c r="B656" s="641"/>
      <c r="C656" s="589"/>
      <c r="D656" s="589"/>
      <c r="E656" s="589"/>
      <c r="F656" s="589"/>
      <c r="G656" s="589"/>
      <c r="H656" s="745"/>
      <c r="I656" s="589"/>
      <c r="J656" s="589"/>
      <c r="K656" s="589"/>
      <c r="L656" s="589"/>
    </row>
    <row r="657" spans="2:12" s="591" customFormat="1" x14ac:dyDescent="0.25">
      <c r="B657" s="641"/>
      <c r="C657" s="589"/>
      <c r="D657" s="589"/>
      <c r="E657" s="589"/>
      <c r="F657" s="589"/>
      <c r="G657" s="589"/>
      <c r="H657" s="745"/>
      <c r="I657" s="589"/>
      <c r="J657" s="589"/>
      <c r="K657" s="589"/>
      <c r="L657" s="589"/>
    </row>
    <row r="658" spans="2:12" s="591" customFormat="1" x14ac:dyDescent="0.25">
      <c r="B658" s="641"/>
      <c r="C658" s="589"/>
      <c r="D658" s="589"/>
      <c r="E658" s="589"/>
      <c r="F658" s="589"/>
      <c r="G658" s="589"/>
      <c r="H658" s="745"/>
      <c r="I658" s="589"/>
      <c r="J658" s="589"/>
      <c r="K658" s="589"/>
      <c r="L658" s="589"/>
    </row>
    <row r="659" spans="2:12" s="591" customFormat="1" x14ac:dyDescent="0.25">
      <c r="B659" s="641"/>
      <c r="C659" s="589"/>
      <c r="D659" s="589"/>
      <c r="E659" s="589"/>
      <c r="F659" s="589"/>
      <c r="G659" s="589"/>
      <c r="H659" s="745"/>
      <c r="I659" s="589"/>
      <c r="J659" s="589"/>
      <c r="K659" s="589"/>
      <c r="L659" s="589"/>
    </row>
    <row r="660" spans="2:12" s="591" customFormat="1" x14ac:dyDescent="0.25">
      <c r="B660" s="641"/>
      <c r="C660" s="589"/>
      <c r="D660" s="589"/>
      <c r="E660" s="589"/>
      <c r="F660" s="589"/>
      <c r="G660" s="589"/>
      <c r="H660" s="745"/>
      <c r="I660" s="589"/>
      <c r="J660" s="589"/>
      <c r="K660" s="589"/>
      <c r="L660" s="589"/>
    </row>
    <row r="661" spans="2:12" s="591" customFormat="1" x14ac:dyDescent="0.25">
      <c r="B661" s="641"/>
      <c r="C661" s="589"/>
      <c r="D661" s="589"/>
      <c r="E661" s="589"/>
      <c r="F661" s="589"/>
      <c r="G661" s="589"/>
      <c r="H661" s="745"/>
      <c r="I661" s="589"/>
      <c r="J661" s="589"/>
      <c r="K661" s="589"/>
      <c r="L661" s="589"/>
    </row>
    <row r="662" spans="2:12" s="591" customFormat="1" x14ac:dyDescent="0.25">
      <c r="B662" s="641"/>
      <c r="C662" s="589"/>
      <c r="D662" s="589"/>
      <c r="E662" s="589"/>
      <c r="F662" s="589"/>
      <c r="G662" s="589"/>
      <c r="H662" s="745"/>
      <c r="I662" s="589"/>
      <c r="J662" s="589"/>
      <c r="K662" s="589"/>
      <c r="L662" s="589"/>
    </row>
    <row r="663" spans="2:12" s="591" customFormat="1" x14ac:dyDescent="0.25">
      <c r="B663" s="641"/>
      <c r="C663" s="589"/>
      <c r="D663" s="589"/>
      <c r="E663" s="589"/>
      <c r="F663" s="589"/>
      <c r="G663" s="589"/>
      <c r="H663" s="745"/>
      <c r="I663" s="589"/>
      <c r="J663" s="589"/>
      <c r="K663" s="589"/>
      <c r="L663" s="589"/>
    </row>
    <row r="664" spans="2:12" s="591" customFormat="1" x14ac:dyDescent="0.25">
      <c r="B664" s="641"/>
      <c r="C664" s="589"/>
      <c r="D664" s="589"/>
      <c r="E664" s="589"/>
      <c r="F664" s="589"/>
      <c r="G664" s="589"/>
      <c r="H664" s="745"/>
      <c r="I664" s="589"/>
      <c r="J664" s="589"/>
      <c r="K664" s="589"/>
      <c r="L664" s="589"/>
    </row>
    <row r="665" spans="2:12" s="591" customFormat="1" x14ac:dyDescent="0.25">
      <c r="B665" s="641"/>
      <c r="C665" s="589"/>
      <c r="D665" s="589"/>
      <c r="E665" s="589"/>
      <c r="F665" s="589"/>
      <c r="G665" s="589"/>
      <c r="H665" s="745"/>
      <c r="I665" s="589"/>
      <c r="J665" s="589"/>
      <c r="K665" s="589"/>
      <c r="L665" s="589"/>
    </row>
    <row r="666" spans="2:12" s="591" customFormat="1" x14ac:dyDescent="0.25">
      <c r="B666" s="641"/>
      <c r="C666" s="589"/>
      <c r="D666" s="589"/>
      <c r="E666" s="589"/>
      <c r="F666" s="589"/>
      <c r="G666" s="589"/>
      <c r="H666" s="745"/>
      <c r="I666" s="589"/>
      <c r="J666" s="589"/>
      <c r="K666" s="589"/>
      <c r="L666" s="589"/>
    </row>
    <row r="667" spans="2:12" s="591" customFormat="1" x14ac:dyDescent="0.25">
      <c r="B667" s="641"/>
      <c r="C667" s="589"/>
      <c r="D667" s="589"/>
      <c r="E667" s="589"/>
      <c r="F667" s="589"/>
      <c r="G667" s="589"/>
      <c r="H667" s="745"/>
      <c r="I667" s="589"/>
      <c r="J667" s="589"/>
      <c r="K667" s="589"/>
      <c r="L667" s="589"/>
    </row>
    <row r="668" spans="2:12" s="591" customFormat="1" x14ac:dyDescent="0.25">
      <c r="B668" s="641"/>
      <c r="C668" s="589"/>
      <c r="D668" s="589"/>
      <c r="E668" s="589"/>
      <c r="F668" s="589"/>
      <c r="G668" s="589"/>
      <c r="H668" s="745"/>
      <c r="I668" s="589"/>
      <c r="J668" s="589"/>
      <c r="K668" s="589"/>
      <c r="L668" s="589"/>
    </row>
    <row r="669" spans="2:12" s="591" customFormat="1" x14ac:dyDescent="0.25">
      <c r="B669" s="641"/>
      <c r="C669" s="589"/>
      <c r="D669" s="589"/>
      <c r="E669" s="589"/>
      <c r="F669" s="589"/>
      <c r="G669" s="589"/>
      <c r="H669" s="745"/>
      <c r="I669" s="589"/>
      <c r="J669" s="589"/>
      <c r="K669" s="589"/>
      <c r="L669" s="589"/>
    </row>
    <row r="670" spans="2:12" s="591" customFormat="1" x14ac:dyDescent="0.25">
      <c r="B670" s="641"/>
      <c r="C670" s="589"/>
      <c r="D670" s="589"/>
      <c r="E670" s="589"/>
      <c r="F670" s="589"/>
      <c r="G670" s="589"/>
      <c r="H670" s="745"/>
      <c r="I670" s="589"/>
      <c r="J670" s="589"/>
      <c r="K670" s="589"/>
      <c r="L670" s="589"/>
    </row>
    <row r="671" spans="2:12" s="591" customFormat="1" x14ac:dyDescent="0.25">
      <c r="B671" s="641"/>
      <c r="C671" s="589"/>
      <c r="D671" s="589"/>
      <c r="E671" s="589"/>
      <c r="F671" s="589"/>
      <c r="G671" s="589"/>
      <c r="H671" s="745"/>
      <c r="I671" s="589"/>
      <c r="J671" s="589"/>
      <c r="K671" s="589"/>
      <c r="L671" s="589"/>
    </row>
    <row r="672" spans="2:12" s="591" customFormat="1" x14ac:dyDescent="0.25">
      <c r="B672" s="641"/>
      <c r="C672" s="589"/>
      <c r="D672" s="589"/>
      <c r="E672" s="589"/>
      <c r="F672" s="589"/>
      <c r="G672" s="589"/>
      <c r="H672" s="745"/>
      <c r="I672" s="589"/>
      <c r="J672" s="589"/>
      <c r="K672" s="589"/>
      <c r="L672" s="589"/>
    </row>
    <row r="673" spans="2:12" s="591" customFormat="1" x14ac:dyDescent="0.25">
      <c r="B673" s="641"/>
      <c r="C673" s="589"/>
      <c r="D673" s="589"/>
      <c r="E673" s="589"/>
      <c r="F673" s="589"/>
      <c r="G673" s="589"/>
      <c r="H673" s="745"/>
      <c r="I673" s="589"/>
      <c r="J673" s="589"/>
      <c r="K673" s="589"/>
      <c r="L673" s="589"/>
    </row>
    <row r="674" spans="2:12" s="591" customFormat="1" x14ac:dyDescent="0.25">
      <c r="B674" s="641"/>
      <c r="C674" s="589"/>
      <c r="D674" s="589"/>
      <c r="E674" s="589"/>
      <c r="F674" s="589"/>
      <c r="G674" s="589"/>
      <c r="H674" s="745"/>
      <c r="I674" s="589"/>
      <c r="J674" s="589"/>
      <c r="K674" s="589"/>
      <c r="L674" s="589"/>
    </row>
    <row r="675" spans="2:12" s="591" customFormat="1" x14ac:dyDescent="0.25">
      <c r="B675" s="641"/>
      <c r="C675" s="589"/>
      <c r="D675" s="589"/>
      <c r="E675" s="589"/>
      <c r="F675" s="589"/>
      <c r="G675" s="589"/>
      <c r="H675" s="745"/>
      <c r="I675" s="589"/>
      <c r="J675" s="589"/>
      <c r="K675" s="589"/>
      <c r="L675" s="589"/>
    </row>
    <row r="676" spans="2:12" s="591" customFormat="1" x14ac:dyDescent="0.25">
      <c r="B676" s="641"/>
      <c r="C676" s="589"/>
      <c r="D676" s="589"/>
      <c r="E676" s="589"/>
      <c r="F676" s="589"/>
      <c r="G676" s="589"/>
      <c r="H676" s="745"/>
      <c r="I676" s="589"/>
      <c r="J676" s="589"/>
      <c r="K676" s="589"/>
      <c r="L676" s="589"/>
    </row>
    <row r="677" spans="2:12" s="591" customFormat="1" x14ac:dyDescent="0.25">
      <c r="B677" s="641"/>
      <c r="C677" s="589"/>
      <c r="D677" s="589"/>
      <c r="E677" s="589"/>
      <c r="F677" s="589"/>
      <c r="G677" s="589"/>
      <c r="H677" s="745"/>
      <c r="I677" s="589"/>
      <c r="J677" s="589"/>
      <c r="K677" s="589"/>
      <c r="L677" s="589"/>
    </row>
    <row r="678" spans="2:12" s="591" customFormat="1" x14ac:dyDescent="0.25">
      <c r="B678" s="641"/>
      <c r="C678" s="589"/>
      <c r="D678" s="589"/>
      <c r="E678" s="589"/>
      <c r="F678" s="589"/>
      <c r="G678" s="589"/>
      <c r="H678" s="745"/>
      <c r="I678" s="589"/>
      <c r="J678" s="589"/>
      <c r="K678" s="589"/>
      <c r="L678" s="589"/>
    </row>
    <row r="679" spans="2:12" s="591" customFormat="1" x14ac:dyDescent="0.25">
      <c r="B679" s="641"/>
      <c r="C679" s="589"/>
      <c r="D679" s="589"/>
      <c r="E679" s="589"/>
      <c r="F679" s="589"/>
      <c r="G679" s="589"/>
      <c r="H679" s="745"/>
      <c r="I679" s="589"/>
      <c r="J679" s="589"/>
      <c r="K679" s="589"/>
      <c r="L679" s="589"/>
    </row>
    <row r="680" spans="2:12" s="591" customFormat="1" x14ac:dyDescent="0.25">
      <c r="B680" s="641"/>
      <c r="C680" s="589"/>
      <c r="D680" s="589"/>
      <c r="E680" s="589"/>
      <c r="F680" s="589"/>
      <c r="G680" s="589"/>
      <c r="H680" s="745"/>
      <c r="I680" s="589"/>
      <c r="J680" s="589"/>
      <c r="K680" s="589"/>
      <c r="L680" s="589"/>
    </row>
    <row r="681" spans="2:12" s="591" customFormat="1" x14ac:dyDescent="0.25">
      <c r="B681" s="641"/>
      <c r="C681" s="589"/>
      <c r="D681" s="589"/>
      <c r="E681" s="589"/>
      <c r="F681" s="589"/>
      <c r="G681" s="589"/>
      <c r="H681" s="745"/>
      <c r="I681" s="589"/>
      <c r="J681" s="589"/>
      <c r="K681" s="589"/>
      <c r="L681" s="589"/>
    </row>
    <row r="682" spans="2:12" s="591" customFormat="1" x14ac:dyDescent="0.25">
      <c r="B682" s="641"/>
      <c r="C682" s="589"/>
      <c r="D682" s="589"/>
      <c r="E682" s="589"/>
      <c r="F682" s="589"/>
      <c r="G682" s="589"/>
      <c r="H682" s="745"/>
      <c r="I682" s="589"/>
      <c r="J682" s="589"/>
      <c r="K682" s="589"/>
      <c r="L682" s="589"/>
    </row>
    <row r="683" spans="2:12" s="591" customFormat="1" x14ac:dyDescent="0.25">
      <c r="B683" s="641"/>
      <c r="C683" s="589"/>
      <c r="D683" s="589"/>
      <c r="E683" s="589"/>
      <c r="F683" s="589"/>
      <c r="G683" s="589"/>
      <c r="H683" s="745"/>
      <c r="I683" s="589"/>
      <c r="J683" s="589"/>
      <c r="K683" s="589"/>
      <c r="L683" s="589"/>
    </row>
    <row r="684" spans="2:12" s="591" customFormat="1" x14ac:dyDescent="0.25">
      <c r="B684" s="641"/>
      <c r="C684" s="589"/>
      <c r="D684" s="589"/>
      <c r="E684" s="589"/>
      <c r="F684" s="589"/>
      <c r="G684" s="589"/>
      <c r="H684" s="745"/>
      <c r="I684" s="589"/>
      <c r="J684" s="589"/>
      <c r="K684" s="589"/>
      <c r="L684" s="589"/>
    </row>
    <row r="685" spans="2:12" s="591" customFormat="1" x14ac:dyDescent="0.25">
      <c r="B685" s="641"/>
      <c r="C685" s="589"/>
      <c r="D685" s="589"/>
      <c r="E685" s="589"/>
      <c r="F685" s="589"/>
      <c r="G685" s="589"/>
      <c r="H685" s="745"/>
      <c r="I685" s="589"/>
      <c r="J685" s="589"/>
      <c r="K685" s="589"/>
      <c r="L685" s="589"/>
    </row>
    <row r="686" spans="2:12" s="591" customFormat="1" x14ac:dyDescent="0.25">
      <c r="B686" s="641"/>
      <c r="C686" s="589"/>
      <c r="D686" s="589"/>
      <c r="E686" s="589"/>
      <c r="F686" s="589"/>
      <c r="G686" s="589"/>
      <c r="H686" s="745"/>
      <c r="I686" s="589"/>
      <c r="J686" s="589"/>
      <c r="K686" s="589"/>
      <c r="L686" s="589"/>
    </row>
    <row r="687" spans="2:12" s="591" customFormat="1" x14ac:dyDescent="0.25">
      <c r="B687" s="641"/>
      <c r="C687" s="589"/>
      <c r="D687" s="589"/>
      <c r="E687" s="589"/>
      <c r="F687" s="589"/>
      <c r="G687" s="589"/>
      <c r="H687" s="745"/>
      <c r="I687" s="589"/>
      <c r="J687" s="589"/>
      <c r="K687" s="589"/>
      <c r="L687" s="589"/>
    </row>
    <row r="688" spans="2:12" s="591" customFormat="1" x14ac:dyDescent="0.25">
      <c r="B688" s="641"/>
      <c r="C688" s="589"/>
      <c r="D688" s="589"/>
      <c r="E688" s="589"/>
      <c r="F688" s="589"/>
      <c r="G688" s="589"/>
      <c r="H688" s="745"/>
      <c r="I688" s="589"/>
      <c r="J688" s="589"/>
      <c r="K688" s="589"/>
      <c r="L688" s="589"/>
    </row>
    <row r="689" spans="2:12" s="591" customFormat="1" x14ac:dyDescent="0.25">
      <c r="B689" s="641"/>
      <c r="C689" s="589"/>
      <c r="D689" s="589"/>
      <c r="E689" s="589"/>
      <c r="F689" s="589"/>
      <c r="G689" s="589"/>
      <c r="H689" s="745"/>
      <c r="I689" s="589"/>
      <c r="J689" s="589"/>
      <c r="K689" s="589"/>
      <c r="L689" s="589"/>
    </row>
    <row r="690" spans="2:12" s="591" customFormat="1" x14ac:dyDescent="0.25">
      <c r="B690" s="641"/>
      <c r="C690" s="589"/>
      <c r="D690" s="589"/>
      <c r="E690" s="589"/>
      <c r="F690" s="589"/>
      <c r="G690" s="589"/>
      <c r="H690" s="745"/>
      <c r="I690" s="589"/>
      <c r="J690" s="589"/>
      <c r="K690" s="589"/>
      <c r="L690" s="589"/>
    </row>
    <row r="691" spans="2:12" s="591" customFormat="1" x14ac:dyDescent="0.25">
      <c r="B691" s="641"/>
      <c r="C691" s="589"/>
      <c r="D691" s="589"/>
      <c r="E691" s="589"/>
      <c r="F691" s="589"/>
      <c r="G691" s="589"/>
      <c r="H691" s="745"/>
      <c r="I691" s="589"/>
      <c r="J691" s="589"/>
      <c r="K691" s="589"/>
      <c r="L691" s="589"/>
    </row>
    <row r="692" spans="2:12" s="591" customFormat="1" x14ac:dyDescent="0.25">
      <c r="B692" s="641"/>
      <c r="C692" s="589"/>
      <c r="D692" s="589"/>
      <c r="E692" s="589"/>
      <c r="F692" s="589"/>
      <c r="G692" s="589"/>
      <c r="H692" s="745"/>
      <c r="I692" s="589"/>
      <c r="J692" s="589"/>
      <c r="K692" s="589"/>
      <c r="L692" s="589"/>
    </row>
    <row r="693" spans="2:12" s="591" customFormat="1" x14ac:dyDescent="0.25">
      <c r="B693" s="641"/>
      <c r="C693" s="589"/>
      <c r="D693" s="589"/>
      <c r="E693" s="589"/>
      <c r="F693" s="589"/>
      <c r="G693" s="589"/>
      <c r="H693" s="745"/>
      <c r="I693" s="589"/>
      <c r="J693" s="589"/>
      <c r="K693" s="589"/>
      <c r="L693" s="589"/>
    </row>
    <row r="694" spans="2:12" s="591" customFormat="1" x14ac:dyDescent="0.25">
      <c r="B694" s="641"/>
      <c r="C694" s="589"/>
      <c r="D694" s="589"/>
      <c r="E694" s="589"/>
      <c r="F694" s="589"/>
      <c r="G694" s="589"/>
      <c r="H694" s="745"/>
      <c r="I694" s="589"/>
      <c r="J694" s="589"/>
      <c r="K694" s="589"/>
      <c r="L694" s="589"/>
    </row>
    <row r="695" spans="2:12" s="591" customFormat="1" x14ac:dyDescent="0.25">
      <c r="B695" s="641"/>
      <c r="C695" s="589"/>
      <c r="D695" s="589"/>
      <c r="E695" s="589"/>
      <c r="F695" s="589"/>
      <c r="G695" s="589"/>
      <c r="H695" s="745"/>
      <c r="I695" s="589"/>
      <c r="J695" s="589"/>
      <c r="K695" s="589"/>
      <c r="L695" s="589"/>
    </row>
    <row r="696" spans="2:12" s="591" customFormat="1" x14ac:dyDescent="0.25">
      <c r="B696" s="641"/>
      <c r="C696" s="589"/>
      <c r="D696" s="589"/>
      <c r="E696" s="589"/>
      <c r="F696" s="589"/>
      <c r="G696" s="589"/>
      <c r="H696" s="745"/>
      <c r="I696" s="589"/>
      <c r="J696" s="589"/>
      <c r="K696" s="589"/>
      <c r="L696" s="589"/>
    </row>
    <row r="697" spans="2:12" s="591" customFormat="1" x14ac:dyDescent="0.25">
      <c r="B697" s="641"/>
      <c r="C697" s="589"/>
      <c r="D697" s="589"/>
      <c r="E697" s="589"/>
      <c r="F697" s="589"/>
      <c r="G697" s="589"/>
      <c r="H697" s="745"/>
      <c r="I697" s="589"/>
      <c r="J697" s="589"/>
      <c r="K697" s="589"/>
      <c r="L697" s="589"/>
    </row>
    <row r="698" spans="2:12" s="591" customFormat="1" x14ac:dyDescent="0.25">
      <c r="B698" s="641"/>
      <c r="C698" s="589"/>
      <c r="D698" s="589"/>
      <c r="E698" s="589"/>
      <c r="F698" s="589"/>
      <c r="G698" s="589"/>
      <c r="H698" s="745"/>
      <c r="I698" s="589"/>
      <c r="J698" s="589"/>
      <c r="K698" s="589"/>
      <c r="L698" s="589"/>
    </row>
    <row r="699" spans="2:12" s="591" customFormat="1" x14ac:dyDescent="0.25">
      <c r="B699" s="641"/>
      <c r="C699" s="589"/>
      <c r="D699" s="589"/>
      <c r="E699" s="589"/>
      <c r="F699" s="589"/>
      <c r="G699" s="589"/>
      <c r="H699" s="745"/>
      <c r="I699" s="589"/>
      <c r="J699" s="589"/>
      <c r="K699" s="589"/>
      <c r="L699" s="589"/>
    </row>
    <row r="700" spans="2:12" s="591" customFormat="1" x14ac:dyDescent="0.25">
      <c r="B700" s="641"/>
      <c r="C700" s="589"/>
      <c r="D700" s="589"/>
      <c r="E700" s="589"/>
      <c r="F700" s="589"/>
      <c r="G700" s="589"/>
      <c r="H700" s="745"/>
      <c r="I700" s="589"/>
      <c r="J700" s="589"/>
      <c r="K700" s="589"/>
      <c r="L700" s="589"/>
    </row>
    <row r="701" spans="2:12" s="591" customFormat="1" x14ac:dyDescent="0.25">
      <c r="B701" s="641"/>
      <c r="C701" s="589"/>
      <c r="D701" s="589"/>
      <c r="E701" s="589"/>
      <c r="F701" s="589"/>
      <c r="G701" s="589"/>
      <c r="H701" s="745"/>
      <c r="I701" s="589"/>
      <c r="J701" s="589"/>
      <c r="K701" s="589"/>
      <c r="L701" s="589"/>
    </row>
    <row r="702" spans="2:12" s="591" customFormat="1" x14ac:dyDescent="0.25">
      <c r="B702" s="641"/>
      <c r="C702" s="589"/>
      <c r="D702" s="589"/>
      <c r="E702" s="589"/>
      <c r="F702" s="589"/>
      <c r="G702" s="589"/>
      <c r="H702" s="745"/>
      <c r="I702" s="589"/>
      <c r="J702" s="589"/>
      <c r="K702" s="589"/>
      <c r="L702" s="589"/>
    </row>
    <row r="703" spans="2:12" s="591" customFormat="1" x14ac:dyDescent="0.25">
      <c r="B703" s="641"/>
      <c r="C703" s="589"/>
      <c r="D703" s="589"/>
      <c r="E703" s="589"/>
      <c r="F703" s="589"/>
      <c r="G703" s="589"/>
      <c r="H703" s="745"/>
      <c r="I703" s="589"/>
      <c r="J703" s="589"/>
      <c r="K703" s="589"/>
      <c r="L703" s="589"/>
    </row>
    <row r="704" spans="2:12" s="591" customFormat="1" x14ac:dyDescent="0.25">
      <c r="B704" s="641"/>
      <c r="C704" s="589"/>
      <c r="D704" s="589"/>
      <c r="E704" s="589"/>
      <c r="F704" s="589"/>
      <c r="G704" s="589"/>
      <c r="H704" s="745"/>
      <c r="I704" s="589"/>
      <c r="J704" s="589"/>
      <c r="K704" s="589"/>
      <c r="L704" s="589"/>
    </row>
    <row r="705" spans="2:12" s="591" customFormat="1" x14ac:dyDescent="0.25">
      <c r="B705" s="641"/>
      <c r="C705" s="589"/>
      <c r="D705" s="589"/>
      <c r="E705" s="589"/>
      <c r="F705" s="589"/>
      <c r="G705" s="589"/>
      <c r="H705" s="745"/>
      <c r="I705" s="589"/>
      <c r="J705" s="589"/>
      <c r="K705" s="589"/>
      <c r="L705" s="589"/>
    </row>
    <row r="706" spans="2:12" s="591" customFormat="1" x14ac:dyDescent="0.25">
      <c r="B706" s="641"/>
      <c r="C706" s="589"/>
      <c r="D706" s="589"/>
      <c r="E706" s="589"/>
      <c r="F706" s="589"/>
      <c r="G706" s="589"/>
      <c r="H706" s="745"/>
      <c r="I706" s="589"/>
      <c r="J706" s="589"/>
      <c r="K706" s="589"/>
      <c r="L706" s="589"/>
    </row>
    <row r="707" spans="2:12" s="591" customFormat="1" x14ac:dyDescent="0.25">
      <c r="B707" s="641"/>
      <c r="C707" s="589"/>
      <c r="D707" s="589"/>
      <c r="E707" s="589"/>
      <c r="F707" s="589"/>
      <c r="G707" s="589"/>
      <c r="H707" s="745"/>
      <c r="I707" s="589"/>
      <c r="J707" s="589"/>
      <c r="K707" s="589"/>
      <c r="L707" s="589"/>
    </row>
    <row r="708" spans="2:12" s="591" customFormat="1" x14ac:dyDescent="0.25">
      <c r="B708" s="641"/>
      <c r="C708" s="589"/>
      <c r="D708" s="589"/>
      <c r="E708" s="589"/>
      <c r="F708" s="589"/>
      <c r="G708" s="589"/>
      <c r="H708" s="745"/>
      <c r="I708" s="589"/>
      <c r="J708" s="589"/>
      <c r="K708" s="589"/>
      <c r="L708" s="589"/>
    </row>
    <row r="709" spans="2:12" s="591" customFormat="1" x14ac:dyDescent="0.25">
      <c r="B709" s="641"/>
      <c r="C709" s="589"/>
      <c r="D709" s="589"/>
      <c r="E709" s="589"/>
      <c r="F709" s="589"/>
      <c r="G709" s="589"/>
      <c r="H709" s="745"/>
      <c r="I709" s="589"/>
      <c r="J709" s="589"/>
      <c r="K709" s="589"/>
      <c r="L709" s="589"/>
    </row>
    <row r="710" spans="2:12" s="591" customFormat="1" x14ac:dyDescent="0.25">
      <c r="B710" s="641"/>
      <c r="C710" s="589"/>
      <c r="D710" s="589"/>
      <c r="E710" s="589"/>
      <c r="F710" s="589"/>
      <c r="G710" s="589"/>
      <c r="H710" s="745"/>
      <c r="I710" s="589"/>
      <c r="J710" s="589"/>
      <c r="K710" s="589"/>
      <c r="L710" s="589"/>
    </row>
    <row r="711" spans="2:12" s="591" customFormat="1" x14ac:dyDescent="0.25">
      <c r="B711" s="641"/>
      <c r="C711" s="589"/>
      <c r="D711" s="589"/>
      <c r="E711" s="589"/>
      <c r="F711" s="589"/>
      <c r="G711" s="589"/>
      <c r="H711" s="745"/>
      <c r="I711" s="589"/>
      <c r="J711" s="589"/>
      <c r="K711" s="589"/>
      <c r="L711" s="589"/>
    </row>
    <row r="712" spans="2:12" s="591" customFormat="1" x14ac:dyDescent="0.25">
      <c r="B712" s="641"/>
      <c r="C712" s="589"/>
      <c r="D712" s="589"/>
      <c r="E712" s="589"/>
      <c r="F712" s="589"/>
      <c r="G712" s="589"/>
      <c r="H712" s="745"/>
      <c r="I712" s="589"/>
      <c r="J712" s="589"/>
      <c r="K712" s="589"/>
      <c r="L712" s="589"/>
    </row>
    <row r="713" spans="2:12" s="591" customFormat="1" x14ac:dyDescent="0.25">
      <c r="B713" s="641"/>
      <c r="C713" s="589"/>
      <c r="D713" s="589"/>
      <c r="E713" s="589"/>
      <c r="F713" s="589"/>
      <c r="G713" s="589"/>
      <c r="H713" s="745"/>
      <c r="I713" s="589"/>
      <c r="J713" s="589"/>
      <c r="K713" s="589"/>
      <c r="L713" s="589"/>
    </row>
    <row r="714" spans="2:12" s="591" customFormat="1" x14ac:dyDescent="0.25">
      <c r="B714" s="641"/>
      <c r="C714" s="589"/>
      <c r="D714" s="589"/>
      <c r="E714" s="589"/>
      <c r="F714" s="589"/>
      <c r="G714" s="589"/>
      <c r="H714" s="745"/>
      <c r="I714" s="589"/>
      <c r="J714" s="589"/>
      <c r="K714" s="589"/>
      <c r="L714" s="589"/>
    </row>
    <row r="715" spans="2:12" s="591" customFormat="1" x14ac:dyDescent="0.25">
      <c r="B715" s="641"/>
      <c r="C715" s="589"/>
      <c r="D715" s="589"/>
      <c r="E715" s="589"/>
      <c r="F715" s="589"/>
      <c r="G715" s="589"/>
      <c r="H715" s="745"/>
      <c r="I715" s="589"/>
      <c r="J715" s="589"/>
      <c r="K715" s="589"/>
      <c r="L715" s="589"/>
    </row>
    <row r="716" spans="2:12" s="591" customFormat="1" x14ac:dyDescent="0.25">
      <c r="B716" s="641"/>
      <c r="C716" s="589"/>
      <c r="D716" s="589"/>
      <c r="E716" s="589"/>
      <c r="F716" s="589"/>
      <c r="G716" s="589"/>
      <c r="H716" s="745"/>
      <c r="I716" s="589"/>
      <c r="J716" s="589"/>
      <c r="K716" s="589"/>
      <c r="L716" s="589"/>
    </row>
    <row r="717" spans="2:12" s="591" customFormat="1" x14ac:dyDescent="0.25">
      <c r="B717" s="641"/>
      <c r="C717" s="589"/>
      <c r="D717" s="589"/>
      <c r="E717" s="589"/>
      <c r="F717" s="589"/>
      <c r="G717" s="589"/>
      <c r="H717" s="745"/>
      <c r="I717" s="589"/>
      <c r="J717" s="589"/>
      <c r="K717" s="589"/>
      <c r="L717" s="589"/>
    </row>
    <row r="718" spans="2:12" s="591" customFormat="1" x14ac:dyDescent="0.25">
      <c r="B718" s="641"/>
      <c r="C718" s="589"/>
      <c r="D718" s="589"/>
      <c r="E718" s="589"/>
      <c r="F718" s="589"/>
      <c r="G718" s="589"/>
      <c r="H718" s="745"/>
      <c r="I718" s="589"/>
      <c r="J718" s="589"/>
      <c r="K718" s="589"/>
      <c r="L718" s="589"/>
    </row>
    <row r="719" spans="2:12" s="591" customFormat="1" x14ac:dyDescent="0.25">
      <c r="B719" s="641"/>
      <c r="C719" s="589"/>
      <c r="D719" s="589"/>
      <c r="E719" s="589"/>
      <c r="F719" s="589"/>
      <c r="G719" s="589"/>
      <c r="H719" s="745"/>
      <c r="I719" s="589"/>
      <c r="J719" s="589"/>
      <c r="K719" s="589"/>
      <c r="L719" s="589"/>
    </row>
    <row r="720" spans="2:12" s="591" customFormat="1" x14ac:dyDescent="0.25">
      <c r="B720" s="641"/>
      <c r="C720" s="589"/>
      <c r="D720" s="589"/>
      <c r="E720" s="589"/>
      <c r="F720" s="589"/>
      <c r="G720" s="589"/>
      <c r="H720" s="745"/>
      <c r="I720" s="589"/>
      <c r="J720" s="589"/>
      <c r="K720" s="589"/>
      <c r="L720" s="589"/>
    </row>
    <row r="721" spans="2:12" s="591" customFormat="1" x14ac:dyDescent="0.25">
      <c r="B721" s="641"/>
      <c r="C721" s="589"/>
      <c r="D721" s="589"/>
      <c r="E721" s="589"/>
      <c r="F721" s="589"/>
      <c r="G721" s="589"/>
      <c r="H721" s="745"/>
      <c r="I721" s="589"/>
      <c r="J721" s="589"/>
      <c r="K721" s="589"/>
      <c r="L721" s="589"/>
    </row>
    <row r="722" spans="2:12" s="591" customFormat="1" x14ac:dyDescent="0.25">
      <c r="B722" s="641"/>
      <c r="C722" s="589"/>
      <c r="D722" s="589"/>
      <c r="E722" s="589"/>
      <c r="F722" s="589"/>
      <c r="G722" s="589"/>
      <c r="H722" s="745"/>
      <c r="I722" s="589"/>
      <c r="J722" s="589"/>
      <c r="K722" s="589"/>
      <c r="L722" s="589"/>
    </row>
    <row r="723" spans="2:12" s="591" customFormat="1" x14ac:dyDescent="0.25">
      <c r="B723" s="641"/>
      <c r="C723" s="589"/>
      <c r="D723" s="589"/>
      <c r="E723" s="589"/>
      <c r="F723" s="589"/>
      <c r="G723" s="589"/>
      <c r="H723" s="745"/>
      <c r="I723" s="589"/>
      <c r="J723" s="589"/>
      <c r="K723" s="589"/>
      <c r="L723" s="589"/>
    </row>
    <row r="724" spans="2:12" s="591" customFormat="1" x14ac:dyDescent="0.25">
      <c r="B724" s="641"/>
      <c r="C724" s="589"/>
      <c r="D724" s="589"/>
      <c r="E724" s="589"/>
      <c r="F724" s="589"/>
      <c r="G724" s="589"/>
      <c r="H724" s="745"/>
      <c r="I724" s="589"/>
      <c r="J724" s="589"/>
      <c r="K724" s="589"/>
      <c r="L724" s="589"/>
    </row>
    <row r="725" spans="2:12" s="591" customFormat="1" x14ac:dyDescent="0.25">
      <c r="B725" s="641"/>
      <c r="C725" s="589"/>
      <c r="D725" s="589"/>
      <c r="E725" s="589"/>
      <c r="F725" s="589"/>
      <c r="G725" s="589"/>
      <c r="H725" s="745"/>
      <c r="I725" s="589"/>
      <c r="J725" s="589"/>
      <c r="K725" s="589"/>
      <c r="L725" s="589"/>
    </row>
    <row r="726" spans="2:12" s="591" customFormat="1" x14ac:dyDescent="0.25">
      <c r="B726" s="641"/>
      <c r="C726" s="589"/>
      <c r="D726" s="589"/>
      <c r="E726" s="589"/>
      <c r="F726" s="589"/>
      <c r="G726" s="589"/>
      <c r="H726" s="745"/>
      <c r="I726" s="589"/>
      <c r="J726" s="589"/>
      <c r="K726" s="589"/>
      <c r="L726" s="589"/>
    </row>
    <row r="727" spans="2:12" s="591" customFormat="1" x14ac:dyDescent="0.25">
      <c r="B727" s="641"/>
      <c r="C727" s="589"/>
      <c r="D727" s="589"/>
      <c r="E727" s="589"/>
      <c r="F727" s="589"/>
      <c r="G727" s="589"/>
      <c r="H727" s="745"/>
      <c r="I727" s="589"/>
      <c r="J727" s="589"/>
      <c r="K727" s="589"/>
      <c r="L727" s="589"/>
    </row>
    <row r="728" spans="2:12" s="591" customFormat="1" x14ac:dyDescent="0.25">
      <c r="B728" s="641"/>
      <c r="C728" s="589"/>
      <c r="D728" s="589"/>
      <c r="E728" s="589"/>
      <c r="F728" s="589"/>
      <c r="G728" s="589"/>
      <c r="H728" s="745"/>
      <c r="I728" s="589"/>
      <c r="J728" s="589"/>
      <c r="K728" s="589"/>
      <c r="L728" s="589"/>
    </row>
    <row r="729" spans="2:12" s="591" customFormat="1" x14ac:dyDescent="0.25">
      <c r="B729" s="641"/>
      <c r="C729" s="589"/>
      <c r="D729" s="589"/>
      <c r="E729" s="589"/>
      <c r="F729" s="589"/>
      <c r="G729" s="589"/>
      <c r="H729" s="745"/>
      <c r="I729" s="589"/>
      <c r="J729" s="589"/>
      <c r="K729" s="589"/>
      <c r="L729" s="589"/>
    </row>
    <row r="730" spans="2:12" s="591" customFormat="1" x14ac:dyDescent="0.25">
      <c r="B730" s="641"/>
      <c r="C730" s="589"/>
      <c r="D730" s="589"/>
      <c r="E730" s="589"/>
      <c r="F730" s="589"/>
      <c r="G730" s="589"/>
      <c r="H730" s="745"/>
      <c r="I730" s="589"/>
      <c r="J730" s="589"/>
      <c r="K730" s="589"/>
      <c r="L730" s="589"/>
    </row>
    <row r="731" spans="2:12" s="591" customFormat="1" x14ac:dyDescent="0.25">
      <c r="B731" s="641"/>
      <c r="C731" s="589"/>
      <c r="D731" s="589"/>
      <c r="E731" s="589"/>
      <c r="F731" s="589"/>
      <c r="G731" s="589"/>
      <c r="H731" s="745"/>
      <c r="I731" s="589"/>
      <c r="J731" s="589"/>
      <c r="K731" s="589"/>
      <c r="L731" s="589"/>
    </row>
    <row r="732" spans="2:12" s="591" customFormat="1" x14ac:dyDescent="0.25">
      <c r="B732" s="641"/>
      <c r="C732" s="589"/>
      <c r="D732" s="589"/>
      <c r="E732" s="589"/>
      <c r="F732" s="589"/>
      <c r="G732" s="589"/>
      <c r="H732" s="745"/>
      <c r="I732" s="589"/>
      <c r="J732" s="589"/>
      <c r="K732" s="589"/>
      <c r="L732" s="589"/>
    </row>
    <row r="733" spans="2:12" s="591" customFormat="1" x14ac:dyDescent="0.25">
      <c r="B733" s="641"/>
      <c r="C733" s="589"/>
      <c r="D733" s="589"/>
      <c r="E733" s="589"/>
      <c r="F733" s="589"/>
      <c r="G733" s="589"/>
      <c r="H733" s="745"/>
      <c r="I733" s="589"/>
      <c r="J733" s="589"/>
      <c r="K733" s="589"/>
      <c r="L733" s="589"/>
    </row>
    <row r="734" spans="2:12" s="591" customFormat="1" x14ac:dyDescent="0.25">
      <c r="B734" s="641"/>
      <c r="C734" s="589"/>
      <c r="D734" s="589"/>
      <c r="E734" s="589"/>
      <c r="F734" s="589"/>
      <c r="G734" s="589"/>
      <c r="H734" s="745"/>
      <c r="I734" s="589"/>
      <c r="J734" s="589"/>
      <c r="K734" s="589"/>
      <c r="L734" s="589"/>
    </row>
    <row r="735" spans="2:12" s="591" customFormat="1" x14ac:dyDescent="0.25">
      <c r="B735" s="641"/>
      <c r="C735" s="589"/>
      <c r="D735" s="589"/>
      <c r="E735" s="589"/>
      <c r="F735" s="589"/>
      <c r="G735" s="589"/>
      <c r="H735" s="745"/>
      <c r="I735" s="589"/>
      <c r="J735" s="589"/>
      <c r="K735" s="589"/>
      <c r="L735" s="589"/>
    </row>
    <row r="736" spans="2:12" s="591" customFormat="1" x14ac:dyDescent="0.25">
      <c r="B736" s="641"/>
      <c r="C736" s="589"/>
      <c r="D736" s="589"/>
      <c r="E736" s="589"/>
      <c r="F736" s="589"/>
      <c r="G736" s="589"/>
      <c r="H736" s="745"/>
      <c r="I736" s="589"/>
      <c r="J736" s="589"/>
      <c r="K736" s="589"/>
      <c r="L736" s="589"/>
    </row>
    <row r="737" spans="2:12" s="591" customFormat="1" x14ac:dyDescent="0.25">
      <c r="B737" s="641"/>
      <c r="C737" s="589"/>
      <c r="D737" s="589"/>
      <c r="E737" s="589"/>
      <c r="F737" s="589"/>
      <c r="G737" s="589"/>
      <c r="H737" s="745"/>
      <c r="I737" s="589"/>
      <c r="J737" s="589"/>
      <c r="K737" s="589"/>
      <c r="L737" s="589"/>
    </row>
    <row r="738" spans="2:12" s="591" customFormat="1" x14ac:dyDescent="0.25">
      <c r="B738" s="641"/>
      <c r="C738" s="589"/>
      <c r="D738" s="589"/>
      <c r="E738" s="589"/>
      <c r="F738" s="589"/>
      <c r="G738" s="589"/>
      <c r="H738" s="745"/>
      <c r="I738" s="589"/>
      <c r="J738" s="589"/>
      <c r="K738" s="589"/>
      <c r="L738" s="589"/>
    </row>
    <row r="739" spans="2:12" s="591" customFormat="1" x14ac:dyDescent="0.25">
      <c r="B739" s="641"/>
      <c r="C739" s="589"/>
      <c r="D739" s="589"/>
      <c r="E739" s="589"/>
      <c r="F739" s="589"/>
      <c r="G739" s="589"/>
      <c r="H739" s="745"/>
      <c r="I739" s="589"/>
      <c r="J739" s="589"/>
      <c r="K739" s="589"/>
      <c r="L739" s="589"/>
    </row>
    <row r="740" spans="2:12" s="591" customFormat="1" x14ac:dyDescent="0.25">
      <c r="B740" s="641"/>
      <c r="C740" s="589"/>
      <c r="D740" s="589"/>
      <c r="E740" s="589"/>
      <c r="F740" s="589"/>
      <c r="G740" s="589"/>
      <c r="H740" s="745"/>
      <c r="I740" s="589"/>
      <c r="J740" s="589"/>
      <c r="K740" s="589"/>
      <c r="L740" s="589"/>
    </row>
    <row r="741" spans="2:12" s="591" customFormat="1" x14ac:dyDescent="0.25">
      <c r="B741" s="641"/>
      <c r="C741" s="589"/>
      <c r="D741" s="589"/>
      <c r="E741" s="589"/>
      <c r="F741" s="589"/>
      <c r="G741" s="589"/>
      <c r="H741" s="745"/>
      <c r="I741" s="589"/>
      <c r="J741" s="589"/>
      <c r="K741" s="589"/>
      <c r="L741" s="589"/>
    </row>
    <row r="742" spans="2:12" s="591" customFormat="1" x14ac:dyDescent="0.25">
      <c r="B742" s="641"/>
      <c r="C742" s="589"/>
      <c r="D742" s="589"/>
      <c r="E742" s="589"/>
      <c r="F742" s="589"/>
      <c r="G742" s="589"/>
      <c r="H742" s="745"/>
      <c r="I742" s="589"/>
      <c r="J742" s="589"/>
      <c r="K742" s="589"/>
      <c r="L742" s="589"/>
    </row>
    <row r="743" spans="2:12" s="591" customFormat="1" x14ac:dyDescent="0.25">
      <c r="B743" s="641"/>
      <c r="C743" s="589"/>
      <c r="D743" s="589"/>
      <c r="E743" s="589"/>
      <c r="F743" s="589"/>
      <c r="G743" s="589"/>
      <c r="H743" s="745"/>
      <c r="I743" s="589"/>
      <c r="J743" s="589"/>
      <c r="K743" s="589"/>
      <c r="L743" s="589"/>
    </row>
    <row r="744" spans="2:12" s="591" customFormat="1" x14ac:dyDescent="0.25">
      <c r="B744" s="641"/>
      <c r="C744" s="589"/>
      <c r="D744" s="589"/>
      <c r="E744" s="589"/>
      <c r="F744" s="589"/>
      <c r="G744" s="589"/>
      <c r="H744" s="745"/>
      <c r="I744" s="589"/>
      <c r="J744" s="589"/>
      <c r="K744" s="589"/>
      <c r="L744" s="589"/>
    </row>
    <row r="745" spans="2:12" s="591" customFormat="1" x14ac:dyDescent="0.25">
      <c r="B745" s="641"/>
      <c r="C745" s="589"/>
      <c r="D745" s="589"/>
      <c r="E745" s="589"/>
      <c r="F745" s="589"/>
      <c r="G745" s="589"/>
      <c r="H745" s="745"/>
      <c r="I745" s="589"/>
      <c r="J745" s="589"/>
      <c r="K745" s="589"/>
      <c r="L745" s="589"/>
    </row>
    <row r="746" spans="2:12" s="591" customFormat="1" x14ac:dyDescent="0.25">
      <c r="B746" s="641"/>
      <c r="C746" s="589"/>
      <c r="D746" s="589"/>
      <c r="E746" s="589"/>
      <c r="F746" s="589"/>
      <c r="G746" s="589"/>
      <c r="H746" s="745"/>
      <c r="I746" s="589"/>
      <c r="J746" s="589"/>
      <c r="K746" s="589"/>
      <c r="L746" s="589"/>
    </row>
    <row r="747" spans="2:12" s="591" customFormat="1" x14ac:dyDescent="0.25">
      <c r="B747" s="641"/>
      <c r="C747" s="589"/>
      <c r="D747" s="589"/>
      <c r="E747" s="589"/>
      <c r="F747" s="589"/>
      <c r="G747" s="589"/>
      <c r="H747" s="745"/>
      <c r="I747" s="589"/>
      <c r="J747" s="589"/>
      <c r="K747" s="589"/>
      <c r="L747" s="589"/>
    </row>
    <row r="748" spans="2:12" s="591" customFormat="1" x14ac:dyDescent="0.25">
      <c r="B748" s="641"/>
      <c r="C748" s="589"/>
      <c r="D748" s="589"/>
      <c r="E748" s="589"/>
      <c r="F748" s="589"/>
      <c r="G748" s="589"/>
      <c r="H748" s="745"/>
      <c r="I748" s="589"/>
      <c r="J748" s="589"/>
      <c r="K748" s="589"/>
      <c r="L748" s="589"/>
    </row>
    <row r="749" spans="2:12" s="591" customFormat="1" x14ac:dyDescent="0.25">
      <c r="B749" s="641"/>
      <c r="C749" s="589"/>
      <c r="D749" s="589"/>
      <c r="E749" s="589"/>
      <c r="F749" s="589"/>
      <c r="G749" s="589"/>
      <c r="H749" s="745"/>
      <c r="I749" s="589"/>
      <c r="J749" s="589"/>
      <c r="K749" s="589"/>
      <c r="L749" s="589"/>
    </row>
    <row r="750" spans="2:12" s="591" customFormat="1" x14ac:dyDescent="0.25">
      <c r="B750" s="641"/>
      <c r="C750" s="589"/>
      <c r="D750" s="589"/>
      <c r="E750" s="589"/>
      <c r="F750" s="589"/>
      <c r="G750" s="589"/>
      <c r="H750" s="745"/>
      <c r="I750" s="589"/>
      <c r="J750" s="589"/>
      <c r="K750" s="589"/>
      <c r="L750" s="589"/>
    </row>
    <row r="751" spans="2:12" s="591" customFormat="1" x14ac:dyDescent="0.25">
      <c r="B751" s="641"/>
      <c r="C751" s="589"/>
      <c r="D751" s="589"/>
      <c r="E751" s="589"/>
      <c r="F751" s="589"/>
      <c r="G751" s="589"/>
      <c r="H751" s="745"/>
      <c r="I751" s="589"/>
      <c r="J751" s="589"/>
      <c r="K751" s="589"/>
      <c r="L751" s="589"/>
    </row>
    <row r="752" spans="2:12" s="591" customFormat="1" x14ac:dyDescent="0.25">
      <c r="B752" s="641"/>
      <c r="C752" s="589"/>
      <c r="D752" s="589"/>
      <c r="E752" s="589"/>
      <c r="F752" s="589"/>
      <c r="G752" s="589"/>
      <c r="H752" s="745"/>
      <c r="I752" s="589"/>
      <c r="J752" s="589"/>
      <c r="K752" s="589"/>
      <c r="L752" s="589"/>
    </row>
    <row r="753" spans="2:12" s="591" customFormat="1" x14ac:dyDescent="0.25">
      <c r="B753" s="641"/>
      <c r="C753" s="589"/>
      <c r="D753" s="589"/>
      <c r="E753" s="589"/>
      <c r="F753" s="589"/>
      <c r="G753" s="589"/>
      <c r="H753" s="745"/>
      <c r="I753" s="589"/>
      <c r="J753" s="589"/>
      <c r="K753" s="589"/>
      <c r="L753" s="589"/>
    </row>
    <row r="754" spans="2:12" s="591" customFormat="1" x14ac:dyDescent="0.25">
      <c r="B754" s="641"/>
      <c r="C754" s="589"/>
      <c r="D754" s="589"/>
      <c r="E754" s="589"/>
      <c r="F754" s="589"/>
      <c r="G754" s="589"/>
      <c r="H754" s="745"/>
      <c r="I754" s="589"/>
      <c r="J754" s="589"/>
      <c r="K754" s="589"/>
      <c r="L754" s="589"/>
    </row>
    <row r="755" spans="2:12" s="591" customFormat="1" x14ac:dyDescent="0.25">
      <c r="B755" s="641"/>
      <c r="C755" s="589"/>
      <c r="D755" s="589"/>
      <c r="E755" s="589"/>
      <c r="F755" s="589"/>
      <c r="G755" s="589"/>
      <c r="H755" s="745"/>
      <c r="I755" s="589"/>
      <c r="J755" s="589"/>
      <c r="K755" s="589"/>
      <c r="L755" s="589"/>
    </row>
    <row r="756" spans="2:12" s="591" customFormat="1" x14ac:dyDescent="0.25">
      <c r="B756" s="641"/>
      <c r="C756" s="589"/>
      <c r="D756" s="589"/>
      <c r="E756" s="589"/>
      <c r="F756" s="589"/>
      <c r="G756" s="589"/>
      <c r="H756" s="745"/>
      <c r="I756" s="589"/>
      <c r="J756" s="589"/>
      <c r="K756" s="589"/>
      <c r="L756" s="589"/>
    </row>
    <row r="757" spans="2:12" s="591" customFormat="1" x14ac:dyDescent="0.25">
      <c r="B757" s="641"/>
      <c r="C757" s="589"/>
      <c r="D757" s="589"/>
      <c r="E757" s="589"/>
      <c r="F757" s="589"/>
      <c r="G757" s="589"/>
      <c r="H757" s="745"/>
      <c r="I757" s="589"/>
      <c r="J757" s="589"/>
      <c r="K757" s="589"/>
      <c r="L757" s="589"/>
    </row>
    <row r="758" spans="2:12" s="591" customFormat="1" x14ac:dyDescent="0.25">
      <c r="B758" s="641"/>
      <c r="C758" s="589"/>
      <c r="D758" s="589"/>
      <c r="E758" s="589"/>
      <c r="F758" s="589"/>
      <c r="G758" s="589"/>
      <c r="H758" s="745"/>
      <c r="I758" s="589"/>
      <c r="J758" s="589"/>
      <c r="K758" s="589"/>
      <c r="L758" s="589"/>
    </row>
    <row r="759" spans="2:12" s="591" customFormat="1" x14ac:dyDescent="0.25">
      <c r="B759" s="641"/>
      <c r="C759" s="589"/>
      <c r="D759" s="589"/>
      <c r="E759" s="589"/>
      <c r="F759" s="589"/>
      <c r="G759" s="589"/>
      <c r="H759" s="745"/>
      <c r="I759" s="589"/>
      <c r="J759" s="589"/>
      <c r="K759" s="589"/>
      <c r="L759" s="589"/>
    </row>
    <row r="760" spans="2:12" s="591" customFormat="1" x14ac:dyDescent="0.25">
      <c r="B760" s="641"/>
      <c r="C760" s="589"/>
      <c r="D760" s="589"/>
      <c r="E760" s="589"/>
      <c r="F760" s="589"/>
      <c r="G760" s="589"/>
      <c r="H760" s="745"/>
      <c r="I760" s="589"/>
      <c r="J760" s="589"/>
      <c r="K760" s="589"/>
      <c r="L760" s="589"/>
    </row>
    <row r="761" spans="2:12" s="591" customFormat="1" x14ac:dyDescent="0.25">
      <c r="B761" s="641"/>
      <c r="C761" s="589"/>
      <c r="D761" s="589"/>
      <c r="E761" s="589"/>
      <c r="F761" s="589"/>
      <c r="G761" s="589"/>
      <c r="H761" s="745"/>
      <c r="I761" s="589"/>
      <c r="J761" s="589"/>
      <c r="K761" s="589"/>
      <c r="L761" s="589"/>
    </row>
    <row r="762" spans="2:12" s="591" customFormat="1" x14ac:dyDescent="0.25">
      <c r="B762" s="641"/>
      <c r="C762" s="589"/>
      <c r="D762" s="589"/>
      <c r="E762" s="589"/>
      <c r="F762" s="589"/>
      <c r="G762" s="589"/>
      <c r="H762" s="745"/>
      <c r="I762" s="589"/>
      <c r="J762" s="589"/>
      <c r="K762" s="589"/>
      <c r="L762" s="589"/>
    </row>
    <row r="763" spans="2:12" s="591" customFormat="1" x14ac:dyDescent="0.25">
      <c r="B763" s="641"/>
      <c r="C763" s="589"/>
      <c r="D763" s="589"/>
      <c r="E763" s="589"/>
      <c r="F763" s="589"/>
      <c r="G763" s="589"/>
      <c r="H763" s="745"/>
      <c r="I763" s="589"/>
      <c r="J763" s="589"/>
      <c r="K763" s="589"/>
      <c r="L763" s="589"/>
    </row>
    <row r="764" spans="2:12" s="591" customFormat="1" x14ac:dyDescent="0.25">
      <c r="B764" s="641"/>
      <c r="C764" s="589"/>
      <c r="D764" s="589"/>
      <c r="E764" s="589"/>
      <c r="F764" s="589"/>
      <c r="G764" s="589"/>
      <c r="H764" s="745"/>
      <c r="I764" s="589"/>
      <c r="J764" s="589"/>
      <c r="K764" s="589"/>
      <c r="L764" s="589"/>
    </row>
    <row r="765" spans="2:12" s="591" customFormat="1" x14ac:dyDescent="0.25">
      <c r="B765" s="641"/>
      <c r="C765" s="589"/>
      <c r="D765" s="589"/>
      <c r="E765" s="589"/>
      <c r="F765" s="589"/>
      <c r="G765" s="589"/>
      <c r="H765" s="745"/>
      <c r="I765" s="589"/>
      <c r="J765" s="589"/>
      <c r="K765" s="589"/>
      <c r="L765" s="589"/>
    </row>
    <row r="766" spans="2:12" s="591" customFormat="1" x14ac:dyDescent="0.25">
      <c r="B766" s="641"/>
      <c r="C766" s="589"/>
      <c r="D766" s="589"/>
      <c r="E766" s="589"/>
      <c r="F766" s="589"/>
      <c r="G766" s="589"/>
      <c r="H766" s="745"/>
      <c r="I766" s="589"/>
      <c r="J766" s="589"/>
      <c r="K766" s="589"/>
      <c r="L766" s="589"/>
    </row>
    <row r="767" spans="2:12" s="591" customFormat="1" x14ac:dyDescent="0.25">
      <c r="B767" s="641"/>
      <c r="C767" s="589"/>
      <c r="D767" s="589"/>
      <c r="E767" s="589"/>
      <c r="F767" s="589"/>
      <c r="G767" s="589"/>
      <c r="H767" s="745"/>
      <c r="I767" s="589"/>
      <c r="J767" s="589"/>
      <c r="K767" s="589"/>
      <c r="L767" s="589"/>
    </row>
    <row r="768" spans="2:12" s="591" customFormat="1" x14ac:dyDescent="0.25">
      <c r="B768" s="641"/>
      <c r="C768" s="589"/>
      <c r="D768" s="589"/>
      <c r="E768" s="589"/>
      <c r="F768" s="589"/>
      <c r="G768" s="589"/>
      <c r="H768" s="745"/>
      <c r="I768" s="589"/>
      <c r="J768" s="589"/>
      <c r="K768" s="589"/>
      <c r="L768" s="589"/>
    </row>
    <row r="769" spans="2:12" s="591" customFormat="1" x14ac:dyDescent="0.25">
      <c r="B769" s="641"/>
      <c r="C769" s="589"/>
      <c r="D769" s="589"/>
      <c r="E769" s="589"/>
      <c r="F769" s="589"/>
      <c r="G769" s="589"/>
      <c r="H769" s="745"/>
      <c r="I769" s="589"/>
      <c r="J769" s="589"/>
      <c r="K769" s="589"/>
      <c r="L769" s="589"/>
    </row>
    <row r="770" spans="2:12" s="591" customFormat="1" x14ac:dyDescent="0.25">
      <c r="B770" s="641"/>
      <c r="C770" s="589"/>
      <c r="D770" s="589"/>
      <c r="E770" s="589"/>
      <c r="F770" s="589"/>
      <c r="G770" s="589"/>
      <c r="H770" s="745"/>
      <c r="I770" s="589"/>
      <c r="J770" s="589"/>
      <c r="K770" s="589"/>
      <c r="L770" s="589"/>
    </row>
    <row r="771" spans="2:12" s="591" customFormat="1" x14ac:dyDescent="0.25">
      <c r="B771" s="641"/>
      <c r="C771" s="589"/>
      <c r="D771" s="589"/>
      <c r="E771" s="589"/>
      <c r="F771" s="589"/>
      <c r="G771" s="589"/>
      <c r="H771" s="745"/>
      <c r="I771" s="589"/>
      <c r="J771" s="589"/>
      <c r="K771" s="589"/>
      <c r="L771" s="589"/>
    </row>
    <row r="772" spans="2:12" s="591" customFormat="1" x14ac:dyDescent="0.25">
      <c r="B772" s="641"/>
      <c r="C772" s="589"/>
      <c r="D772" s="589"/>
      <c r="E772" s="589"/>
      <c r="F772" s="589"/>
      <c r="G772" s="589"/>
      <c r="H772" s="745"/>
      <c r="I772" s="589"/>
      <c r="J772" s="589"/>
      <c r="K772" s="589"/>
      <c r="L772" s="589"/>
    </row>
    <row r="773" spans="2:12" s="591" customFormat="1" x14ac:dyDescent="0.25">
      <c r="B773" s="641"/>
      <c r="C773" s="589"/>
      <c r="D773" s="589"/>
      <c r="E773" s="589"/>
      <c r="F773" s="589"/>
      <c r="G773" s="589"/>
      <c r="H773" s="745"/>
      <c r="I773" s="589"/>
      <c r="J773" s="589"/>
      <c r="K773" s="589"/>
      <c r="L773" s="589"/>
    </row>
    <row r="774" spans="2:12" s="591" customFormat="1" x14ac:dyDescent="0.25">
      <c r="B774" s="641"/>
      <c r="C774" s="589"/>
      <c r="D774" s="589"/>
      <c r="E774" s="589"/>
      <c r="F774" s="589"/>
      <c r="G774" s="589"/>
      <c r="H774" s="745"/>
      <c r="I774" s="589"/>
      <c r="J774" s="589"/>
      <c r="K774" s="589"/>
      <c r="L774" s="589"/>
    </row>
    <row r="775" spans="2:12" s="591" customFormat="1" x14ac:dyDescent="0.25">
      <c r="B775" s="641"/>
      <c r="C775" s="589"/>
      <c r="D775" s="589"/>
      <c r="E775" s="589"/>
      <c r="F775" s="589"/>
      <c r="G775" s="589"/>
      <c r="H775" s="745"/>
      <c r="I775" s="589"/>
      <c r="J775" s="589"/>
      <c r="K775" s="589"/>
      <c r="L775" s="589"/>
    </row>
    <row r="776" spans="2:12" s="591" customFormat="1" x14ac:dyDescent="0.25">
      <c r="B776" s="641"/>
      <c r="C776" s="589"/>
      <c r="D776" s="589"/>
      <c r="E776" s="589"/>
      <c r="F776" s="589"/>
      <c r="G776" s="589"/>
      <c r="H776" s="745"/>
      <c r="I776" s="589"/>
      <c r="J776" s="589"/>
      <c r="K776" s="589"/>
      <c r="L776" s="589"/>
    </row>
    <row r="777" spans="2:12" s="591" customFormat="1" x14ac:dyDescent="0.25">
      <c r="B777" s="641"/>
      <c r="C777" s="589"/>
      <c r="D777" s="589"/>
      <c r="E777" s="589"/>
      <c r="F777" s="589"/>
      <c r="G777" s="589"/>
      <c r="H777" s="745"/>
      <c r="I777" s="589"/>
      <c r="J777" s="589"/>
      <c r="K777" s="589"/>
      <c r="L777" s="589"/>
    </row>
    <row r="778" spans="2:12" s="591" customFormat="1" x14ac:dyDescent="0.25">
      <c r="B778" s="641"/>
      <c r="C778" s="589"/>
      <c r="D778" s="589"/>
      <c r="E778" s="589"/>
      <c r="F778" s="589"/>
      <c r="G778" s="589"/>
      <c r="H778" s="745"/>
      <c r="I778" s="589"/>
      <c r="J778" s="589"/>
      <c r="K778" s="589"/>
      <c r="L778" s="589"/>
    </row>
    <row r="779" spans="2:12" s="591" customFormat="1" x14ac:dyDescent="0.25">
      <c r="B779" s="641"/>
      <c r="C779" s="589"/>
      <c r="D779" s="589"/>
      <c r="E779" s="589"/>
      <c r="F779" s="589"/>
      <c r="G779" s="589"/>
      <c r="H779" s="745"/>
      <c r="I779" s="589"/>
      <c r="J779" s="589"/>
      <c r="K779" s="589"/>
      <c r="L779" s="589"/>
    </row>
    <row r="780" spans="2:12" s="591" customFormat="1" x14ac:dyDescent="0.25">
      <c r="B780" s="641"/>
      <c r="C780" s="589"/>
      <c r="D780" s="589"/>
      <c r="E780" s="589"/>
      <c r="F780" s="589"/>
      <c r="G780" s="589"/>
      <c r="H780" s="745"/>
      <c r="I780" s="589"/>
      <c r="J780" s="589"/>
      <c r="K780" s="589"/>
      <c r="L780" s="589"/>
    </row>
    <row r="781" spans="2:12" s="591" customFormat="1" x14ac:dyDescent="0.25">
      <c r="B781" s="641"/>
      <c r="C781" s="589"/>
      <c r="D781" s="589"/>
      <c r="E781" s="589"/>
      <c r="F781" s="589"/>
      <c r="G781" s="589"/>
      <c r="H781" s="745"/>
      <c r="I781" s="589"/>
      <c r="J781" s="589"/>
      <c r="K781" s="589"/>
      <c r="L781" s="589"/>
    </row>
    <row r="782" spans="2:12" s="591" customFormat="1" x14ac:dyDescent="0.25">
      <c r="B782" s="641"/>
      <c r="C782" s="589"/>
      <c r="D782" s="589"/>
      <c r="E782" s="589"/>
      <c r="F782" s="589"/>
      <c r="G782" s="589"/>
      <c r="H782" s="745"/>
      <c r="I782" s="589"/>
      <c r="J782" s="589"/>
      <c r="K782" s="589"/>
      <c r="L782" s="589"/>
    </row>
    <row r="783" spans="2:12" s="591" customFormat="1" x14ac:dyDescent="0.25">
      <c r="B783" s="641"/>
      <c r="C783" s="589"/>
      <c r="D783" s="589"/>
      <c r="E783" s="589"/>
      <c r="F783" s="589"/>
      <c r="G783" s="589"/>
      <c r="H783" s="745"/>
      <c r="I783" s="589"/>
      <c r="J783" s="589"/>
      <c r="K783" s="589"/>
      <c r="L783" s="589"/>
    </row>
    <row r="784" spans="2:12" s="591" customFormat="1" x14ac:dyDescent="0.25">
      <c r="B784" s="641"/>
      <c r="C784" s="589"/>
      <c r="D784" s="589"/>
      <c r="E784" s="589"/>
      <c r="F784" s="589"/>
      <c r="G784" s="589"/>
      <c r="H784" s="745"/>
      <c r="I784" s="589"/>
      <c r="J784" s="589"/>
      <c r="K784" s="589"/>
      <c r="L784" s="589"/>
    </row>
    <row r="785" spans="2:12" s="591" customFormat="1" x14ac:dyDescent="0.25">
      <c r="B785" s="641"/>
      <c r="C785" s="589"/>
      <c r="D785" s="589"/>
      <c r="E785" s="589"/>
      <c r="F785" s="589"/>
      <c r="G785" s="589"/>
      <c r="H785" s="745"/>
      <c r="I785" s="589"/>
      <c r="J785" s="589"/>
      <c r="K785" s="589"/>
      <c r="L785" s="589"/>
    </row>
    <row r="786" spans="2:12" s="591" customFormat="1" x14ac:dyDescent="0.25">
      <c r="B786" s="641"/>
      <c r="C786" s="589"/>
      <c r="D786" s="589"/>
      <c r="E786" s="589"/>
      <c r="F786" s="589"/>
      <c r="G786" s="589"/>
      <c r="H786" s="745"/>
      <c r="I786" s="589"/>
      <c r="J786" s="589"/>
      <c r="K786" s="589"/>
      <c r="L786" s="589"/>
    </row>
    <row r="787" spans="2:12" s="591" customFormat="1" x14ac:dyDescent="0.25">
      <c r="B787" s="641"/>
      <c r="C787" s="589"/>
      <c r="D787" s="589"/>
      <c r="E787" s="589"/>
      <c r="F787" s="589"/>
      <c r="G787" s="589"/>
      <c r="H787" s="745"/>
      <c r="I787" s="589"/>
      <c r="J787" s="589"/>
      <c r="K787" s="589"/>
      <c r="L787" s="589"/>
    </row>
    <row r="788" spans="2:12" s="591" customFormat="1" x14ac:dyDescent="0.25">
      <c r="B788" s="641"/>
      <c r="C788" s="589"/>
      <c r="D788" s="589"/>
      <c r="E788" s="589"/>
      <c r="F788" s="589"/>
      <c r="G788" s="589"/>
      <c r="H788" s="745"/>
      <c r="I788" s="589"/>
      <c r="J788" s="589"/>
      <c r="K788" s="589"/>
      <c r="L788" s="589"/>
    </row>
    <row r="789" spans="2:12" s="591" customFormat="1" x14ac:dyDescent="0.25">
      <c r="B789" s="641"/>
      <c r="C789" s="589"/>
      <c r="D789" s="589"/>
      <c r="E789" s="589"/>
      <c r="F789" s="589"/>
      <c r="G789" s="589"/>
      <c r="H789" s="745"/>
      <c r="I789" s="589"/>
      <c r="J789" s="589"/>
      <c r="K789" s="589"/>
      <c r="L789" s="589"/>
    </row>
    <row r="790" spans="2:12" s="591" customFormat="1" x14ac:dyDescent="0.25">
      <c r="B790" s="641"/>
      <c r="C790" s="589"/>
      <c r="D790" s="589"/>
      <c r="E790" s="589"/>
      <c r="F790" s="589"/>
      <c r="G790" s="589"/>
      <c r="H790" s="745"/>
      <c r="I790" s="589"/>
      <c r="J790" s="589"/>
      <c r="K790" s="589"/>
      <c r="L790" s="589"/>
    </row>
    <row r="791" spans="2:12" s="591" customFormat="1" x14ac:dyDescent="0.25">
      <c r="B791" s="641"/>
      <c r="C791" s="589"/>
      <c r="D791" s="589"/>
      <c r="E791" s="589"/>
      <c r="F791" s="589"/>
      <c r="G791" s="589"/>
      <c r="H791" s="745"/>
      <c r="I791" s="589"/>
      <c r="J791" s="589"/>
      <c r="K791" s="589"/>
      <c r="L791" s="589"/>
    </row>
    <row r="792" spans="2:12" s="591" customFormat="1" x14ac:dyDescent="0.25">
      <c r="B792" s="641"/>
      <c r="C792" s="589"/>
      <c r="D792" s="589"/>
      <c r="E792" s="589"/>
      <c r="F792" s="589"/>
      <c r="G792" s="589"/>
      <c r="H792" s="745"/>
      <c r="I792" s="589"/>
      <c r="J792" s="589"/>
      <c r="K792" s="589"/>
      <c r="L792" s="589"/>
    </row>
    <row r="793" spans="2:12" s="591" customFormat="1" x14ac:dyDescent="0.25">
      <c r="B793" s="641"/>
      <c r="C793" s="589"/>
      <c r="D793" s="589"/>
      <c r="E793" s="589"/>
      <c r="F793" s="589"/>
      <c r="G793" s="589"/>
      <c r="H793" s="745"/>
      <c r="I793" s="589"/>
      <c r="J793" s="589"/>
      <c r="K793" s="589"/>
      <c r="L793" s="589"/>
    </row>
    <row r="794" spans="2:12" s="591" customFormat="1" x14ac:dyDescent="0.25">
      <c r="B794" s="641"/>
      <c r="C794" s="589"/>
      <c r="D794" s="589"/>
      <c r="E794" s="589"/>
      <c r="F794" s="589"/>
      <c r="G794" s="589"/>
      <c r="H794" s="745"/>
      <c r="I794" s="589"/>
      <c r="J794" s="589"/>
      <c r="K794" s="589"/>
      <c r="L794" s="589"/>
    </row>
    <row r="795" spans="2:12" s="591" customFormat="1" x14ac:dyDescent="0.25">
      <c r="B795" s="641"/>
      <c r="C795" s="589"/>
      <c r="D795" s="589"/>
      <c r="E795" s="589"/>
      <c r="F795" s="589"/>
      <c r="G795" s="589"/>
      <c r="H795" s="745"/>
      <c r="I795" s="589"/>
      <c r="J795" s="589"/>
      <c r="K795" s="589"/>
      <c r="L795" s="589"/>
    </row>
    <row r="796" spans="2:12" s="591" customFormat="1" x14ac:dyDescent="0.25">
      <c r="B796" s="641"/>
      <c r="C796" s="589"/>
      <c r="D796" s="589"/>
      <c r="E796" s="589"/>
      <c r="F796" s="589"/>
      <c r="G796" s="589"/>
      <c r="H796" s="745"/>
      <c r="I796" s="589"/>
      <c r="J796" s="589"/>
      <c r="K796" s="589"/>
      <c r="L796" s="589"/>
    </row>
    <row r="797" spans="2:12" s="591" customFormat="1" x14ac:dyDescent="0.25">
      <c r="B797" s="641"/>
      <c r="C797" s="589"/>
      <c r="D797" s="589"/>
      <c r="E797" s="589"/>
      <c r="F797" s="589"/>
      <c r="G797" s="589"/>
      <c r="H797" s="745"/>
      <c r="I797" s="589"/>
      <c r="J797" s="589"/>
      <c r="K797" s="589"/>
      <c r="L797" s="589"/>
    </row>
    <row r="798" spans="2:12" s="591" customFormat="1" x14ac:dyDescent="0.25">
      <c r="B798" s="641"/>
      <c r="C798" s="589"/>
      <c r="D798" s="589"/>
      <c r="E798" s="589"/>
      <c r="F798" s="589"/>
      <c r="G798" s="589"/>
      <c r="H798" s="745"/>
      <c r="I798" s="589"/>
      <c r="J798" s="589"/>
      <c r="K798" s="589"/>
      <c r="L798" s="589"/>
    </row>
    <row r="799" spans="2:12" s="591" customFormat="1" x14ac:dyDescent="0.25">
      <c r="B799" s="641"/>
      <c r="C799" s="589"/>
      <c r="D799" s="589"/>
      <c r="E799" s="589"/>
      <c r="F799" s="589"/>
      <c r="G799" s="589"/>
      <c r="H799" s="745"/>
      <c r="I799" s="589"/>
      <c r="J799" s="589"/>
      <c r="K799" s="589"/>
      <c r="L799" s="589"/>
    </row>
    <row r="800" spans="2:12" s="591" customFormat="1" x14ac:dyDescent="0.25">
      <c r="B800" s="641"/>
      <c r="C800" s="589"/>
      <c r="D800" s="589"/>
      <c r="E800" s="589"/>
      <c r="F800" s="589"/>
      <c r="G800" s="589"/>
      <c r="H800" s="745"/>
      <c r="I800" s="589"/>
      <c r="J800" s="589"/>
      <c r="K800" s="589"/>
      <c r="L800" s="589"/>
    </row>
    <row r="801" spans="2:12" s="591" customFormat="1" x14ac:dyDescent="0.25">
      <c r="B801" s="641"/>
      <c r="C801" s="589"/>
      <c r="D801" s="589"/>
      <c r="E801" s="589"/>
      <c r="F801" s="589"/>
      <c r="G801" s="589"/>
      <c r="H801" s="745"/>
      <c r="I801" s="589"/>
      <c r="J801" s="589"/>
      <c r="K801" s="589"/>
      <c r="L801" s="589"/>
    </row>
    <row r="802" spans="2:12" s="591" customFormat="1" x14ac:dyDescent="0.25">
      <c r="B802" s="641"/>
      <c r="C802" s="589"/>
      <c r="D802" s="589"/>
      <c r="E802" s="589"/>
      <c r="F802" s="589"/>
      <c r="G802" s="589"/>
      <c r="H802" s="745"/>
      <c r="I802" s="589"/>
      <c r="J802" s="589"/>
      <c r="K802" s="589"/>
      <c r="L802" s="589"/>
    </row>
    <row r="803" spans="2:12" s="591" customFormat="1" x14ac:dyDescent="0.25">
      <c r="B803" s="641"/>
      <c r="C803" s="589"/>
      <c r="D803" s="589"/>
      <c r="E803" s="589"/>
      <c r="F803" s="589"/>
      <c r="G803" s="589"/>
      <c r="H803" s="745"/>
      <c r="I803" s="589"/>
      <c r="J803" s="589"/>
      <c r="K803" s="589"/>
      <c r="L803" s="589"/>
    </row>
    <row r="804" spans="2:12" s="591" customFormat="1" x14ac:dyDescent="0.25">
      <c r="B804" s="641"/>
      <c r="C804" s="589"/>
      <c r="D804" s="589"/>
      <c r="E804" s="589"/>
      <c r="F804" s="589"/>
      <c r="G804" s="589"/>
      <c r="H804" s="745"/>
      <c r="I804" s="589"/>
      <c r="J804" s="589"/>
      <c r="K804" s="589"/>
      <c r="L804" s="589"/>
    </row>
    <row r="805" spans="2:12" s="591" customFormat="1" x14ac:dyDescent="0.25">
      <c r="B805" s="641"/>
      <c r="C805" s="589"/>
      <c r="D805" s="589"/>
      <c r="E805" s="589"/>
      <c r="F805" s="589"/>
      <c r="G805" s="589"/>
      <c r="H805" s="745"/>
      <c r="I805" s="589"/>
      <c r="J805" s="589"/>
      <c r="K805" s="589"/>
      <c r="L805" s="589"/>
    </row>
    <row r="806" spans="2:12" s="591" customFormat="1" x14ac:dyDescent="0.25">
      <c r="B806" s="641"/>
      <c r="C806" s="589"/>
      <c r="D806" s="589"/>
      <c r="E806" s="589"/>
      <c r="F806" s="589"/>
      <c r="G806" s="589"/>
      <c r="H806" s="745"/>
      <c r="I806" s="589"/>
      <c r="J806" s="589"/>
      <c r="K806" s="589"/>
      <c r="L806" s="589"/>
    </row>
    <row r="807" spans="2:12" s="591" customFormat="1" x14ac:dyDescent="0.25">
      <c r="B807" s="641"/>
      <c r="C807" s="589"/>
      <c r="D807" s="589"/>
      <c r="E807" s="589"/>
      <c r="F807" s="589"/>
      <c r="G807" s="589"/>
      <c r="H807" s="745"/>
      <c r="I807" s="589"/>
      <c r="J807" s="589"/>
      <c r="K807" s="589"/>
      <c r="L807" s="589"/>
    </row>
    <row r="808" spans="2:12" s="591" customFormat="1" x14ac:dyDescent="0.25">
      <c r="B808" s="641"/>
      <c r="C808" s="589"/>
      <c r="D808" s="589"/>
      <c r="E808" s="589"/>
      <c r="F808" s="589"/>
      <c r="G808" s="589"/>
      <c r="H808" s="745"/>
      <c r="I808" s="589"/>
      <c r="J808" s="589"/>
      <c r="K808" s="589"/>
      <c r="L808" s="589"/>
    </row>
    <row r="809" spans="2:12" s="591" customFormat="1" x14ac:dyDescent="0.25">
      <c r="B809" s="641"/>
      <c r="C809" s="589"/>
      <c r="D809" s="589"/>
      <c r="E809" s="589"/>
      <c r="F809" s="589"/>
      <c r="G809" s="589"/>
      <c r="H809" s="745"/>
      <c r="I809" s="589"/>
      <c r="J809" s="589"/>
      <c r="K809" s="589"/>
      <c r="L809" s="589"/>
    </row>
    <row r="810" spans="2:12" s="591" customFormat="1" x14ac:dyDescent="0.25">
      <c r="B810" s="641"/>
      <c r="C810" s="589"/>
      <c r="D810" s="589"/>
      <c r="E810" s="589"/>
      <c r="F810" s="589"/>
      <c r="G810" s="589"/>
      <c r="H810" s="745"/>
      <c r="I810" s="589"/>
      <c r="J810" s="589"/>
      <c r="K810" s="589"/>
      <c r="L810" s="589"/>
    </row>
    <row r="811" spans="2:12" s="591" customFormat="1" x14ac:dyDescent="0.25">
      <c r="B811" s="641"/>
      <c r="C811" s="589"/>
      <c r="D811" s="589"/>
      <c r="E811" s="589"/>
      <c r="F811" s="589"/>
      <c r="G811" s="589"/>
      <c r="H811" s="745"/>
      <c r="I811" s="589"/>
      <c r="J811" s="589"/>
      <c r="K811" s="589"/>
      <c r="L811" s="589"/>
    </row>
    <row r="812" spans="2:12" s="591" customFormat="1" x14ac:dyDescent="0.25">
      <c r="B812" s="641"/>
      <c r="C812" s="589"/>
      <c r="D812" s="589"/>
      <c r="E812" s="589"/>
      <c r="F812" s="589"/>
      <c r="G812" s="589"/>
      <c r="H812" s="745"/>
      <c r="I812" s="589"/>
      <c r="J812" s="589"/>
      <c r="K812" s="589"/>
      <c r="L812" s="589"/>
    </row>
    <row r="813" spans="2:12" s="591" customFormat="1" x14ac:dyDescent="0.25">
      <c r="B813" s="641"/>
      <c r="C813" s="589"/>
      <c r="D813" s="589"/>
      <c r="E813" s="589"/>
      <c r="F813" s="589"/>
      <c r="G813" s="589"/>
      <c r="H813" s="745"/>
      <c r="I813" s="589"/>
      <c r="J813" s="589"/>
      <c r="K813" s="589"/>
      <c r="L813" s="589"/>
    </row>
    <row r="814" spans="2:12" s="591" customFormat="1" x14ac:dyDescent="0.25">
      <c r="B814" s="641"/>
      <c r="C814" s="589"/>
      <c r="D814" s="589"/>
      <c r="E814" s="589"/>
      <c r="F814" s="589"/>
      <c r="G814" s="589"/>
      <c r="H814" s="745"/>
      <c r="I814" s="589"/>
      <c r="J814" s="589"/>
      <c r="K814" s="589"/>
      <c r="L814" s="589"/>
    </row>
    <row r="815" spans="2:12" s="591" customFormat="1" x14ac:dyDescent="0.25">
      <c r="B815" s="641"/>
      <c r="C815" s="589"/>
      <c r="D815" s="589"/>
      <c r="E815" s="589"/>
      <c r="F815" s="589"/>
      <c r="G815" s="589"/>
      <c r="H815" s="745"/>
      <c r="I815" s="589"/>
      <c r="J815" s="589"/>
      <c r="K815" s="589"/>
      <c r="L815" s="589"/>
    </row>
    <row r="816" spans="2:12" s="591" customFormat="1" x14ac:dyDescent="0.25">
      <c r="B816" s="641"/>
      <c r="C816" s="589"/>
      <c r="D816" s="589"/>
      <c r="E816" s="589"/>
      <c r="F816" s="589"/>
      <c r="G816" s="589"/>
      <c r="H816" s="745"/>
      <c r="I816" s="589"/>
      <c r="J816" s="589"/>
      <c r="K816" s="589"/>
      <c r="L816" s="589"/>
    </row>
    <row r="817" spans="2:12" s="591" customFormat="1" x14ac:dyDescent="0.25">
      <c r="B817" s="641"/>
      <c r="C817" s="589"/>
      <c r="D817" s="589"/>
      <c r="E817" s="589"/>
      <c r="F817" s="589"/>
      <c r="G817" s="589"/>
      <c r="H817" s="745"/>
      <c r="I817" s="589"/>
      <c r="J817" s="589"/>
      <c r="K817" s="589"/>
      <c r="L817" s="589"/>
    </row>
    <row r="818" spans="2:12" s="591" customFormat="1" x14ac:dyDescent="0.25">
      <c r="B818" s="641"/>
      <c r="C818" s="589"/>
      <c r="D818" s="589"/>
      <c r="E818" s="589"/>
      <c r="F818" s="589"/>
      <c r="G818" s="589"/>
      <c r="H818" s="745"/>
      <c r="I818" s="589"/>
      <c r="J818" s="589"/>
      <c r="K818" s="589"/>
      <c r="L818" s="589"/>
    </row>
    <row r="819" spans="2:12" s="591" customFormat="1" x14ac:dyDescent="0.25">
      <c r="B819" s="641"/>
      <c r="C819" s="589"/>
      <c r="D819" s="589"/>
      <c r="E819" s="589"/>
      <c r="F819" s="589"/>
      <c r="G819" s="589"/>
      <c r="H819" s="745"/>
      <c r="I819" s="589"/>
      <c r="J819" s="589"/>
      <c r="K819" s="589"/>
      <c r="L819" s="589"/>
    </row>
    <row r="820" spans="2:12" s="591" customFormat="1" x14ac:dyDescent="0.25">
      <c r="B820" s="641"/>
      <c r="C820" s="589"/>
      <c r="D820" s="589"/>
      <c r="E820" s="589"/>
      <c r="F820" s="589"/>
      <c r="G820" s="589"/>
      <c r="H820" s="745"/>
      <c r="I820" s="589"/>
      <c r="J820" s="589"/>
      <c r="K820" s="589"/>
      <c r="L820" s="589"/>
    </row>
    <row r="821" spans="2:12" s="591" customFormat="1" x14ac:dyDescent="0.25">
      <c r="B821" s="641"/>
      <c r="C821" s="589"/>
      <c r="D821" s="589"/>
      <c r="E821" s="589"/>
      <c r="F821" s="589"/>
      <c r="G821" s="589"/>
      <c r="H821" s="745"/>
      <c r="I821" s="589"/>
      <c r="J821" s="589"/>
      <c r="K821" s="589"/>
      <c r="L821" s="589"/>
    </row>
    <row r="822" spans="2:12" s="591" customFormat="1" x14ac:dyDescent="0.25">
      <c r="B822" s="641"/>
      <c r="C822" s="589"/>
      <c r="D822" s="589"/>
      <c r="E822" s="589"/>
      <c r="F822" s="589"/>
      <c r="G822" s="589"/>
      <c r="H822" s="745"/>
      <c r="I822" s="589"/>
      <c r="J822" s="589"/>
      <c r="K822" s="589"/>
      <c r="L822" s="589"/>
    </row>
    <row r="823" spans="2:12" s="591" customFormat="1" x14ac:dyDescent="0.25">
      <c r="B823" s="641"/>
      <c r="C823" s="589"/>
      <c r="D823" s="589"/>
      <c r="E823" s="589"/>
      <c r="F823" s="589"/>
      <c r="G823" s="589"/>
      <c r="H823" s="745"/>
      <c r="I823" s="589"/>
      <c r="J823" s="589"/>
      <c r="K823" s="589"/>
      <c r="L823" s="589"/>
    </row>
    <row r="824" spans="2:12" s="591" customFormat="1" x14ac:dyDescent="0.25">
      <c r="B824" s="641"/>
      <c r="C824" s="589"/>
      <c r="D824" s="589"/>
      <c r="E824" s="589"/>
      <c r="F824" s="589"/>
      <c r="G824" s="589"/>
      <c r="H824" s="745"/>
      <c r="I824" s="589"/>
      <c r="J824" s="589"/>
      <c r="K824" s="589"/>
      <c r="L824" s="589"/>
    </row>
    <row r="825" spans="2:12" s="591" customFormat="1" x14ac:dyDescent="0.25">
      <c r="B825" s="641"/>
      <c r="C825" s="589"/>
      <c r="D825" s="589"/>
      <c r="E825" s="589"/>
      <c r="F825" s="589"/>
      <c r="G825" s="589"/>
      <c r="H825" s="745"/>
      <c r="I825" s="589"/>
      <c r="J825" s="589"/>
      <c r="K825" s="589"/>
      <c r="L825" s="589"/>
    </row>
    <row r="826" spans="2:12" s="591" customFormat="1" x14ac:dyDescent="0.25">
      <c r="B826" s="641"/>
      <c r="C826" s="589"/>
      <c r="D826" s="589"/>
      <c r="E826" s="589"/>
      <c r="F826" s="589"/>
      <c r="G826" s="589"/>
      <c r="H826" s="745"/>
      <c r="I826" s="589"/>
      <c r="J826" s="589"/>
      <c r="K826" s="589"/>
      <c r="L826" s="589"/>
    </row>
    <row r="827" spans="2:12" s="591" customFormat="1" x14ac:dyDescent="0.25">
      <c r="B827" s="641"/>
      <c r="C827" s="589"/>
      <c r="D827" s="589"/>
      <c r="E827" s="589"/>
      <c r="F827" s="589"/>
      <c r="G827" s="589"/>
      <c r="H827" s="745"/>
      <c r="I827" s="589"/>
      <c r="J827" s="589"/>
      <c r="K827" s="589"/>
      <c r="L827" s="589"/>
    </row>
    <row r="828" spans="2:12" s="591" customFormat="1" x14ac:dyDescent="0.25">
      <c r="B828" s="641"/>
      <c r="C828" s="589"/>
      <c r="D828" s="589"/>
      <c r="E828" s="589"/>
      <c r="F828" s="589"/>
      <c r="G828" s="589"/>
      <c r="H828" s="745"/>
      <c r="I828" s="589"/>
      <c r="J828" s="589"/>
      <c r="K828" s="589"/>
      <c r="L828" s="589"/>
    </row>
    <row r="829" spans="2:12" s="591" customFormat="1" x14ac:dyDescent="0.25">
      <c r="B829" s="641"/>
      <c r="C829" s="589"/>
      <c r="D829" s="589"/>
      <c r="E829" s="589"/>
      <c r="F829" s="589"/>
      <c r="G829" s="589"/>
      <c r="H829" s="745"/>
      <c r="I829" s="589"/>
      <c r="J829" s="589"/>
      <c r="K829" s="589"/>
      <c r="L829" s="589"/>
    </row>
    <row r="830" spans="2:12" s="591" customFormat="1" x14ac:dyDescent="0.25">
      <c r="B830" s="641"/>
      <c r="C830" s="589"/>
      <c r="D830" s="589"/>
      <c r="E830" s="589"/>
      <c r="F830" s="589"/>
      <c r="G830" s="589"/>
      <c r="H830" s="745"/>
      <c r="I830" s="589"/>
      <c r="J830" s="589"/>
      <c r="K830" s="589"/>
      <c r="L830" s="589"/>
    </row>
    <row r="831" spans="2:12" s="591" customFormat="1" x14ac:dyDescent="0.25">
      <c r="B831" s="641"/>
      <c r="C831" s="589"/>
      <c r="D831" s="589"/>
      <c r="E831" s="589"/>
      <c r="F831" s="589"/>
      <c r="G831" s="589"/>
      <c r="H831" s="745"/>
      <c r="I831" s="589"/>
      <c r="J831" s="589"/>
      <c r="K831" s="589"/>
      <c r="L831" s="589"/>
    </row>
    <row r="832" spans="2:12" s="591" customFormat="1" x14ac:dyDescent="0.25">
      <c r="B832" s="641"/>
      <c r="C832" s="589"/>
      <c r="D832" s="589"/>
      <c r="E832" s="589"/>
      <c r="F832" s="589"/>
      <c r="G832" s="589"/>
      <c r="H832" s="745"/>
      <c r="I832" s="589"/>
      <c r="J832" s="589"/>
      <c r="K832" s="589"/>
      <c r="L832" s="589"/>
    </row>
    <row r="833" spans="2:12" s="591" customFormat="1" x14ac:dyDescent="0.25">
      <c r="B833" s="641"/>
      <c r="C833" s="589"/>
      <c r="D833" s="589"/>
      <c r="E833" s="589"/>
      <c r="F833" s="589"/>
      <c r="G833" s="589"/>
      <c r="H833" s="745"/>
      <c r="I833" s="589"/>
      <c r="J833" s="589"/>
      <c r="K833" s="589"/>
      <c r="L833" s="589"/>
    </row>
    <row r="834" spans="2:12" s="591" customFormat="1" x14ac:dyDescent="0.25">
      <c r="B834" s="641"/>
      <c r="C834" s="589"/>
      <c r="D834" s="589"/>
      <c r="E834" s="589"/>
      <c r="F834" s="589"/>
      <c r="G834" s="589"/>
      <c r="H834" s="745"/>
      <c r="I834" s="589"/>
      <c r="J834" s="589"/>
      <c r="K834" s="589"/>
      <c r="L834" s="589"/>
    </row>
    <row r="835" spans="2:12" s="591" customFormat="1" x14ac:dyDescent="0.25">
      <c r="B835" s="641"/>
      <c r="C835" s="589"/>
      <c r="D835" s="589"/>
      <c r="E835" s="589"/>
      <c r="F835" s="589"/>
      <c r="G835" s="589"/>
      <c r="H835" s="745"/>
      <c r="I835" s="589"/>
      <c r="J835" s="589"/>
      <c r="K835" s="589"/>
      <c r="L835" s="589"/>
    </row>
    <row r="836" spans="2:12" s="591" customFormat="1" x14ac:dyDescent="0.25">
      <c r="B836" s="641"/>
      <c r="C836" s="589"/>
      <c r="D836" s="589"/>
      <c r="E836" s="589"/>
      <c r="F836" s="589"/>
      <c r="G836" s="589"/>
      <c r="H836" s="745"/>
      <c r="I836" s="589"/>
      <c r="J836" s="589"/>
      <c r="K836" s="589"/>
      <c r="L836" s="589"/>
    </row>
    <row r="837" spans="2:12" s="591" customFormat="1" x14ac:dyDescent="0.25">
      <c r="B837" s="641"/>
      <c r="C837" s="589"/>
      <c r="D837" s="589"/>
      <c r="E837" s="589"/>
      <c r="F837" s="589"/>
      <c r="G837" s="589"/>
      <c r="H837" s="745"/>
      <c r="I837" s="589"/>
      <c r="J837" s="589"/>
      <c r="K837" s="589"/>
      <c r="L837" s="589"/>
    </row>
    <row r="838" spans="2:12" s="591" customFormat="1" x14ac:dyDescent="0.25">
      <c r="B838" s="641"/>
      <c r="C838" s="589"/>
      <c r="D838" s="589"/>
      <c r="E838" s="589"/>
      <c r="F838" s="589"/>
      <c r="G838" s="589"/>
      <c r="H838" s="745"/>
      <c r="I838" s="589"/>
      <c r="J838" s="589"/>
      <c r="K838" s="589"/>
      <c r="L838" s="589"/>
    </row>
    <row r="839" spans="2:12" s="591" customFormat="1" x14ac:dyDescent="0.25">
      <c r="B839" s="641"/>
      <c r="C839" s="589"/>
      <c r="D839" s="589"/>
      <c r="E839" s="589"/>
      <c r="F839" s="589"/>
      <c r="G839" s="589"/>
      <c r="H839" s="745"/>
      <c r="I839" s="589"/>
      <c r="J839" s="589"/>
      <c r="K839" s="589"/>
      <c r="L839" s="589"/>
    </row>
    <row r="840" spans="2:12" s="591" customFormat="1" x14ac:dyDescent="0.25">
      <c r="B840" s="641"/>
      <c r="C840" s="589"/>
      <c r="D840" s="589"/>
      <c r="E840" s="589"/>
      <c r="F840" s="589"/>
      <c r="G840" s="589"/>
      <c r="H840" s="745"/>
      <c r="I840" s="589"/>
      <c r="J840" s="589"/>
      <c r="K840" s="589"/>
      <c r="L840" s="589"/>
    </row>
    <row r="841" spans="2:12" s="591" customFormat="1" x14ac:dyDescent="0.25">
      <c r="B841" s="641"/>
      <c r="C841" s="589"/>
      <c r="D841" s="589"/>
      <c r="E841" s="589"/>
      <c r="F841" s="589"/>
      <c r="G841" s="589"/>
      <c r="H841" s="745"/>
      <c r="I841" s="589"/>
      <c r="J841" s="589"/>
      <c r="K841" s="589"/>
      <c r="L841" s="589"/>
    </row>
    <row r="842" spans="2:12" s="591" customFormat="1" x14ac:dyDescent="0.25">
      <c r="B842" s="641"/>
      <c r="C842" s="589"/>
      <c r="D842" s="589"/>
      <c r="E842" s="589"/>
      <c r="F842" s="589"/>
      <c r="G842" s="589"/>
      <c r="H842" s="745"/>
      <c r="I842" s="589"/>
      <c r="J842" s="589"/>
      <c r="K842" s="589"/>
      <c r="L842" s="589"/>
    </row>
    <row r="843" spans="2:12" s="591" customFormat="1" x14ac:dyDescent="0.25">
      <c r="B843" s="641"/>
      <c r="C843" s="589"/>
      <c r="D843" s="589"/>
      <c r="E843" s="589"/>
      <c r="F843" s="589"/>
      <c r="G843" s="589"/>
      <c r="H843" s="745"/>
      <c r="I843" s="589"/>
      <c r="J843" s="589"/>
      <c r="K843" s="589"/>
      <c r="L843" s="589"/>
    </row>
    <row r="844" spans="2:12" s="591" customFormat="1" x14ac:dyDescent="0.25">
      <c r="B844" s="641"/>
      <c r="C844" s="589"/>
      <c r="D844" s="589"/>
      <c r="E844" s="589"/>
      <c r="F844" s="589"/>
      <c r="G844" s="589"/>
      <c r="H844" s="745"/>
      <c r="I844" s="589"/>
      <c r="J844" s="589"/>
      <c r="K844" s="589"/>
      <c r="L844" s="589"/>
    </row>
    <row r="845" spans="2:12" s="591" customFormat="1" x14ac:dyDescent="0.25">
      <c r="B845" s="641"/>
      <c r="C845" s="589"/>
      <c r="D845" s="589"/>
      <c r="E845" s="589"/>
      <c r="F845" s="589"/>
      <c r="G845" s="589"/>
      <c r="H845" s="745"/>
      <c r="I845" s="589"/>
      <c r="J845" s="589"/>
      <c r="K845" s="589"/>
      <c r="L845" s="589"/>
    </row>
    <row r="846" spans="2:12" s="591" customFormat="1" x14ac:dyDescent="0.25">
      <c r="B846" s="641"/>
      <c r="C846" s="589"/>
      <c r="D846" s="589"/>
      <c r="E846" s="589"/>
      <c r="F846" s="589"/>
      <c r="G846" s="589"/>
      <c r="H846" s="745"/>
      <c r="I846" s="589"/>
      <c r="J846" s="589"/>
      <c r="K846" s="589"/>
      <c r="L846" s="589"/>
    </row>
    <row r="847" spans="2:12" s="591" customFormat="1" x14ac:dyDescent="0.25">
      <c r="B847" s="641"/>
      <c r="C847" s="589"/>
      <c r="D847" s="589"/>
      <c r="E847" s="589"/>
      <c r="F847" s="589"/>
      <c r="G847" s="589"/>
      <c r="H847" s="745"/>
      <c r="I847" s="589"/>
      <c r="J847" s="589"/>
      <c r="K847" s="589"/>
      <c r="L847" s="589"/>
    </row>
    <row r="848" spans="2:12" s="591" customFormat="1" x14ac:dyDescent="0.25">
      <c r="B848" s="641"/>
      <c r="C848" s="589"/>
      <c r="D848" s="589"/>
      <c r="E848" s="589"/>
      <c r="F848" s="589"/>
      <c r="G848" s="589"/>
      <c r="H848" s="745"/>
      <c r="I848" s="589"/>
      <c r="J848" s="589"/>
      <c r="K848" s="589"/>
      <c r="L848" s="589"/>
    </row>
    <row r="849" spans="2:12" s="591" customFormat="1" x14ac:dyDescent="0.25">
      <c r="B849" s="641"/>
      <c r="C849" s="589"/>
      <c r="D849" s="589"/>
      <c r="E849" s="589"/>
      <c r="F849" s="589"/>
      <c r="G849" s="589"/>
      <c r="H849" s="745"/>
      <c r="I849" s="589"/>
      <c r="J849" s="589"/>
      <c r="K849" s="589"/>
      <c r="L849" s="589"/>
    </row>
    <row r="850" spans="2:12" s="591" customFormat="1" x14ac:dyDescent="0.25">
      <c r="B850" s="641"/>
      <c r="C850" s="589"/>
      <c r="D850" s="589"/>
      <c r="E850" s="589"/>
      <c r="F850" s="589"/>
      <c r="G850" s="589"/>
      <c r="H850" s="745"/>
      <c r="I850" s="589"/>
      <c r="J850" s="589"/>
      <c r="K850" s="589"/>
      <c r="L850" s="589"/>
    </row>
    <row r="851" spans="2:12" s="591" customFormat="1" x14ac:dyDescent="0.25">
      <c r="B851" s="641"/>
      <c r="C851" s="589"/>
      <c r="D851" s="589"/>
      <c r="E851" s="589"/>
      <c r="F851" s="589"/>
      <c r="G851" s="589"/>
      <c r="H851" s="745"/>
      <c r="I851" s="589"/>
      <c r="J851" s="589"/>
      <c r="K851" s="589"/>
      <c r="L851" s="589"/>
    </row>
    <row r="852" spans="2:12" s="591" customFormat="1" x14ac:dyDescent="0.25">
      <c r="B852" s="641"/>
      <c r="C852" s="589"/>
      <c r="D852" s="589"/>
      <c r="E852" s="589"/>
      <c r="F852" s="589"/>
      <c r="G852" s="589"/>
      <c r="H852" s="745"/>
      <c r="I852" s="589"/>
      <c r="J852" s="589"/>
      <c r="K852" s="589"/>
      <c r="L852" s="589"/>
    </row>
    <row r="853" spans="2:12" s="591" customFormat="1" x14ac:dyDescent="0.25">
      <c r="B853" s="641"/>
      <c r="C853" s="589"/>
      <c r="D853" s="589"/>
      <c r="E853" s="589"/>
      <c r="F853" s="589"/>
      <c r="G853" s="589"/>
      <c r="H853" s="745"/>
      <c r="I853" s="589"/>
      <c r="J853" s="589"/>
      <c r="K853" s="589"/>
      <c r="L853" s="589"/>
    </row>
    <row r="854" spans="2:12" s="591" customFormat="1" x14ac:dyDescent="0.25">
      <c r="B854" s="641"/>
      <c r="C854" s="589"/>
      <c r="D854" s="589"/>
      <c r="E854" s="589"/>
      <c r="F854" s="589"/>
      <c r="G854" s="589"/>
      <c r="H854" s="745"/>
      <c r="I854" s="589"/>
      <c r="J854" s="589"/>
      <c r="K854" s="589"/>
      <c r="L854" s="589"/>
    </row>
    <row r="855" spans="2:12" s="591" customFormat="1" x14ac:dyDescent="0.25">
      <c r="B855" s="641"/>
      <c r="C855" s="589"/>
      <c r="D855" s="589"/>
      <c r="E855" s="589"/>
      <c r="F855" s="589"/>
      <c r="G855" s="589"/>
      <c r="H855" s="745"/>
      <c r="I855" s="589"/>
      <c r="J855" s="589"/>
      <c r="K855" s="589"/>
      <c r="L855" s="589"/>
    </row>
    <row r="856" spans="2:12" s="591" customFormat="1" x14ac:dyDescent="0.25">
      <c r="B856" s="641"/>
      <c r="C856" s="589"/>
      <c r="D856" s="589"/>
      <c r="E856" s="589"/>
      <c r="F856" s="589"/>
      <c r="G856" s="589"/>
      <c r="H856" s="745"/>
      <c r="I856" s="589"/>
      <c r="J856" s="589"/>
      <c r="K856" s="589"/>
      <c r="L856" s="589"/>
    </row>
    <row r="857" spans="2:12" s="591" customFormat="1" x14ac:dyDescent="0.25">
      <c r="B857" s="641"/>
      <c r="C857" s="589"/>
      <c r="D857" s="589"/>
      <c r="E857" s="589"/>
      <c r="F857" s="589"/>
      <c r="G857" s="589"/>
      <c r="H857" s="745"/>
      <c r="I857" s="589"/>
      <c r="J857" s="589"/>
      <c r="K857" s="589"/>
      <c r="L857" s="589"/>
    </row>
    <row r="858" spans="2:12" s="591" customFormat="1" x14ac:dyDescent="0.25">
      <c r="B858" s="641"/>
      <c r="C858" s="589"/>
      <c r="D858" s="589"/>
      <c r="E858" s="589"/>
      <c r="F858" s="589"/>
      <c r="G858" s="589"/>
      <c r="H858" s="745"/>
      <c r="I858" s="589"/>
      <c r="J858" s="589"/>
      <c r="K858" s="589"/>
      <c r="L858" s="589"/>
    </row>
    <row r="859" spans="2:12" s="591" customFormat="1" x14ac:dyDescent="0.25">
      <c r="B859" s="641"/>
      <c r="C859" s="589"/>
      <c r="D859" s="589"/>
      <c r="E859" s="589"/>
      <c r="F859" s="589"/>
      <c r="G859" s="589"/>
      <c r="H859" s="745"/>
      <c r="I859" s="589"/>
      <c r="J859" s="589"/>
      <c r="K859" s="589"/>
      <c r="L859" s="589"/>
    </row>
    <row r="860" spans="2:12" s="591" customFormat="1" x14ac:dyDescent="0.25">
      <c r="B860" s="641"/>
      <c r="C860" s="589"/>
      <c r="D860" s="589"/>
      <c r="E860" s="589"/>
      <c r="F860" s="589"/>
      <c r="G860" s="589"/>
      <c r="H860" s="745"/>
      <c r="I860" s="589"/>
      <c r="J860" s="589"/>
      <c r="K860" s="589"/>
      <c r="L860" s="589"/>
    </row>
    <row r="861" spans="2:12" s="591" customFormat="1" x14ac:dyDescent="0.25">
      <c r="B861" s="641"/>
      <c r="C861" s="589"/>
      <c r="D861" s="589"/>
      <c r="E861" s="589"/>
      <c r="F861" s="589"/>
      <c r="G861" s="589"/>
      <c r="H861" s="745"/>
      <c r="I861" s="589"/>
      <c r="J861" s="589"/>
      <c r="K861" s="589"/>
      <c r="L861" s="589"/>
    </row>
    <row r="862" spans="2:12" s="591" customFormat="1" x14ac:dyDescent="0.25">
      <c r="B862" s="641"/>
      <c r="C862" s="589"/>
      <c r="D862" s="589"/>
      <c r="E862" s="589"/>
      <c r="F862" s="589"/>
      <c r="G862" s="589"/>
      <c r="H862" s="745"/>
      <c r="I862" s="589"/>
      <c r="J862" s="589"/>
      <c r="K862" s="589"/>
      <c r="L862" s="589"/>
    </row>
    <row r="863" spans="2:12" s="591" customFormat="1" x14ac:dyDescent="0.25">
      <c r="B863" s="641"/>
      <c r="C863" s="589"/>
      <c r="D863" s="589"/>
      <c r="E863" s="589"/>
      <c r="F863" s="589"/>
      <c r="G863" s="589"/>
      <c r="H863" s="745"/>
      <c r="I863" s="589"/>
      <c r="J863" s="589"/>
      <c r="K863" s="589"/>
      <c r="L863" s="589"/>
    </row>
    <row r="864" spans="2:12" s="591" customFormat="1" x14ac:dyDescent="0.25">
      <c r="B864" s="641"/>
      <c r="C864" s="589"/>
      <c r="D864" s="589"/>
      <c r="E864" s="589"/>
      <c r="F864" s="589"/>
      <c r="G864" s="589"/>
      <c r="H864" s="745"/>
      <c r="I864" s="589"/>
      <c r="J864" s="589"/>
      <c r="K864" s="589"/>
      <c r="L864" s="589"/>
    </row>
    <row r="865" spans="2:12" s="591" customFormat="1" x14ac:dyDescent="0.25">
      <c r="B865" s="641"/>
      <c r="C865" s="589"/>
      <c r="D865" s="589"/>
      <c r="E865" s="589"/>
      <c r="F865" s="589"/>
      <c r="G865" s="589"/>
      <c r="H865" s="745"/>
      <c r="I865" s="589"/>
      <c r="J865" s="589"/>
      <c r="K865" s="589"/>
      <c r="L865" s="589"/>
    </row>
    <row r="866" spans="2:12" s="591" customFormat="1" x14ac:dyDescent="0.25">
      <c r="B866" s="641"/>
      <c r="C866" s="589"/>
      <c r="D866" s="589"/>
      <c r="E866" s="589"/>
      <c r="F866" s="589"/>
      <c r="G866" s="589"/>
      <c r="H866" s="745"/>
      <c r="I866" s="589"/>
      <c r="J866" s="589"/>
      <c r="K866" s="589"/>
      <c r="L866" s="589"/>
    </row>
    <row r="867" spans="2:12" s="591" customFormat="1" x14ac:dyDescent="0.25">
      <c r="B867" s="641"/>
      <c r="C867" s="589"/>
      <c r="D867" s="589"/>
      <c r="E867" s="589"/>
      <c r="F867" s="589"/>
      <c r="G867" s="589"/>
      <c r="H867" s="745"/>
      <c r="I867" s="589"/>
      <c r="J867" s="589"/>
      <c r="K867" s="589"/>
      <c r="L867" s="589"/>
    </row>
    <row r="868" spans="2:12" s="591" customFormat="1" x14ac:dyDescent="0.25">
      <c r="B868" s="641"/>
      <c r="C868" s="589"/>
      <c r="D868" s="589"/>
      <c r="E868" s="589"/>
      <c r="F868" s="589"/>
      <c r="G868" s="589"/>
      <c r="H868" s="745"/>
      <c r="I868" s="589"/>
      <c r="J868" s="589"/>
      <c r="K868" s="589"/>
      <c r="L868" s="589"/>
    </row>
    <row r="869" spans="2:12" s="591" customFormat="1" x14ac:dyDescent="0.25">
      <c r="B869" s="641"/>
      <c r="C869" s="589"/>
      <c r="D869" s="589"/>
      <c r="E869" s="589"/>
      <c r="F869" s="589"/>
      <c r="G869" s="589"/>
      <c r="H869" s="745"/>
      <c r="I869" s="589"/>
      <c r="J869" s="589"/>
      <c r="K869" s="589"/>
      <c r="L869" s="589"/>
    </row>
    <row r="870" spans="2:12" s="591" customFormat="1" x14ac:dyDescent="0.25">
      <c r="B870" s="641"/>
      <c r="C870" s="589"/>
      <c r="D870" s="589"/>
      <c r="E870" s="589"/>
      <c r="F870" s="589"/>
      <c r="G870" s="589"/>
      <c r="H870" s="745"/>
      <c r="I870" s="589"/>
      <c r="J870" s="589"/>
      <c r="K870" s="589"/>
      <c r="L870" s="589"/>
    </row>
    <row r="871" spans="2:12" s="591" customFormat="1" x14ac:dyDescent="0.25">
      <c r="B871" s="641"/>
      <c r="C871" s="589"/>
      <c r="D871" s="589"/>
      <c r="E871" s="589"/>
      <c r="F871" s="589"/>
      <c r="G871" s="589"/>
      <c r="H871" s="745"/>
      <c r="I871" s="589"/>
      <c r="J871" s="589"/>
      <c r="K871" s="589"/>
      <c r="L871" s="589"/>
    </row>
    <row r="872" spans="2:12" s="591" customFormat="1" x14ac:dyDescent="0.25">
      <c r="B872" s="641"/>
      <c r="C872" s="589"/>
      <c r="D872" s="589"/>
      <c r="E872" s="589"/>
      <c r="F872" s="589"/>
      <c r="G872" s="589"/>
      <c r="H872" s="745"/>
      <c r="I872" s="589"/>
      <c r="J872" s="589"/>
      <c r="K872" s="589"/>
      <c r="L872" s="589"/>
    </row>
    <row r="873" spans="2:12" s="591" customFormat="1" x14ac:dyDescent="0.25">
      <c r="B873" s="641"/>
      <c r="C873" s="589"/>
      <c r="D873" s="589"/>
      <c r="E873" s="589"/>
      <c r="F873" s="589"/>
      <c r="G873" s="589"/>
      <c r="H873" s="745"/>
      <c r="I873" s="589"/>
      <c r="J873" s="589"/>
      <c r="K873" s="589"/>
      <c r="L873" s="589"/>
    </row>
    <row r="874" spans="2:12" s="591" customFormat="1" x14ac:dyDescent="0.25">
      <c r="B874" s="641"/>
      <c r="C874" s="589"/>
      <c r="D874" s="589"/>
      <c r="E874" s="589"/>
      <c r="F874" s="589"/>
      <c r="G874" s="589"/>
      <c r="H874" s="745"/>
      <c r="I874" s="589"/>
      <c r="J874" s="589"/>
      <c r="K874" s="589"/>
      <c r="L874" s="589"/>
    </row>
    <row r="875" spans="2:12" s="591" customFormat="1" x14ac:dyDescent="0.25">
      <c r="B875" s="641"/>
      <c r="C875" s="589"/>
      <c r="D875" s="589"/>
      <c r="E875" s="589"/>
      <c r="F875" s="589"/>
      <c r="G875" s="589"/>
      <c r="H875" s="745"/>
      <c r="I875" s="589"/>
      <c r="J875" s="589"/>
      <c r="K875" s="589"/>
      <c r="L875" s="589"/>
    </row>
    <row r="876" spans="2:12" s="591" customFormat="1" x14ac:dyDescent="0.25">
      <c r="B876" s="641"/>
      <c r="C876" s="589"/>
      <c r="D876" s="589"/>
      <c r="E876" s="589"/>
      <c r="F876" s="589"/>
      <c r="G876" s="589"/>
      <c r="H876" s="745"/>
      <c r="I876" s="589"/>
      <c r="J876" s="589"/>
      <c r="K876" s="589"/>
      <c r="L876" s="589"/>
    </row>
    <row r="877" spans="2:12" s="591" customFormat="1" x14ac:dyDescent="0.25">
      <c r="B877" s="641"/>
      <c r="C877" s="589"/>
      <c r="D877" s="589"/>
      <c r="E877" s="589"/>
      <c r="F877" s="589"/>
      <c r="G877" s="589"/>
      <c r="H877" s="745"/>
      <c r="I877" s="589"/>
      <c r="J877" s="589"/>
      <c r="K877" s="589"/>
      <c r="L877" s="589"/>
    </row>
    <row r="878" spans="2:12" s="591" customFormat="1" x14ac:dyDescent="0.25">
      <c r="B878" s="641"/>
      <c r="C878" s="589"/>
      <c r="D878" s="589"/>
      <c r="E878" s="589"/>
      <c r="F878" s="589"/>
      <c r="G878" s="589"/>
      <c r="H878" s="745"/>
      <c r="I878" s="589"/>
      <c r="J878" s="589"/>
      <c r="K878" s="589"/>
      <c r="L878" s="589"/>
    </row>
    <row r="879" spans="2:12" s="591" customFormat="1" x14ac:dyDescent="0.25">
      <c r="B879" s="641"/>
      <c r="C879" s="589"/>
      <c r="D879" s="589"/>
      <c r="E879" s="589"/>
      <c r="F879" s="589"/>
      <c r="G879" s="589"/>
      <c r="H879" s="745"/>
      <c r="I879" s="589"/>
      <c r="J879" s="589"/>
      <c r="K879" s="589"/>
      <c r="L879" s="589"/>
    </row>
    <row r="880" spans="2:12" s="591" customFormat="1" x14ac:dyDescent="0.25">
      <c r="B880" s="641"/>
      <c r="C880" s="589"/>
      <c r="D880" s="589"/>
      <c r="E880" s="589"/>
      <c r="F880" s="589"/>
      <c r="G880" s="589"/>
      <c r="H880" s="745"/>
      <c r="I880" s="589"/>
      <c r="J880" s="589"/>
      <c r="K880" s="589"/>
      <c r="L880" s="589"/>
    </row>
    <row r="881" spans="2:12" s="591" customFormat="1" x14ac:dyDescent="0.25">
      <c r="B881" s="641"/>
      <c r="C881" s="589"/>
      <c r="D881" s="589"/>
      <c r="E881" s="589"/>
      <c r="F881" s="589"/>
      <c r="G881" s="589"/>
      <c r="H881" s="745"/>
      <c r="I881" s="589"/>
      <c r="J881" s="589"/>
      <c r="K881" s="589"/>
      <c r="L881" s="589"/>
    </row>
    <row r="882" spans="2:12" s="591" customFormat="1" x14ac:dyDescent="0.25">
      <c r="B882" s="641"/>
      <c r="C882" s="589"/>
      <c r="D882" s="589"/>
      <c r="E882" s="589"/>
      <c r="F882" s="589"/>
      <c r="G882" s="589"/>
      <c r="H882" s="745"/>
      <c r="I882" s="589"/>
      <c r="J882" s="589"/>
      <c r="K882" s="589"/>
      <c r="L882" s="589"/>
    </row>
    <row r="883" spans="2:12" s="591" customFormat="1" x14ac:dyDescent="0.25">
      <c r="B883" s="641"/>
      <c r="C883" s="589"/>
      <c r="D883" s="589"/>
      <c r="E883" s="589"/>
      <c r="F883" s="589"/>
      <c r="G883" s="589"/>
      <c r="H883" s="745"/>
      <c r="I883" s="589"/>
      <c r="J883" s="589"/>
      <c r="K883" s="589"/>
      <c r="L883" s="589"/>
    </row>
    <row r="884" spans="2:12" s="591" customFormat="1" x14ac:dyDescent="0.25">
      <c r="B884" s="641"/>
      <c r="C884" s="589"/>
      <c r="D884" s="589"/>
      <c r="E884" s="589"/>
      <c r="F884" s="589"/>
      <c r="G884" s="589"/>
      <c r="H884" s="745"/>
      <c r="I884" s="589"/>
      <c r="J884" s="589"/>
      <c r="K884" s="589"/>
      <c r="L884" s="589"/>
    </row>
    <row r="885" spans="2:12" s="591" customFormat="1" x14ac:dyDescent="0.25">
      <c r="B885" s="641"/>
      <c r="C885" s="589"/>
      <c r="D885" s="589"/>
      <c r="E885" s="589"/>
      <c r="F885" s="589"/>
      <c r="G885" s="589"/>
      <c r="H885" s="745"/>
      <c r="I885" s="589"/>
      <c r="J885" s="589"/>
      <c r="K885" s="589"/>
      <c r="L885" s="589"/>
    </row>
    <row r="886" spans="2:12" s="591" customFormat="1" x14ac:dyDescent="0.25">
      <c r="B886" s="641"/>
      <c r="C886" s="589"/>
      <c r="D886" s="589"/>
      <c r="E886" s="589"/>
      <c r="F886" s="589"/>
      <c r="G886" s="589"/>
      <c r="H886" s="745"/>
      <c r="I886" s="589"/>
      <c r="J886" s="589"/>
      <c r="K886" s="589"/>
      <c r="L886" s="589"/>
    </row>
    <row r="887" spans="2:12" s="591" customFormat="1" x14ac:dyDescent="0.25">
      <c r="B887" s="641"/>
      <c r="C887" s="589"/>
      <c r="D887" s="589"/>
      <c r="E887" s="589"/>
      <c r="F887" s="589"/>
      <c r="G887" s="589"/>
      <c r="H887" s="745"/>
      <c r="I887" s="589"/>
      <c r="J887" s="589"/>
      <c r="K887" s="589"/>
      <c r="L887" s="589"/>
    </row>
    <row r="888" spans="2:12" s="591" customFormat="1" x14ac:dyDescent="0.25">
      <c r="B888" s="641"/>
      <c r="C888" s="589"/>
      <c r="D888" s="589"/>
      <c r="E888" s="589"/>
      <c r="F888" s="589"/>
      <c r="G888" s="589"/>
      <c r="H888" s="745"/>
      <c r="I888" s="589"/>
      <c r="J888" s="589"/>
      <c r="K888" s="589"/>
      <c r="L888" s="589"/>
    </row>
    <row r="889" spans="2:12" s="591" customFormat="1" x14ac:dyDescent="0.25">
      <c r="B889" s="641"/>
      <c r="C889" s="589"/>
      <c r="D889" s="589"/>
      <c r="E889" s="589"/>
      <c r="F889" s="589"/>
      <c r="G889" s="589"/>
      <c r="H889" s="745"/>
      <c r="I889" s="589"/>
      <c r="J889" s="589"/>
      <c r="K889" s="589"/>
      <c r="L889" s="589"/>
    </row>
    <row r="890" spans="2:12" s="591" customFormat="1" x14ac:dyDescent="0.25">
      <c r="B890" s="641"/>
      <c r="C890" s="589"/>
      <c r="D890" s="589"/>
      <c r="E890" s="589"/>
      <c r="F890" s="589"/>
      <c r="G890" s="589"/>
      <c r="H890" s="745"/>
      <c r="I890" s="589"/>
      <c r="J890" s="589"/>
      <c r="K890" s="589"/>
      <c r="L890" s="589"/>
    </row>
    <row r="891" spans="2:12" s="591" customFormat="1" x14ac:dyDescent="0.25">
      <c r="B891" s="641"/>
      <c r="C891" s="589"/>
      <c r="D891" s="589"/>
      <c r="E891" s="589"/>
      <c r="F891" s="589"/>
      <c r="G891" s="589"/>
      <c r="H891" s="745"/>
      <c r="I891" s="589"/>
      <c r="J891" s="589"/>
      <c r="K891" s="589"/>
      <c r="L891" s="589"/>
    </row>
    <row r="892" spans="2:12" s="591" customFormat="1" x14ac:dyDescent="0.25">
      <c r="B892" s="641"/>
      <c r="C892" s="589"/>
      <c r="D892" s="589"/>
      <c r="E892" s="589"/>
      <c r="F892" s="589"/>
      <c r="G892" s="589"/>
      <c r="H892" s="745"/>
      <c r="I892" s="589"/>
      <c r="J892" s="589"/>
      <c r="K892" s="589"/>
      <c r="L892" s="589"/>
    </row>
    <row r="893" spans="2:12" s="591" customFormat="1" x14ac:dyDescent="0.25">
      <c r="B893" s="641"/>
      <c r="C893" s="589"/>
      <c r="D893" s="589"/>
      <c r="E893" s="589"/>
      <c r="F893" s="589"/>
      <c r="G893" s="589"/>
      <c r="H893" s="745"/>
      <c r="I893" s="589"/>
      <c r="J893" s="589"/>
      <c r="K893" s="589"/>
      <c r="L893" s="589"/>
    </row>
    <row r="894" spans="2:12" s="591" customFormat="1" x14ac:dyDescent="0.25">
      <c r="B894" s="641"/>
      <c r="C894" s="589"/>
      <c r="D894" s="589"/>
      <c r="E894" s="589"/>
      <c r="F894" s="589"/>
      <c r="G894" s="589"/>
      <c r="H894" s="745"/>
      <c r="I894" s="589"/>
      <c r="J894" s="589"/>
      <c r="K894" s="589"/>
      <c r="L894" s="589"/>
    </row>
    <row r="895" spans="2:12" s="591" customFormat="1" x14ac:dyDescent="0.25">
      <c r="B895" s="641"/>
      <c r="C895" s="589"/>
      <c r="D895" s="589"/>
      <c r="E895" s="589"/>
      <c r="F895" s="589"/>
      <c r="G895" s="589"/>
      <c r="H895" s="745"/>
      <c r="I895" s="589"/>
      <c r="J895" s="589"/>
      <c r="K895" s="589"/>
      <c r="L895" s="589"/>
    </row>
    <row r="896" spans="2:12" s="591" customFormat="1" x14ac:dyDescent="0.25">
      <c r="B896" s="641"/>
      <c r="C896" s="589"/>
      <c r="D896" s="589"/>
      <c r="E896" s="589"/>
      <c r="F896" s="589"/>
      <c r="G896" s="589"/>
      <c r="H896" s="745"/>
      <c r="I896" s="589"/>
      <c r="J896" s="589"/>
      <c r="K896" s="589"/>
      <c r="L896" s="589"/>
    </row>
    <row r="897" spans="2:12" s="591" customFormat="1" x14ac:dyDescent="0.25">
      <c r="B897" s="641"/>
      <c r="C897" s="589"/>
      <c r="D897" s="589"/>
      <c r="E897" s="589"/>
      <c r="F897" s="589"/>
      <c r="G897" s="589"/>
      <c r="H897" s="745"/>
      <c r="I897" s="589"/>
      <c r="J897" s="589"/>
      <c r="K897" s="589"/>
      <c r="L897" s="589"/>
    </row>
    <row r="898" spans="2:12" s="591" customFormat="1" x14ac:dyDescent="0.25">
      <c r="B898" s="641"/>
      <c r="C898" s="589"/>
      <c r="D898" s="589"/>
      <c r="E898" s="589"/>
      <c r="F898" s="589"/>
      <c r="G898" s="589"/>
      <c r="H898" s="745"/>
      <c r="I898" s="589"/>
      <c r="J898" s="589"/>
      <c r="K898" s="589"/>
      <c r="L898" s="589"/>
    </row>
    <row r="899" spans="2:12" s="591" customFormat="1" x14ac:dyDescent="0.25">
      <c r="B899" s="641"/>
      <c r="C899" s="589"/>
      <c r="D899" s="589"/>
      <c r="E899" s="589"/>
      <c r="F899" s="589"/>
      <c r="G899" s="589"/>
      <c r="H899" s="745"/>
      <c r="I899" s="589"/>
      <c r="J899" s="589"/>
      <c r="K899" s="589"/>
      <c r="L899" s="589"/>
    </row>
    <row r="900" spans="2:12" s="591" customFormat="1" x14ac:dyDescent="0.25">
      <c r="B900" s="641"/>
      <c r="C900" s="589"/>
      <c r="D900" s="589"/>
      <c r="E900" s="589"/>
      <c r="F900" s="589"/>
      <c r="G900" s="589"/>
      <c r="H900" s="745"/>
      <c r="I900" s="589"/>
      <c r="J900" s="589"/>
      <c r="K900" s="589"/>
      <c r="L900" s="589"/>
    </row>
    <row r="901" spans="2:12" s="591" customFormat="1" x14ac:dyDescent="0.25">
      <c r="B901" s="641"/>
      <c r="C901" s="589"/>
      <c r="D901" s="589"/>
      <c r="E901" s="589"/>
      <c r="F901" s="589"/>
      <c r="G901" s="589"/>
      <c r="H901" s="745"/>
      <c r="I901" s="589"/>
      <c r="J901" s="589"/>
      <c r="K901" s="589"/>
      <c r="L901" s="589"/>
    </row>
    <row r="902" spans="2:12" s="591" customFormat="1" x14ac:dyDescent="0.25">
      <c r="B902" s="641"/>
      <c r="C902" s="589"/>
      <c r="D902" s="589"/>
      <c r="E902" s="589"/>
      <c r="F902" s="589"/>
      <c r="G902" s="589"/>
      <c r="H902" s="745"/>
      <c r="I902" s="589"/>
      <c r="J902" s="589"/>
      <c r="K902" s="589"/>
      <c r="L902" s="589"/>
    </row>
    <row r="903" spans="2:12" s="591" customFormat="1" x14ac:dyDescent="0.25">
      <c r="B903" s="641"/>
      <c r="C903" s="589"/>
      <c r="D903" s="589"/>
      <c r="E903" s="589"/>
      <c r="F903" s="589"/>
      <c r="G903" s="589"/>
      <c r="H903" s="745"/>
      <c r="I903" s="589"/>
      <c r="J903" s="589"/>
      <c r="K903" s="589"/>
      <c r="L903" s="589"/>
    </row>
    <row r="904" spans="2:12" s="591" customFormat="1" x14ac:dyDescent="0.25">
      <c r="B904" s="641"/>
      <c r="C904" s="589"/>
      <c r="D904" s="589"/>
      <c r="E904" s="589"/>
      <c r="F904" s="589"/>
      <c r="G904" s="589"/>
      <c r="H904" s="745"/>
      <c r="I904" s="589"/>
      <c r="J904" s="589"/>
      <c r="K904" s="589"/>
      <c r="L904" s="589"/>
    </row>
    <row r="905" spans="2:12" s="591" customFormat="1" x14ac:dyDescent="0.25">
      <c r="B905" s="641"/>
      <c r="C905" s="589"/>
      <c r="D905" s="589"/>
      <c r="E905" s="589"/>
      <c r="F905" s="589"/>
      <c r="G905" s="589"/>
      <c r="H905" s="745"/>
      <c r="I905" s="589"/>
      <c r="J905" s="589"/>
      <c r="K905" s="589"/>
      <c r="L905" s="589"/>
    </row>
    <row r="906" spans="2:12" s="591" customFormat="1" x14ac:dyDescent="0.25">
      <c r="B906" s="641"/>
      <c r="C906" s="589"/>
      <c r="D906" s="589"/>
      <c r="E906" s="589"/>
      <c r="F906" s="589"/>
      <c r="G906" s="589"/>
      <c r="H906" s="745"/>
      <c r="I906" s="589"/>
      <c r="J906" s="589"/>
      <c r="K906" s="589"/>
      <c r="L906" s="589"/>
    </row>
    <row r="907" spans="2:12" s="591" customFormat="1" x14ac:dyDescent="0.25">
      <c r="B907" s="641"/>
      <c r="C907" s="589"/>
      <c r="D907" s="589"/>
      <c r="E907" s="589"/>
      <c r="F907" s="589"/>
      <c r="G907" s="589"/>
      <c r="H907" s="745"/>
      <c r="I907" s="589"/>
      <c r="J907" s="589"/>
      <c r="K907" s="589"/>
      <c r="L907" s="589"/>
    </row>
    <row r="908" spans="2:12" s="591" customFormat="1" x14ac:dyDescent="0.25">
      <c r="B908" s="641"/>
      <c r="C908" s="589"/>
      <c r="D908" s="589"/>
      <c r="E908" s="589"/>
      <c r="F908" s="589"/>
      <c r="G908" s="589"/>
      <c r="H908" s="745"/>
      <c r="I908" s="589"/>
      <c r="J908" s="589"/>
      <c r="K908" s="589"/>
      <c r="L908" s="589"/>
    </row>
    <row r="909" spans="2:12" s="591" customFormat="1" x14ac:dyDescent="0.25">
      <c r="B909" s="641"/>
      <c r="C909" s="589"/>
      <c r="D909" s="589"/>
      <c r="E909" s="589"/>
      <c r="F909" s="589"/>
      <c r="G909" s="589"/>
      <c r="H909" s="745"/>
      <c r="I909" s="589"/>
      <c r="J909" s="589"/>
      <c r="K909" s="589"/>
      <c r="L909" s="589"/>
    </row>
    <row r="910" spans="2:12" s="591" customFormat="1" x14ac:dyDescent="0.25">
      <c r="B910" s="641"/>
      <c r="C910" s="589"/>
      <c r="D910" s="589"/>
      <c r="E910" s="589"/>
      <c r="F910" s="589"/>
      <c r="G910" s="589"/>
      <c r="H910" s="745"/>
      <c r="I910" s="589"/>
      <c r="J910" s="589"/>
      <c r="K910" s="589"/>
      <c r="L910" s="589"/>
    </row>
    <row r="911" spans="2:12" s="591" customFormat="1" x14ac:dyDescent="0.25">
      <c r="B911" s="641"/>
      <c r="C911" s="589"/>
      <c r="D911" s="589"/>
      <c r="E911" s="589"/>
      <c r="F911" s="589"/>
      <c r="G911" s="589"/>
      <c r="H911" s="745"/>
      <c r="I911" s="589"/>
      <c r="J911" s="589"/>
      <c r="K911" s="589"/>
      <c r="L911" s="589"/>
    </row>
    <row r="912" spans="2:12" s="591" customFormat="1" x14ac:dyDescent="0.25">
      <c r="B912" s="641"/>
      <c r="C912" s="589"/>
      <c r="D912" s="589"/>
      <c r="E912" s="589"/>
      <c r="F912" s="589"/>
      <c r="G912" s="589"/>
      <c r="H912" s="745"/>
      <c r="I912" s="589"/>
      <c r="J912" s="589"/>
      <c r="K912" s="589"/>
      <c r="L912" s="589"/>
    </row>
    <row r="913" spans="2:12" s="591" customFormat="1" x14ac:dyDescent="0.25">
      <c r="B913" s="641"/>
      <c r="C913" s="589"/>
      <c r="D913" s="589"/>
      <c r="E913" s="589"/>
      <c r="F913" s="589"/>
      <c r="G913" s="589"/>
      <c r="H913" s="745"/>
      <c r="I913" s="589"/>
      <c r="J913" s="589"/>
      <c r="K913" s="589"/>
      <c r="L913" s="589"/>
    </row>
    <row r="914" spans="2:12" s="591" customFormat="1" x14ac:dyDescent="0.25">
      <c r="B914" s="641"/>
      <c r="C914" s="589"/>
      <c r="D914" s="589"/>
      <c r="E914" s="589"/>
      <c r="F914" s="589"/>
      <c r="G914" s="589"/>
      <c r="H914" s="745"/>
      <c r="I914" s="589"/>
      <c r="J914" s="589"/>
      <c r="K914" s="589"/>
      <c r="L914" s="589"/>
    </row>
    <row r="915" spans="2:12" s="591" customFormat="1" x14ac:dyDescent="0.25">
      <c r="B915" s="641"/>
      <c r="C915" s="589"/>
      <c r="D915" s="589"/>
      <c r="E915" s="589"/>
      <c r="F915" s="589"/>
      <c r="G915" s="589"/>
      <c r="H915" s="745"/>
      <c r="I915" s="589"/>
      <c r="J915" s="589"/>
      <c r="K915" s="589"/>
      <c r="L915" s="589"/>
    </row>
    <row r="916" spans="2:12" s="591" customFormat="1" x14ac:dyDescent="0.25">
      <c r="B916" s="641"/>
      <c r="C916" s="589"/>
      <c r="D916" s="589"/>
      <c r="E916" s="589"/>
      <c r="F916" s="589"/>
      <c r="G916" s="589"/>
      <c r="H916" s="745"/>
      <c r="I916" s="589"/>
      <c r="J916" s="589"/>
      <c r="K916" s="589"/>
      <c r="L916" s="589"/>
    </row>
    <row r="917" spans="2:12" s="591" customFormat="1" x14ac:dyDescent="0.25">
      <c r="B917" s="641"/>
      <c r="C917" s="589"/>
      <c r="D917" s="589"/>
      <c r="E917" s="589"/>
      <c r="F917" s="589"/>
      <c r="G917" s="589"/>
      <c r="H917" s="745"/>
      <c r="I917" s="589"/>
      <c r="J917" s="589"/>
      <c r="K917" s="589"/>
      <c r="L917" s="589"/>
    </row>
    <row r="918" spans="2:12" s="591" customFormat="1" x14ac:dyDescent="0.25">
      <c r="B918" s="641"/>
      <c r="C918" s="589"/>
      <c r="D918" s="589"/>
      <c r="E918" s="589"/>
      <c r="F918" s="589"/>
      <c r="G918" s="589"/>
      <c r="H918" s="745"/>
      <c r="I918" s="589"/>
      <c r="J918" s="589"/>
      <c r="K918" s="589"/>
      <c r="L918" s="589"/>
    </row>
    <row r="919" spans="2:12" s="591" customFormat="1" x14ac:dyDescent="0.25">
      <c r="B919" s="641"/>
      <c r="C919" s="589"/>
      <c r="D919" s="589"/>
      <c r="E919" s="589"/>
      <c r="F919" s="589"/>
      <c r="G919" s="589"/>
      <c r="H919" s="745"/>
      <c r="I919" s="589"/>
      <c r="J919" s="589"/>
      <c r="K919" s="589"/>
      <c r="L919" s="589"/>
    </row>
    <row r="920" spans="2:12" s="591" customFormat="1" x14ac:dyDescent="0.25">
      <c r="B920" s="641"/>
      <c r="C920" s="589"/>
      <c r="D920" s="589"/>
      <c r="E920" s="589"/>
      <c r="F920" s="589"/>
      <c r="G920" s="589"/>
      <c r="H920" s="745"/>
      <c r="I920" s="589"/>
      <c r="J920" s="589"/>
      <c r="K920" s="589"/>
      <c r="L920" s="589"/>
    </row>
    <row r="921" spans="2:12" s="591" customFormat="1" x14ac:dyDescent="0.25">
      <c r="B921" s="641"/>
      <c r="C921" s="589"/>
      <c r="D921" s="589"/>
      <c r="E921" s="589"/>
      <c r="F921" s="589"/>
      <c r="G921" s="589"/>
      <c r="H921" s="745"/>
      <c r="I921" s="589"/>
      <c r="J921" s="589"/>
      <c r="K921" s="589"/>
      <c r="L921" s="589"/>
    </row>
    <row r="922" spans="2:12" s="591" customFormat="1" x14ac:dyDescent="0.25">
      <c r="B922" s="641"/>
      <c r="C922" s="589"/>
      <c r="D922" s="589"/>
      <c r="E922" s="589"/>
      <c r="F922" s="589"/>
      <c r="G922" s="589"/>
      <c r="H922" s="745"/>
      <c r="I922" s="589"/>
      <c r="J922" s="589"/>
      <c r="K922" s="589"/>
      <c r="L922" s="589"/>
    </row>
    <row r="923" spans="2:12" s="591" customFormat="1" x14ac:dyDescent="0.25">
      <c r="B923" s="641"/>
      <c r="C923" s="589"/>
      <c r="D923" s="589"/>
      <c r="E923" s="589"/>
      <c r="F923" s="589"/>
      <c r="G923" s="589"/>
      <c r="H923" s="745"/>
      <c r="I923" s="589"/>
      <c r="J923" s="589"/>
      <c r="K923" s="589"/>
      <c r="L923" s="589"/>
    </row>
    <row r="924" spans="2:12" s="591" customFormat="1" x14ac:dyDescent="0.25">
      <c r="B924" s="641"/>
      <c r="C924" s="589"/>
      <c r="D924" s="589"/>
      <c r="E924" s="589"/>
      <c r="F924" s="589"/>
      <c r="G924" s="589"/>
      <c r="H924" s="745"/>
      <c r="I924" s="589"/>
      <c r="J924" s="589"/>
      <c r="K924" s="589"/>
      <c r="L924" s="589"/>
    </row>
    <row r="925" spans="2:12" s="591" customFormat="1" x14ac:dyDescent="0.25">
      <c r="B925" s="641"/>
      <c r="C925" s="589"/>
      <c r="D925" s="589"/>
      <c r="E925" s="589"/>
      <c r="F925" s="589"/>
      <c r="G925" s="589"/>
      <c r="H925" s="745"/>
      <c r="I925" s="589"/>
      <c r="J925" s="589"/>
      <c r="K925" s="589"/>
      <c r="L925" s="589"/>
    </row>
    <row r="926" spans="2:12" s="591" customFormat="1" x14ac:dyDescent="0.25">
      <c r="B926" s="641"/>
      <c r="C926" s="589"/>
      <c r="D926" s="589"/>
      <c r="E926" s="589"/>
      <c r="F926" s="589"/>
      <c r="G926" s="589"/>
      <c r="H926" s="745"/>
      <c r="I926" s="589"/>
      <c r="J926" s="589"/>
      <c r="K926" s="589"/>
      <c r="L926" s="589"/>
    </row>
    <row r="927" spans="2:12" s="591" customFormat="1" x14ac:dyDescent="0.25">
      <c r="B927" s="641"/>
      <c r="C927" s="589"/>
      <c r="D927" s="589"/>
      <c r="E927" s="589"/>
      <c r="F927" s="589"/>
      <c r="G927" s="589"/>
      <c r="H927" s="745"/>
      <c r="I927" s="589"/>
      <c r="J927" s="589"/>
      <c r="K927" s="589"/>
      <c r="L927" s="589"/>
    </row>
    <row r="928" spans="2:12" s="591" customFormat="1" x14ac:dyDescent="0.25">
      <c r="B928" s="641"/>
      <c r="C928" s="589"/>
      <c r="D928" s="589"/>
      <c r="E928" s="589"/>
      <c r="F928" s="589"/>
      <c r="G928" s="589"/>
      <c r="H928" s="745"/>
      <c r="I928" s="589"/>
      <c r="J928" s="589"/>
      <c r="K928" s="589"/>
      <c r="L928" s="589"/>
    </row>
    <row r="929" spans="2:12" s="591" customFormat="1" x14ac:dyDescent="0.25">
      <c r="B929" s="641"/>
      <c r="C929" s="589"/>
      <c r="D929" s="589"/>
      <c r="E929" s="589"/>
      <c r="F929" s="589"/>
      <c r="G929" s="589"/>
      <c r="H929" s="745"/>
      <c r="I929" s="589"/>
      <c r="J929" s="589"/>
      <c r="K929" s="589"/>
      <c r="L929" s="589"/>
    </row>
    <row r="930" spans="2:12" s="591" customFormat="1" x14ac:dyDescent="0.25">
      <c r="B930" s="641"/>
      <c r="C930" s="589"/>
      <c r="D930" s="589"/>
      <c r="E930" s="589"/>
      <c r="F930" s="589"/>
      <c r="G930" s="589"/>
      <c r="H930" s="745"/>
      <c r="I930" s="589"/>
      <c r="J930" s="589"/>
      <c r="K930" s="589"/>
      <c r="L930" s="589"/>
    </row>
    <row r="931" spans="2:12" s="591" customFormat="1" x14ac:dyDescent="0.25">
      <c r="B931" s="641"/>
      <c r="C931" s="589"/>
      <c r="D931" s="589"/>
      <c r="E931" s="589"/>
      <c r="F931" s="589"/>
      <c r="G931" s="589"/>
      <c r="H931" s="745"/>
      <c r="I931" s="589"/>
      <c r="J931" s="589"/>
      <c r="K931" s="589"/>
      <c r="L931" s="589"/>
    </row>
    <row r="932" spans="2:12" s="591" customFormat="1" x14ac:dyDescent="0.25">
      <c r="B932" s="641"/>
      <c r="C932" s="589"/>
      <c r="D932" s="589"/>
      <c r="E932" s="589"/>
      <c r="F932" s="589"/>
      <c r="G932" s="589"/>
      <c r="H932" s="745"/>
      <c r="I932" s="589"/>
      <c r="J932" s="589"/>
      <c r="K932" s="589"/>
      <c r="L932" s="589"/>
    </row>
    <row r="933" spans="2:12" s="591" customFormat="1" x14ac:dyDescent="0.25">
      <c r="B933" s="641"/>
      <c r="C933" s="589"/>
      <c r="D933" s="589"/>
      <c r="E933" s="589"/>
      <c r="F933" s="589"/>
      <c r="G933" s="589"/>
      <c r="H933" s="745"/>
      <c r="I933" s="589"/>
      <c r="J933" s="589"/>
      <c r="K933" s="589"/>
      <c r="L933" s="589"/>
    </row>
    <row r="934" spans="2:12" s="591" customFormat="1" x14ac:dyDescent="0.25">
      <c r="B934" s="641"/>
      <c r="C934" s="589"/>
      <c r="D934" s="589"/>
      <c r="E934" s="589"/>
      <c r="F934" s="589"/>
      <c r="G934" s="589"/>
      <c r="H934" s="745"/>
      <c r="I934" s="589"/>
      <c r="J934" s="589"/>
      <c r="K934" s="589"/>
      <c r="L934" s="589"/>
    </row>
    <row r="935" spans="2:12" s="591" customFormat="1" x14ac:dyDescent="0.25">
      <c r="B935" s="641"/>
      <c r="C935" s="589"/>
      <c r="D935" s="589"/>
      <c r="E935" s="589"/>
      <c r="F935" s="589"/>
      <c r="G935" s="589"/>
      <c r="H935" s="745"/>
      <c r="I935" s="589"/>
      <c r="J935" s="589"/>
      <c r="K935" s="589"/>
      <c r="L935" s="589"/>
    </row>
    <row r="936" spans="2:12" s="591" customFormat="1" x14ac:dyDescent="0.25">
      <c r="B936" s="641"/>
      <c r="C936" s="589"/>
      <c r="D936" s="589"/>
      <c r="E936" s="589"/>
      <c r="F936" s="589"/>
      <c r="G936" s="589"/>
      <c r="H936" s="745"/>
      <c r="I936" s="589"/>
      <c r="J936" s="589"/>
      <c r="K936" s="589"/>
      <c r="L936" s="589"/>
    </row>
    <row r="937" spans="2:12" s="591" customFormat="1" x14ac:dyDescent="0.25">
      <c r="B937" s="641"/>
      <c r="C937" s="589"/>
      <c r="D937" s="589"/>
      <c r="E937" s="589"/>
      <c r="F937" s="589"/>
      <c r="G937" s="589"/>
      <c r="H937" s="745"/>
      <c r="I937" s="589"/>
      <c r="J937" s="589"/>
      <c r="K937" s="589"/>
      <c r="L937" s="589"/>
    </row>
    <row r="938" spans="2:12" s="591" customFormat="1" x14ac:dyDescent="0.25">
      <c r="B938" s="641"/>
      <c r="C938" s="589"/>
      <c r="D938" s="589"/>
      <c r="E938" s="589"/>
      <c r="F938" s="589"/>
      <c r="G938" s="589"/>
      <c r="H938" s="745"/>
      <c r="I938" s="589"/>
      <c r="J938" s="589"/>
      <c r="K938" s="589"/>
      <c r="L938" s="589"/>
    </row>
    <row r="939" spans="2:12" s="591" customFormat="1" x14ac:dyDescent="0.25">
      <c r="B939" s="641"/>
      <c r="C939" s="589"/>
      <c r="D939" s="589"/>
      <c r="E939" s="589"/>
      <c r="F939" s="589"/>
      <c r="G939" s="589"/>
      <c r="H939" s="745"/>
      <c r="I939" s="589"/>
      <c r="J939" s="589"/>
      <c r="K939" s="589"/>
      <c r="L939" s="589"/>
    </row>
    <row r="940" spans="2:12" s="591" customFormat="1" x14ac:dyDescent="0.25">
      <c r="B940" s="641"/>
      <c r="C940" s="589"/>
      <c r="D940" s="589"/>
      <c r="E940" s="589"/>
      <c r="F940" s="589"/>
      <c r="G940" s="589"/>
      <c r="H940" s="745"/>
      <c r="I940" s="589"/>
      <c r="J940" s="589"/>
      <c r="K940" s="589"/>
      <c r="L940" s="589"/>
    </row>
    <row r="941" spans="2:12" s="591" customFormat="1" x14ac:dyDescent="0.25">
      <c r="B941" s="641"/>
      <c r="C941" s="589"/>
      <c r="D941" s="589"/>
      <c r="E941" s="589"/>
      <c r="F941" s="589"/>
      <c r="G941" s="589"/>
      <c r="H941" s="745"/>
      <c r="I941" s="589"/>
      <c r="J941" s="589"/>
      <c r="K941" s="589"/>
      <c r="L941" s="589"/>
    </row>
    <row r="942" spans="2:12" s="591" customFormat="1" x14ac:dyDescent="0.25">
      <c r="B942" s="641"/>
      <c r="C942" s="589"/>
      <c r="D942" s="589"/>
      <c r="E942" s="589"/>
      <c r="F942" s="589"/>
      <c r="G942" s="589"/>
      <c r="H942" s="745"/>
      <c r="I942" s="589"/>
      <c r="J942" s="589"/>
      <c r="K942" s="589"/>
      <c r="L942" s="589"/>
    </row>
    <row r="943" spans="2:12" s="591" customFormat="1" x14ac:dyDescent="0.25">
      <c r="B943" s="641"/>
      <c r="C943" s="589"/>
      <c r="D943" s="589"/>
      <c r="E943" s="589"/>
      <c r="F943" s="589"/>
      <c r="G943" s="589"/>
      <c r="H943" s="745"/>
      <c r="I943" s="589"/>
      <c r="J943" s="589"/>
      <c r="K943" s="589"/>
      <c r="L943" s="589"/>
    </row>
    <row r="944" spans="2:12" s="591" customFormat="1" x14ac:dyDescent="0.25">
      <c r="B944" s="641"/>
      <c r="C944" s="589"/>
      <c r="D944" s="589"/>
      <c r="E944" s="589"/>
      <c r="F944" s="589"/>
      <c r="G944" s="589"/>
      <c r="H944" s="745"/>
      <c r="I944" s="589"/>
      <c r="J944" s="589"/>
      <c r="K944" s="589"/>
      <c r="L944" s="589"/>
    </row>
    <row r="945" spans="2:12" s="591" customFormat="1" x14ac:dyDescent="0.25">
      <c r="B945" s="641"/>
      <c r="C945" s="589"/>
      <c r="D945" s="589"/>
      <c r="E945" s="589"/>
      <c r="F945" s="589"/>
      <c r="G945" s="589"/>
      <c r="H945" s="745"/>
      <c r="I945" s="589"/>
      <c r="J945" s="589"/>
      <c r="K945" s="589"/>
      <c r="L945" s="589"/>
    </row>
    <row r="946" spans="2:12" s="591" customFormat="1" x14ac:dyDescent="0.25">
      <c r="B946" s="641"/>
      <c r="C946" s="589"/>
      <c r="D946" s="589"/>
      <c r="E946" s="589"/>
      <c r="F946" s="589"/>
      <c r="G946" s="589"/>
      <c r="H946" s="745"/>
      <c r="I946" s="589"/>
      <c r="J946" s="589"/>
      <c r="K946" s="589"/>
      <c r="L946" s="589"/>
    </row>
    <row r="947" spans="2:12" s="591" customFormat="1" x14ac:dyDescent="0.25">
      <c r="B947" s="641"/>
      <c r="C947" s="589"/>
      <c r="D947" s="589"/>
      <c r="E947" s="589"/>
      <c r="F947" s="589"/>
      <c r="G947" s="589"/>
      <c r="H947" s="745"/>
      <c r="I947" s="589"/>
      <c r="J947" s="589"/>
      <c r="K947" s="589"/>
      <c r="L947" s="589"/>
    </row>
    <row r="948" spans="2:12" s="591" customFormat="1" x14ac:dyDescent="0.25">
      <c r="B948" s="641"/>
      <c r="C948" s="589"/>
      <c r="D948" s="589"/>
      <c r="E948" s="589"/>
      <c r="F948" s="589"/>
      <c r="G948" s="589"/>
      <c r="H948" s="745"/>
      <c r="I948" s="589"/>
      <c r="J948" s="589"/>
      <c r="K948" s="589"/>
      <c r="L948" s="589"/>
    </row>
    <row r="949" spans="2:12" s="591" customFormat="1" x14ac:dyDescent="0.25">
      <c r="B949" s="641"/>
      <c r="C949" s="589"/>
      <c r="D949" s="589"/>
      <c r="E949" s="589"/>
      <c r="F949" s="589"/>
      <c r="G949" s="589"/>
      <c r="H949" s="745"/>
      <c r="I949" s="589"/>
      <c r="J949" s="589"/>
      <c r="K949" s="589"/>
      <c r="L949" s="589"/>
    </row>
    <row r="950" spans="2:12" s="591" customFormat="1" x14ac:dyDescent="0.25">
      <c r="B950" s="641"/>
      <c r="C950" s="589"/>
      <c r="D950" s="589"/>
      <c r="E950" s="589"/>
      <c r="F950" s="589"/>
      <c r="G950" s="589"/>
      <c r="H950" s="745"/>
      <c r="I950" s="589"/>
      <c r="J950" s="589"/>
      <c r="K950" s="589"/>
      <c r="L950" s="589"/>
    </row>
    <row r="951" spans="2:12" s="591" customFormat="1" x14ac:dyDescent="0.25">
      <c r="B951" s="641"/>
      <c r="C951" s="589"/>
      <c r="D951" s="589"/>
      <c r="E951" s="589"/>
      <c r="F951" s="589"/>
      <c r="G951" s="589"/>
      <c r="H951" s="745"/>
      <c r="I951" s="589"/>
      <c r="J951" s="589"/>
      <c r="K951" s="589"/>
      <c r="L951" s="589"/>
    </row>
    <row r="952" spans="2:12" s="591" customFormat="1" x14ac:dyDescent="0.25">
      <c r="B952" s="641"/>
      <c r="C952" s="589"/>
      <c r="D952" s="589"/>
      <c r="E952" s="589"/>
      <c r="F952" s="589"/>
      <c r="G952" s="589"/>
      <c r="H952" s="745"/>
      <c r="I952" s="589"/>
      <c r="J952" s="589"/>
      <c r="K952" s="589"/>
      <c r="L952" s="589"/>
    </row>
    <row r="953" spans="2:12" s="591" customFormat="1" x14ac:dyDescent="0.25">
      <c r="B953" s="641"/>
      <c r="C953" s="589"/>
      <c r="D953" s="589"/>
      <c r="E953" s="589"/>
      <c r="F953" s="589"/>
      <c r="G953" s="589"/>
      <c r="H953" s="745"/>
      <c r="I953" s="589"/>
      <c r="J953" s="589"/>
      <c r="K953" s="589"/>
      <c r="L953" s="589"/>
    </row>
    <row r="954" spans="2:12" s="591" customFormat="1" x14ac:dyDescent="0.25">
      <c r="B954" s="641"/>
      <c r="C954" s="589"/>
      <c r="D954" s="589"/>
      <c r="E954" s="589"/>
      <c r="F954" s="589"/>
      <c r="G954" s="589"/>
      <c r="H954" s="745"/>
      <c r="I954" s="589"/>
      <c r="J954" s="589"/>
      <c r="K954" s="589"/>
      <c r="L954" s="589"/>
    </row>
    <row r="955" spans="2:12" s="591" customFormat="1" x14ac:dyDescent="0.25">
      <c r="B955" s="641"/>
      <c r="C955" s="589"/>
      <c r="D955" s="589"/>
      <c r="E955" s="589"/>
      <c r="F955" s="589"/>
      <c r="G955" s="589"/>
      <c r="H955" s="745"/>
      <c r="I955" s="589"/>
      <c r="J955" s="589"/>
      <c r="K955" s="589"/>
      <c r="L955" s="589"/>
    </row>
    <row r="956" spans="2:12" s="591" customFormat="1" x14ac:dyDescent="0.25">
      <c r="B956" s="641"/>
      <c r="C956" s="589"/>
      <c r="D956" s="589"/>
      <c r="E956" s="589"/>
      <c r="F956" s="589"/>
      <c r="G956" s="589"/>
      <c r="H956" s="745"/>
      <c r="I956" s="589"/>
      <c r="J956" s="589"/>
      <c r="K956" s="589"/>
      <c r="L956" s="589"/>
    </row>
    <row r="957" spans="2:12" s="591" customFormat="1" x14ac:dyDescent="0.25">
      <c r="B957" s="641"/>
      <c r="C957" s="589"/>
      <c r="D957" s="589"/>
      <c r="E957" s="589"/>
      <c r="F957" s="589"/>
      <c r="G957" s="589"/>
      <c r="H957" s="745"/>
      <c r="I957" s="589"/>
      <c r="J957" s="589"/>
      <c r="K957" s="589"/>
      <c r="L957" s="589"/>
    </row>
    <row r="958" spans="2:12" s="591" customFormat="1" x14ac:dyDescent="0.25">
      <c r="B958" s="641"/>
      <c r="C958" s="589"/>
      <c r="D958" s="589"/>
      <c r="E958" s="589"/>
      <c r="F958" s="589"/>
      <c r="G958" s="589"/>
      <c r="H958" s="745"/>
      <c r="I958" s="589"/>
      <c r="J958" s="589"/>
      <c r="K958" s="589"/>
      <c r="L958" s="589"/>
    </row>
    <row r="959" spans="2:12" s="591" customFormat="1" x14ac:dyDescent="0.25">
      <c r="B959" s="641"/>
      <c r="C959" s="589"/>
      <c r="D959" s="589"/>
      <c r="E959" s="589"/>
      <c r="F959" s="589"/>
      <c r="G959" s="589"/>
      <c r="H959" s="745"/>
      <c r="I959" s="589"/>
      <c r="J959" s="589"/>
      <c r="K959" s="589"/>
      <c r="L959" s="589"/>
    </row>
    <row r="960" spans="2:12" s="591" customFormat="1" x14ac:dyDescent="0.25">
      <c r="B960" s="641"/>
      <c r="C960" s="589"/>
      <c r="D960" s="589"/>
      <c r="E960" s="589"/>
      <c r="F960" s="589"/>
      <c r="G960" s="589"/>
      <c r="H960" s="745"/>
      <c r="I960" s="589"/>
      <c r="J960" s="589"/>
      <c r="K960" s="589"/>
      <c r="L960" s="589"/>
    </row>
    <row r="961" spans="2:12" s="591" customFormat="1" x14ac:dyDescent="0.25">
      <c r="B961" s="641"/>
      <c r="C961" s="589"/>
      <c r="D961" s="589"/>
      <c r="E961" s="589"/>
      <c r="F961" s="589"/>
      <c r="G961" s="589"/>
      <c r="H961" s="745"/>
      <c r="I961" s="589"/>
      <c r="J961" s="589"/>
      <c r="K961" s="589"/>
      <c r="L961" s="589"/>
    </row>
    <row r="962" spans="2:12" s="591" customFormat="1" x14ac:dyDescent="0.25">
      <c r="B962" s="641"/>
      <c r="C962" s="589"/>
      <c r="D962" s="589"/>
      <c r="E962" s="589"/>
      <c r="F962" s="589"/>
      <c r="G962" s="589"/>
      <c r="H962" s="745"/>
      <c r="I962" s="589"/>
      <c r="J962" s="589"/>
      <c r="K962" s="589"/>
      <c r="L962" s="589"/>
    </row>
    <row r="963" spans="2:12" s="591" customFormat="1" x14ac:dyDescent="0.25">
      <c r="B963" s="641"/>
      <c r="C963" s="589"/>
      <c r="D963" s="589"/>
      <c r="E963" s="589"/>
      <c r="F963" s="589"/>
      <c r="G963" s="589"/>
      <c r="H963" s="745"/>
      <c r="I963" s="589"/>
      <c r="J963" s="589"/>
      <c r="K963" s="589"/>
      <c r="L963" s="589"/>
    </row>
    <row r="964" spans="2:12" s="591" customFormat="1" x14ac:dyDescent="0.25">
      <c r="B964" s="641"/>
      <c r="C964" s="589"/>
      <c r="D964" s="589"/>
      <c r="E964" s="589"/>
      <c r="F964" s="589"/>
      <c r="G964" s="589"/>
      <c r="H964" s="745"/>
      <c r="I964" s="589"/>
      <c r="J964" s="589"/>
      <c r="K964" s="589"/>
      <c r="L964" s="589"/>
    </row>
    <row r="965" spans="2:12" s="591" customFormat="1" x14ac:dyDescent="0.25">
      <c r="B965" s="641"/>
      <c r="C965" s="589"/>
      <c r="D965" s="589"/>
      <c r="E965" s="589"/>
      <c r="F965" s="589"/>
      <c r="G965" s="589"/>
      <c r="H965" s="745"/>
      <c r="I965" s="589"/>
      <c r="J965" s="589"/>
      <c r="K965" s="589"/>
      <c r="L965" s="589"/>
    </row>
    <row r="966" spans="2:12" s="591" customFormat="1" x14ac:dyDescent="0.25">
      <c r="B966" s="641"/>
      <c r="C966" s="589"/>
      <c r="D966" s="589"/>
      <c r="E966" s="589"/>
      <c r="F966" s="589"/>
      <c r="G966" s="589"/>
      <c r="H966" s="745"/>
      <c r="I966" s="589"/>
      <c r="J966" s="589"/>
      <c r="K966" s="589"/>
      <c r="L966" s="589"/>
    </row>
    <row r="967" spans="2:12" s="591" customFormat="1" x14ac:dyDescent="0.25">
      <c r="B967" s="641"/>
      <c r="C967" s="589"/>
      <c r="D967" s="589"/>
      <c r="E967" s="589"/>
      <c r="F967" s="589"/>
      <c r="G967" s="589"/>
      <c r="H967" s="745"/>
      <c r="I967" s="589"/>
      <c r="J967" s="589"/>
      <c r="K967" s="589"/>
      <c r="L967" s="589"/>
    </row>
    <row r="968" spans="2:12" s="591" customFormat="1" x14ac:dyDescent="0.25">
      <c r="B968" s="641"/>
      <c r="C968" s="589"/>
      <c r="D968" s="589"/>
      <c r="E968" s="589"/>
      <c r="F968" s="589"/>
      <c r="G968" s="589"/>
      <c r="H968" s="745"/>
      <c r="I968" s="589"/>
      <c r="J968" s="589"/>
      <c r="K968" s="589"/>
      <c r="L968" s="589"/>
    </row>
    <row r="969" spans="2:12" s="591" customFormat="1" x14ac:dyDescent="0.25">
      <c r="B969" s="641"/>
      <c r="C969" s="589"/>
      <c r="D969" s="589"/>
      <c r="E969" s="589"/>
      <c r="F969" s="589"/>
      <c r="G969" s="589"/>
      <c r="H969" s="745"/>
      <c r="I969" s="589"/>
      <c r="J969" s="589"/>
      <c r="K969" s="589"/>
      <c r="L969" s="589"/>
    </row>
    <row r="970" spans="2:12" s="591" customFormat="1" x14ac:dyDescent="0.25">
      <c r="B970" s="641"/>
      <c r="C970" s="589"/>
      <c r="D970" s="589"/>
      <c r="E970" s="589"/>
      <c r="F970" s="589"/>
      <c r="G970" s="589"/>
      <c r="H970" s="745"/>
      <c r="I970" s="589"/>
      <c r="J970" s="589"/>
      <c r="K970" s="589"/>
      <c r="L970" s="589"/>
    </row>
    <row r="971" spans="2:12" s="591" customFormat="1" x14ac:dyDescent="0.25">
      <c r="B971" s="641"/>
      <c r="C971" s="589"/>
      <c r="D971" s="589"/>
      <c r="E971" s="589"/>
      <c r="F971" s="589"/>
      <c r="G971" s="589"/>
      <c r="H971" s="745"/>
      <c r="I971" s="589"/>
      <c r="J971" s="589"/>
      <c r="K971" s="589"/>
      <c r="L971" s="589"/>
    </row>
    <row r="972" spans="2:12" s="591" customFormat="1" x14ac:dyDescent="0.25">
      <c r="B972" s="641"/>
      <c r="C972" s="589"/>
      <c r="D972" s="589"/>
      <c r="E972" s="589"/>
      <c r="F972" s="589"/>
      <c r="G972" s="589"/>
      <c r="H972" s="745"/>
      <c r="I972" s="589"/>
      <c r="J972" s="589"/>
      <c r="K972" s="589"/>
      <c r="L972" s="589"/>
    </row>
    <row r="973" spans="2:12" s="591" customFormat="1" x14ac:dyDescent="0.25">
      <c r="B973" s="641"/>
      <c r="C973" s="589"/>
      <c r="D973" s="589"/>
      <c r="E973" s="589"/>
      <c r="F973" s="589"/>
      <c r="G973" s="589"/>
      <c r="H973" s="745"/>
      <c r="I973" s="589"/>
      <c r="J973" s="589"/>
      <c r="K973" s="589"/>
      <c r="L973" s="589"/>
    </row>
    <row r="974" spans="2:12" s="591" customFormat="1" x14ac:dyDescent="0.25">
      <c r="B974" s="641"/>
      <c r="C974" s="589"/>
      <c r="D974" s="589"/>
      <c r="E974" s="589"/>
      <c r="F974" s="589"/>
      <c r="G974" s="589"/>
      <c r="H974" s="745"/>
      <c r="I974" s="589"/>
      <c r="J974" s="589"/>
      <c r="K974" s="589"/>
      <c r="L974" s="589"/>
    </row>
    <row r="975" spans="2:12" s="591" customFormat="1" x14ac:dyDescent="0.25">
      <c r="B975" s="641"/>
      <c r="C975" s="589"/>
      <c r="D975" s="589"/>
      <c r="E975" s="589"/>
      <c r="F975" s="589"/>
      <c r="G975" s="589"/>
      <c r="H975" s="745"/>
      <c r="I975" s="589"/>
      <c r="J975" s="589"/>
      <c r="K975" s="589"/>
      <c r="L975" s="589"/>
    </row>
    <row r="976" spans="2:12" s="591" customFormat="1" x14ac:dyDescent="0.25">
      <c r="B976" s="641"/>
      <c r="C976" s="589"/>
      <c r="D976" s="589"/>
      <c r="E976" s="589"/>
      <c r="F976" s="589"/>
      <c r="G976" s="589"/>
      <c r="H976" s="745"/>
      <c r="I976" s="589"/>
      <c r="J976" s="589"/>
      <c r="K976" s="589"/>
      <c r="L976" s="589"/>
    </row>
    <row r="977" spans="2:12" s="591" customFormat="1" x14ac:dyDescent="0.25">
      <c r="B977" s="641"/>
      <c r="C977" s="589"/>
      <c r="D977" s="589"/>
      <c r="E977" s="589"/>
      <c r="F977" s="589"/>
      <c r="G977" s="589"/>
      <c r="H977" s="745"/>
      <c r="I977" s="589"/>
      <c r="J977" s="589"/>
      <c r="K977" s="589"/>
      <c r="L977" s="589"/>
    </row>
    <row r="978" spans="2:12" s="591" customFormat="1" x14ac:dyDescent="0.25">
      <c r="B978" s="641"/>
      <c r="C978" s="589"/>
      <c r="D978" s="589"/>
      <c r="E978" s="589"/>
      <c r="F978" s="589"/>
      <c r="G978" s="589"/>
      <c r="H978" s="745"/>
      <c r="I978" s="589"/>
      <c r="J978" s="589"/>
      <c r="K978" s="589"/>
      <c r="L978" s="589"/>
    </row>
    <row r="979" spans="2:12" s="591" customFormat="1" x14ac:dyDescent="0.25">
      <c r="B979" s="641"/>
      <c r="C979" s="589"/>
      <c r="D979" s="589"/>
      <c r="E979" s="589"/>
      <c r="F979" s="589"/>
      <c r="G979" s="589"/>
      <c r="H979" s="745"/>
      <c r="I979" s="589"/>
      <c r="J979" s="589"/>
      <c r="K979" s="589"/>
      <c r="L979" s="589"/>
    </row>
    <row r="980" spans="2:12" s="591" customFormat="1" x14ac:dyDescent="0.25">
      <c r="B980" s="641"/>
      <c r="C980" s="589"/>
      <c r="D980" s="589"/>
      <c r="E980" s="589"/>
      <c r="F980" s="589"/>
      <c r="G980" s="589"/>
      <c r="H980" s="745"/>
      <c r="I980" s="589"/>
      <c r="J980" s="589"/>
      <c r="K980" s="589"/>
      <c r="L980" s="589"/>
    </row>
    <row r="981" spans="2:12" s="591" customFormat="1" x14ac:dyDescent="0.25">
      <c r="B981" s="641"/>
      <c r="C981" s="589"/>
      <c r="D981" s="589"/>
      <c r="E981" s="589"/>
      <c r="F981" s="589"/>
      <c r="G981" s="589"/>
      <c r="H981" s="745"/>
      <c r="I981" s="589"/>
      <c r="J981" s="589"/>
      <c r="K981" s="589"/>
      <c r="L981" s="589"/>
    </row>
    <row r="982" spans="2:12" s="591" customFormat="1" x14ac:dyDescent="0.25">
      <c r="B982" s="641"/>
      <c r="C982" s="589"/>
      <c r="D982" s="589"/>
      <c r="E982" s="589"/>
      <c r="F982" s="589"/>
      <c r="G982" s="589"/>
      <c r="H982" s="745"/>
      <c r="I982" s="589"/>
      <c r="J982" s="589"/>
      <c r="K982" s="589"/>
      <c r="L982" s="589"/>
    </row>
    <row r="983" spans="2:12" s="591" customFormat="1" x14ac:dyDescent="0.25">
      <c r="B983" s="641"/>
      <c r="C983" s="589"/>
      <c r="D983" s="589"/>
      <c r="E983" s="589"/>
      <c r="F983" s="589"/>
      <c r="G983" s="589"/>
      <c r="H983" s="745"/>
      <c r="I983" s="589"/>
      <c r="J983" s="589"/>
      <c r="K983" s="589"/>
      <c r="L983" s="589"/>
    </row>
    <row r="984" spans="2:12" s="591" customFormat="1" x14ac:dyDescent="0.25">
      <c r="B984" s="641"/>
      <c r="C984" s="589"/>
      <c r="D984" s="589"/>
      <c r="E984" s="589"/>
      <c r="F984" s="589"/>
      <c r="G984" s="589"/>
      <c r="H984" s="745"/>
      <c r="I984" s="589"/>
      <c r="J984" s="589"/>
      <c r="K984" s="589"/>
      <c r="L984" s="589"/>
    </row>
    <row r="985" spans="2:12" s="591" customFormat="1" x14ac:dyDescent="0.25">
      <c r="B985" s="641"/>
      <c r="C985" s="589"/>
      <c r="D985" s="589"/>
      <c r="E985" s="589"/>
      <c r="F985" s="589"/>
      <c r="G985" s="589"/>
      <c r="H985" s="745"/>
      <c r="I985" s="589"/>
      <c r="J985" s="589"/>
      <c r="K985" s="589"/>
      <c r="L985" s="589"/>
    </row>
    <row r="986" spans="2:12" s="591" customFormat="1" x14ac:dyDescent="0.25">
      <c r="B986" s="641"/>
      <c r="C986" s="589"/>
      <c r="D986" s="589"/>
      <c r="E986" s="589"/>
      <c r="F986" s="589"/>
      <c r="G986" s="589"/>
      <c r="H986" s="745"/>
      <c r="I986" s="589"/>
      <c r="J986" s="589"/>
      <c r="K986" s="589"/>
      <c r="L986" s="589"/>
    </row>
    <row r="987" spans="2:12" s="591" customFormat="1" x14ac:dyDescent="0.25">
      <c r="B987" s="641"/>
      <c r="C987" s="589"/>
      <c r="D987" s="589"/>
      <c r="E987" s="589"/>
      <c r="F987" s="589"/>
      <c r="G987" s="589"/>
      <c r="H987" s="745"/>
      <c r="I987" s="589"/>
      <c r="J987" s="589"/>
      <c r="K987" s="589"/>
      <c r="L987" s="589"/>
    </row>
    <row r="988" spans="2:12" s="591" customFormat="1" x14ac:dyDescent="0.25">
      <c r="B988" s="641"/>
      <c r="C988" s="589"/>
      <c r="D988" s="589"/>
      <c r="E988" s="589"/>
      <c r="F988" s="589"/>
      <c r="G988" s="589"/>
      <c r="H988" s="745"/>
      <c r="I988" s="589"/>
      <c r="J988" s="589"/>
      <c r="K988" s="589"/>
      <c r="L988" s="589"/>
    </row>
    <row r="989" spans="2:12" s="591" customFormat="1" x14ac:dyDescent="0.25">
      <c r="B989" s="641"/>
      <c r="C989" s="589"/>
      <c r="D989" s="589"/>
      <c r="E989" s="589"/>
      <c r="F989" s="589"/>
      <c r="G989" s="589"/>
      <c r="H989" s="745"/>
      <c r="I989" s="589"/>
      <c r="J989" s="589"/>
      <c r="K989" s="589"/>
      <c r="L989" s="589"/>
    </row>
    <row r="990" spans="2:12" s="591" customFormat="1" x14ac:dyDescent="0.25">
      <c r="B990" s="641"/>
      <c r="C990" s="589"/>
      <c r="D990" s="589"/>
      <c r="E990" s="589"/>
      <c r="F990" s="589"/>
      <c r="G990" s="589"/>
      <c r="H990" s="745"/>
      <c r="I990" s="589"/>
      <c r="J990" s="589"/>
      <c r="K990" s="589"/>
      <c r="L990" s="589"/>
    </row>
    <row r="991" spans="2:12" s="591" customFormat="1" x14ac:dyDescent="0.25">
      <c r="B991" s="641"/>
      <c r="C991" s="589"/>
      <c r="D991" s="589"/>
      <c r="E991" s="589"/>
      <c r="F991" s="589"/>
      <c r="G991" s="589"/>
      <c r="H991" s="745"/>
      <c r="I991" s="589"/>
      <c r="J991" s="589"/>
      <c r="K991" s="589"/>
      <c r="L991" s="589"/>
    </row>
    <row r="992" spans="2:12" s="591" customFormat="1" x14ac:dyDescent="0.25">
      <c r="B992" s="641"/>
      <c r="C992" s="589"/>
      <c r="D992" s="589"/>
      <c r="E992" s="589"/>
      <c r="F992" s="589"/>
      <c r="G992" s="589"/>
      <c r="H992" s="745"/>
      <c r="I992" s="589"/>
      <c r="J992" s="589"/>
      <c r="K992" s="589"/>
      <c r="L992" s="589"/>
    </row>
    <row r="993" spans="2:12" s="591" customFormat="1" x14ac:dyDescent="0.25">
      <c r="B993" s="641"/>
      <c r="C993" s="589"/>
      <c r="D993" s="589"/>
      <c r="E993" s="589"/>
      <c r="F993" s="589"/>
      <c r="G993" s="589"/>
      <c r="H993" s="745"/>
      <c r="I993" s="589"/>
      <c r="J993" s="589"/>
      <c r="K993" s="589"/>
      <c r="L993" s="589"/>
    </row>
    <row r="994" spans="2:12" s="591" customFormat="1" x14ac:dyDescent="0.25">
      <c r="B994" s="641"/>
      <c r="C994" s="589"/>
      <c r="D994" s="589"/>
      <c r="E994" s="589"/>
      <c r="F994" s="589"/>
      <c r="G994" s="589"/>
      <c r="H994" s="745"/>
      <c r="I994" s="589"/>
      <c r="J994" s="589"/>
      <c r="K994" s="589"/>
      <c r="L994" s="589"/>
    </row>
    <row r="995" spans="2:12" s="591" customFormat="1" x14ac:dyDescent="0.25">
      <c r="B995" s="641"/>
      <c r="C995" s="589"/>
      <c r="D995" s="589"/>
      <c r="E995" s="589"/>
      <c r="F995" s="589"/>
      <c r="G995" s="589"/>
      <c r="H995" s="745"/>
      <c r="I995" s="589"/>
      <c r="J995" s="589"/>
      <c r="K995" s="589"/>
      <c r="L995" s="589"/>
    </row>
    <row r="996" spans="2:12" s="591" customFormat="1" x14ac:dyDescent="0.25">
      <c r="B996" s="641"/>
      <c r="C996" s="589"/>
      <c r="D996" s="589"/>
      <c r="E996" s="589"/>
      <c r="F996" s="589"/>
      <c r="G996" s="589"/>
      <c r="H996" s="745"/>
      <c r="I996" s="589"/>
      <c r="J996" s="589"/>
      <c r="K996" s="589"/>
      <c r="L996" s="589"/>
    </row>
    <row r="997" spans="2:12" s="591" customFormat="1" x14ac:dyDescent="0.25">
      <c r="B997" s="641"/>
      <c r="C997" s="589"/>
      <c r="D997" s="589"/>
      <c r="E997" s="589"/>
      <c r="F997" s="589"/>
      <c r="G997" s="589"/>
      <c r="H997" s="745"/>
      <c r="I997" s="589"/>
      <c r="J997" s="589"/>
      <c r="K997" s="589"/>
      <c r="L997" s="589"/>
    </row>
    <row r="998" spans="2:12" s="591" customFormat="1" x14ac:dyDescent="0.25">
      <c r="B998" s="641"/>
      <c r="C998" s="589"/>
      <c r="D998" s="589"/>
      <c r="E998" s="589"/>
      <c r="F998" s="589"/>
      <c r="G998" s="589"/>
      <c r="H998" s="745"/>
      <c r="I998" s="589"/>
      <c r="J998" s="589"/>
      <c r="K998" s="589"/>
      <c r="L998" s="589"/>
    </row>
    <row r="999" spans="2:12" s="591" customFormat="1" x14ac:dyDescent="0.25">
      <c r="B999" s="641"/>
      <c r="C999" s="589"/>
      <c r="D999" s="589"/>
      <c r="E999" s="589"/>
      <c r="F999" s="589"/>
      <c r="G999" s="589"/>
      <c r="H999" s="745"/>
      <c r="I999" s="589"/>
      <c r="J999" s="589"/>
      <c r="K999" s="589"/>
      <c r="L999" s="589"/>
    </row>
    <row r="1000" spans="2:12" s="591" customFormat="1" x14ac:dyDescent="0.25">
      <c r="B1000" s="641"/>
      <c r="C1000" s="589"/>
      <c r="D1000" s="589"/>
      <c r="E1000" s="589"/>
      <c r="F1000" s="589"/>
      <c r="G1000" s="589"/>
      <c r="H1000" s="745"/>
      <c r="I1000" s="589"/>
      <c r="J1000" s="589"/>
      <c r="K1000" s="589"/>
      <c r="L1000" s="589"/>
    </row>
    <row r="1001" spans="2:12" s="591" customFormat="1" x14ac:dyDescent="0.25">
      <c r="B1001" s="641"/>
      <c r="C1001" s="589"/>
      <c r="D1001" s="589"/>
      <c r="E1001" s="589"/>
      <c r="F1001" s="589"/>
      <c r="G1001" s="589"/>
      <c r="H1001" s="745"/>
      <c r="I1001" s="589"/>
      <c r="J1001" s="589"/>
      <c r="K1001" s="589"/>
      <c r="L1001" s="589"/>
    </row>
    <row r="1002" spans="2:12" s="591" customFormat="1" x14ac:dyDescent="0.25">
      <c r="B1002" s="641"/>
      <c r="C1002" s="589"/>
      <c r="D1002" s="589"/>
      <c r="E1002" s="589"/>
      <c r="F1002" s="589"/>
      <c r="G1002" s="589"/>
      <c r="H1002" s="745"/>
      <c r="I1002" s="589"/>
      <c r="J1002" s="589"/>
      <c r="K1002" s="589"/>
      <c r="L1002" s="589"/>
    </row>
    <row r="1003" spans="2:12" s="591" customFormat="1" x14ac:dyDescent="0.25">
      <c r="B1003" s="641"/>
      <c r="C1003" s="589"/>
      <c r="D1003" s="589"/>
      <c r="E1003" s="589"/>
      <c r="F1003" s="589"/>
      <c r="G1003" s="589"/>
      <c r="H1003" s="745"/>
      <c r="I1003" s="589"/>
      <c r="J1003" s="589"/>
      <c r="K1003" s="589"/>
      <c r="L1003" s="589"/>
    </row>
    <row r="1004" spans="2:12" s="591" customFormat="1" x14ac:dyDescent="0.25">
      <c r="B1004" s="641"/>
      <c r="C1004" s="589"/>
      <c r="D1004" s="589"/>
      <c r="E1004" s="589"/>
      <c r="F1004" s="589"/>
      <c r="G1004" s="589"/>
      <c r="H1004" s="745"/>
      <c r="I1004" s="589"/>
      <c r="J1004" s="589"/>
      <c r="K1004" s="589"/>
      <c r="L1004" s="589"/>
    </row>
    <row r="1005" spans="2:12" s="591" customFormat="1" x14ac:dyDescent="0.25">
      <c r="B1005" s="641"/>
      <c r="C1005" s="589"/>
      <c r="D1005" s="589"/>
      <c r="E1005" s="589"/>
      <c r="F1005" s="589"/>
      <c r="G1005" s="589"/>
      <c r="H1005" s="745"/>
      <c r="I1005" s="589"/>
      <c r="J1005" s="589"/>
      <c r="K1005" s="589"/>
      <c r="L1005" s="589"/>
    </row>
    <row r="1006" spans="2:12" s="591" customFormat="1" x14ac:dyDescent="0.25">
      <c r="B1006" s="641"/>
      <c r="C1006" s="589"/>
      <c r="D1006" s="589"/>
      <c r="E1006" s="589"/>
      <c r="F1006" s="589"/>
      <c r="G1006" s="589"/>
      <c r="H1006" s="745"/>
      <c r="I1006" s="589"/>
      <c r="J1006" s="589"/>
      <c r="K1006" s="589"/>
      <c r="L1006" s="589"/>
    </row>
    <row r="1007" spans="2:12" s="591" customFormat="1" x14ac:dyDescent="0.25">
      <c r="B1007" s="641"/>
      <c r="C1007" s="589"/>
      <c r="D1007" s="589"/>
      <c r="E1007" s="589"/>
      <c r="F1007" s="589"/>
      <c r="G1007" s="589"/>
      <c r="H1007" s="745"/>
      <c r="I1007" s="589"/>
      <c r="J1007" s="589"/>
      <c r="K1007" s="589"/>
      <c r="L1007" s="589"/>
    </row>
    <row r="1008" spans="2:12" s="591" customFormat="1" x14ac:dyDescent="0.25">
      <c r="B1008" s="641"/>
      <c r="C1008" s="589"/>
      <c r="D1008" s="589"/>
      <c r="E1008" s="589"/>
      <c r="F1008" s="589"/>
      <c r="G1008" s="589"/>
      <c r="H1008" s="745"/>
      <c r="I1008" s="589"/>
      <c r="J1008" s="589"/>
      <c r="K1008" s="589"/>
      <c r="L1008" s="589"/>
    </row>
    <row r="1009" spans="2:12" s="591" customFormat="1" x14ac:dyDescent="0.25">
      <c r="B1009" s="641"/>
      <c r="C1009" s="589"/>
      <c r="D1009" s="589"/>
      <c r="E1009" s="589"/>
      <c r="F1009" s="589"/>
      <c r="G1009" s="589"/>
      <c r="H1009" s="745"/>
      <c r="I1009" s="589"/>
      <c r="J1009" s="589"/>
      <c r="K1009" s="589"/>
      <c r="L1009" s="589"/>
    </row>
    <row r="1010" spans="2:12" s="591" customFormat="1" x14ac:dyDescent="0.25">
      <c r="B1010" s="641"/>
      <c r="C1010" s="589"/>
      <c r="D1010" s="589"/>
      <c r="E1010" s="589"/>
      <c r="F1010" s="589"/>
      <c r="G1010" s="589"/>
      <c r="H1010" s="745"/>
      <c r="I1010" s="589"/>
      <c r="J1010" s="589"/>
      <c r="K1010" s="589"/>
      <c r="L1010" s="589"/>
    </row>
    <row r="1011" spans="2:12" s="591" customFormat="1" x14ac:dyDescent="0.25">
      <c r="B1011" s="641"/>
      <c r="C1011" s="589"/>
      <c r="D1011" s="589"/>
      <c r="E1011" s="589"/>
      <c r="F1011" s="589"/>
      <c r="G1011" s="589"/>
      <c r="H1011" s="745"/>
      <c r="I1011" s="589"/>
      <c r="J1011" s="589"/>
      <c r="K1011" s="589"/>
      <c r="L1011" s="589"/>
    </row>
    <row r="1012" spans="2:12" s="591" customFormat="1" x14ac:dyDescent="0.25">
      <c r="B1012" s="641"/>
      <c r="C1012" s="589"/>
      <c r="D1012" s="589"/>
      <c r="E1012" s="589"/>
      <c r="F1012" s="589"/>
      <c r="G1012" s="589"/>
      <c r="H1012" s="745"/>
      <c r="I1012" s="589"/>
      <c r="J1012" s="589"/>
      <c r="K1012" s="589"/>
      <c r="L1012" s="589"/>
    </row>
    <row r="1013" spans="2:12" s="591" customFormat="1" x14ac:dyDescent="0.25">
      <c r="B1013" s="641"/>
      <c r="C1013" s="589"/>
      <c r="D1013" s="589"/>
      <c r="E1013" s="589"/>
      <c r="F1013" s="589"/>
      <c r="G1013" s="589"/>
      <c r="H1013" s="745"/>
      <c r="I1013" s="589"/>
      <c r="J1013" s="589"/>
      <c r="K1013" s="589"/>
      <c r="L1013" s="589"/>
    </row>
    <row r="1014" spans="2:12" s="591" customFormat="1" x14ac:dyDescent="0.25">
      <c r="B1014" s="641"/>
      <c r="C1014" s="589"/>
      <c r="D1014" s="589"/>
      <c r="E1014" s="589"/>
      <c r="F1014" s="589"/>
      <c r="G1014" s="589"/>
      <c r="H1014" s="745"/>
      <c r="I1014" s="589"/>
      <c r="J1014" s="589"/>
      <c r="K1014" s="589"/>
      <c r="L1014" s="589"/>
    </row>
    <row r="1015" spans="2:12" s="591" customFormat="1" x14ac:dyDescent="0.25">
      <c r="B1015" s="641"/>
      <c r="C1015" s="589"/>
      <c r="D1015" s="589"/>
      <c r="E1015" s="589"/>
      <c r="F1015" s="589"/>
      <c r="G1015" s="589"/>
      <c r="H1015" s="745"/>
      <c r="I1015" s="589"/>
      <c r="J1015" s="589"/>
      <c r="K1015" s="589"/>
      <c r="L1015" s="589"/>
    </row>
    <row r="1016" spans="2:12" s="591" customFormat="1" x14ac:dyDescent="0.25">
      <c r="B1016" s="641"/>
      <c r="C1016" s="589"/>
      <c r="D1016" s="589"/>
      <c r="E1016" s="589"/>
      <c r="F1016" s="589"/>
      <c r="G1016" s="589"/>
      <c r="H1016" s="745"/>
      <c r="I1016" s="589"/>
      <c r="J1016" s="589"/>
      <c r="K1016" s="589"/>
      <c r="L1016" s="589"/>
    </row>
    <row r="1017" spans="2:12" s="591" customFormat="1" x14ac:dyDescent="0.25">
      <c r="B1017" s="641"/>
      <c r="C1017" s="589"/>
      <c r="D1017" s="589"/>
      <c r="E1017" s="589"/>
      <c r="F1017" s="589"/>
      <c r="G1017" s="589"/>
      <c r="H1017" s="745"/>
      <c r="I1017" s="589"/>
      <c r="J1017" s="589"/>
      <c r="K1017" s="589"/>
      <c r="L1017" s="589"/>
    </row>
    <row r="1018" spans="2:12" s="591" customFormat="1" x14ac:dyDescent="0.25">
      <c r="B1018" s="641"/>
      <c r="C1018" s="589"/>
      <c r="D1018" s="589"/>
      <c r="E1018" s="589"/>
      <c r="F1018" s="589"/>
      <c r="G1018" s="589"/>
      <c r="H1018" s="745"/>
      <c r="I1018" s="589"/>
      <c r="J1018" s="589"/>
      <c r="K1018" s="589"/>
      <c r="L1018" s="589"/>
    </row>
    <row r="1019" spans="2:12" s="591" customFormat="1" x14ac:dyDescent="0.25">
      <c r="B1019" s="641"/>
      <c r="C1019" s="589"/>
      <c r="D1019" s="589"/>
      <c r="E1019" s="589"/>
      <c r="F1019" s="589"/>
      <c r="G1019" s="589"/>
      <c r="H1019" s="745"/>
      <c r="I1019" s="589"/>
      <c r="J1019" s="589"/>
      <c r="K1019" s="589"/>
      <c r="L1019" s="589"/>
    </row>
    <row r="1020" spans="2:12" s="591" customFormat="1" x14ac:dyDescent="0.25">
      <c r="B1020" s="641"/>
      <c r="C1020" s="589"/>
      <c r="D1020" s="589"/>
      <c r="E1020" s="589"/>
      <c r="F1020" s="589"/>
      <c r="G1020" s="589"/>
      <c r="H1020" s="745"/>
      <c r="I1020" s="589"/>
      <c r="J1020" s="589"/>
      <c r="K1020" s="589"/>
      <c r="L1020" s="589"/>
    </row>
    <row r="1021" spans="2:12" s="591" customFormat="1" x14ac:dyDescent="0.25">
      <c r="B1021" s="641"/>
      <c r="C1021" s="589"/>
      <c r="D1021" s="589"/>
      <c r="E1021" s="589"/>
      <c r="F1021" s="589"/>
      <c r="G1021" s="589"/>
      <c r="H1021" s="745"/>
      <c r="I1021" s="589"/>
      <c r="J1021" s="589"/>
      <c r="K1021" s="589"/>
      <c r="L1021" s="589"/>
    </row>
    <row r="1022" spans="2:12" s="591" customFormat="1" x14ac:dyDescent="0.25">
      <c r="B1022" s="641"/>
      <c r="C1022" s="589"/>
      <c r="D1022" s="589"/>
      <c r="E1022" s="589"/>
      <c r="F1022" s="589"/>
      <c r="G1022" s="589"/>
      <c r="H1022" s="745"/>
      <c r="I1022" s="589"/>
      <c r="J1022" s="589"/>
      <c r="K1022" s="589"/>
      <c r="L1022" s="589"/>
    </row>
    <row r="1023" spans="2:12" s="591" customFormat="1" x14ac:dyDescent="0.25">
      <c r="B1023" s="641"/>
      <c r="C1023" s="589"/>
      <c r="D1023" s="589"/>
      <c r="E1023" s="589"/>
      <c r="F1023" s="589"/>
      <c r="G1023" s="589"/>
      <c r="H1023" s="745"/>
      <c r="I1023" s="589"/>
      <c r="J1023" s="589"/>
      <c r="K1023" s="589"/>
      <c r="L1023" s="589"/>
    </row>
    <row r="1024" spans="2:12" s="591" customFormat="1" x14ac:dyDescent="0.25">
      <c r="B1024" s="641"/>
      <c r="C1024" s="589"/>
      <c r="D1024" s="589"/>
      <c r="E1024" s="589"/>
      <c r="F1024" s="589"/>
      <c r="G1024" s="589"/>
      <c r="H1024" s="745"/>
      <c r="I1024" s="589"/>
      <c r="J1024" s="589"/>
      <c r="K1024" s="589"/>
      <c r="L1024" s="589"/>
    </row>
    <row r="1025" spans="2:12" s="591" customFormat="1" x14ac:dyDescent="0.25">
      <c r="B1025" s="641"/>
      <c r="C1025" s="589"/>
      <c r="D1025" s="589"/>
      <c r="E1025" s="589"/>
      <c r="F1025" s="589"/>
      <c r="G1025" s="589"/>
      <c r="H1025" s="745"/>
      <c r="I1025" s="589"/>
      <c r="J1025" s="589"/>
      <c r="K1025" s="589"/>
      <c r="L1025" s="589"/>
    </row>
    <row r="1026" spans="2:12" s="591" customFormat="1" x14ac:dyDescent="0.25">
      <c r="B1026" s="641"/>
      <c r="C1026" s="589"/>
      <c r="D1026" s="589"/>
      <c r="E1026" s="589"/>
      <c r="F1026" s="589"/>
      <c r="G1026" s="589"/>
      <c r="H1026" s="745"/>
      <c r="I1026" s="589"/>
      <c r="J1026" s="589"/>
      <c r="K1026" s="589"/>
      <c r="L1026" s="589"/>
    </row>
    <row r="1027" spans="2:12" s="591" customFormat="1" x14ac:dyDescent="0.25">
      <c r="B1027" s="641"/>
      <c r="C1027" s="589"/>
      <c r="D1027" s="589"/>
      <c r="E1027" s="589"/>
      <c r="F1027" s="589"/>
      <c r="G1027" s="589"/>
      <c r="H1027" s="745"/>
      <c r="I1027" s="589"/>
      <c r="J1027" s="589"/>
      <c r="K1027" s="589"/>
      <c r="L1027" s="589"/>
    </row>
    <row r="1028" spans="2:12" s="591" customFormat="1" x14ac:dyDescent="0.25">
      <c r="B1028" s="641"/>
      <c r="C1028" s="589"/>
      <c r="D1028" s="589"/>
      <c r="E1028" s="589"/>
      <c r="F1028" s="589"/>
      <c r="G1028" s="589"/>
      <c r="H1028" s="745"/>
      <c r="I1028" s="589"/>
      <c r="J1028" s="589"/>
      <c r="K1028" s="589"/>
      <c r="L1028" s="589"/>
    </row>
    <row r="1029" spans="2:12" s="591" customFormat="1" x14ac:dyDescent="0.25">
      <c r="B1029" s="641"/>
      <c r="C1029" s="589"/>
      <c r="D1029" s="589"/>
      <c r="E1029" s="589"/>
      <c r="F1029" s="589"/>
      <c r="G1029" s="589"/>
      <c r="H1029" s="745"/>
      <c r="I1029" s="589"/>
      <c r="J1029" s="589"/>
      <c r="K1029" s="589"/>
      <c r="L1029" s="589"/>
    </row>
    <row r="1030" spans="2:12" s="591" customFormat="1" x14ac:dyDescent="0.25">
      <c r="B1030" s="641"/>
      <c r="C1030" s="589"/>
      <c r="D1030" s="589"/>
      <c r="E1030" s="589"/>
      <c r="F1030" s="589"/>
      <c r="G1030" s="589"/>
      <c r="H1030" s="745"/>
      <c r="I1030" s="589"/>
      <c r="J1030" s="589"/>
      <c r="K1030" s="589"/>
      <c r="L1030" s="589"/>
    </row>
    <row r="1031" spans="2:12" s="591" customFormat="1" x14ac:dyDescent="0.25">
      <c r="B1031" s="641"/>
      <c r="C1031" s="589"/>
      <c r="D1031" s="589"/>
      <c r="E1031" s="589"/>
      <c r="F1031" s="589"/>
      <c r="G1031" s="589"/>
      <c r="H1031" s="745"/>
      <c r="I1031" s="589"/>
      <c r="J1031" s="589"/>
      <c r="K1031" s="589"/>
      <c r="L1031" s="589"/>
    </row>
    <row r="1032" spans="2:12" s="591" customFormat="1" x14ac:dyDescent="0.25">
      <c r="B1032" s="641"/>
      <c r="C1032" s="589"/>
      <c r="D1032" s="589"/>
      <c r="E1032" s="589"/>
      <c r="F1032" s="589"/>
      <c r="G1032" s="589"/>
      <c r="H1032" s="745"/>
      <c r="I1032" s="589"/>
      <c r="J1032" s="589"/>
      <c r="K1032" s="589"/>
      <c r="L1032" s="589"/>
    </row>
    <row r="1033" spans="2:12" s="591" customFormat="1" x14ac:dyDescent="0.25">
      <c r="B1033" s="641"/>
      <c r="C1033" s="589"/>
      <c r="D1033" s="589"/>
      <c r="E1033" s="589"/>
      <c r="F1033" s="589"/>
      <c r="G1033" s="589"/>
      <c r="H1033" s="745"/>
      <c r="I1033" s="589"/>
      <c r="J1033" s="589"/>
      <c r="K1033" s="589"/>
      <c r="L1033" s="589"/>
    </row>
    <row r="1034" spans="2:12" s="591" customFormat="1" x14ac:dyDescent="0.25">
      <c r="B1034" s="641"/>
      <c r="C1034" s="589"/>
      <c r="D1034" s="589"/>
      <c r="E1034" s="589"/>
      <c r="F1034" s="589"/>
      <c r="G1034" s="589"/>
      <c r="H1034" s="745"/>
      <c r="I1034" s="589"/>
      <c r="J1034" s="589"/>
      <c r="K1034" s="589"/>
      <c r="L1034" s="589"/>
    </row>
    <row r="1035" spans="2:12" s="591" customFormat="1" x14ac:dyDescent="0.25">
      <c r="B1035" s="641"/>
      <c r="C1035" s="589"/>
      <c r="D1035" s="589"/>
      <c r="E1035" s="589"/>
      <c r="F1035" s="589"/>
      <c r="G1035" s="589"/>
      <c r="H1035" s="745"/>
      <c r="I1035" s="589"/>
      <c r="J1035" s="589"/>
      <c r="K1035" s="589"/>
      <c r="L1035" s="589"/>
    </row>
    <row r="1036" spans="2:12" s="591" customFormat="1" x14ac:dyDescent="0.25">
      <c r="B1036" s="641"/>
      <c r="C1036" s="589"/>
      <c r="D1036" s="589"/>
      <c r="E1036" s="589"/>
      <c r="F1036" s="589"/>
      <c r="G1036" s="589"/>
      <c r="H1036" s="745"/>
      <c r="I1036" s="589"/>
      <c r="J1036" s="589"/>
      <c r="K1036" s="589"/>
      <c r="L1036" s="589"/>
    </row>
    <row r="1037" spans="2:12" s="591" customFormat="1" x14ac:dyDescent="0.25">
      <c r="B1037" s="641"/>
      <c r="C1037" s="589"/>
      <c r="D1037" s="589"/>
      <c r="E1037" s="589"/>
      <c r="F1037" s="589"/>
      <c r="G1037" s="589"/>
      <c r="H1037" s="745"/>
      <c r="I1037" s="589"/>
      <c r="J1037" s="589"/>
      <c r="K1037" s="589"/>
      <c r="L1037" s="589"/>
    </row>
    <row r="1038" spans="2:12" s="591" customFormat="1" x14ac:dyDescent="0.25">
      <c r="B1038" s="641"/>
      <c r="C1038" s="589"/>
      <c r="D1038" s="589"/>
      <c r="E1038" s="589"/>
      <c r="F1038" s="589"/>
      <c r="G1038" s="589"/>
      <c r="H1038" s="745"/>
      <c r="I1038" s="589"/>
      <c r="J1038" s="589"/>
      <c r="K1038" s="589"/>
      <c r="L1038" s="589"/>
    </row>
    <row r="1039" spans="2:12" s="591" customFormat="1" x14ac:dyDescent="0.25">
      <c r="B1039" s="641"/>
      <c r="C1039" s="589"/>
      <c r="D1039" s="589"/>
      <c r="E1039" s="589"/>
      <c r="F1039" s="589"/>
      <c r="G1039" s="589"/>
      <c r="H1039" s="745"/>
      <c r="I1039" s="589"/>
      <c r="J1039" s="589"/>
      <c r="K1039" s="589"/>
      <c r="L1039" s="589"/>
    </row>
    <row r="1040" spans="2:12" s="591" customFormat="1" x14ac:dyDescent="0.25">
      <c r="B1040" s="641"/>
      <c r="C1040" s="589"/>
      <c r="D1040" s="589"/>
      <c r="E1040" s="589"/>
      <c r="F1040" s="589"/>
      <c r="G1040" s="589"/>
      <c r="H1040" s="745"/>
      <c r="I1040" s="589"/>
      <c r="J1040" s="589"/>
      <c r="K1040" s="589"/>
      <c r="L1040" s="589"/>
    </row>
    <row r="1041" spans="2:12" s="591" customFormat="1" x14ac:dyDescent="0.25">
      <c r="B1041" s="641"/>
      <c r="C1041" s="589"/>
      <c r="D1041" s="589"/>
      <c r="E1041" s="589"/>
      <c r="F1041" s="589"/>
      <c r="G1041" s="589"/>
      <c r="H1041" s="745"/>
      <c r="I1041" s="589"/>
      <c r="J1041" s="589"/>
      <c r="K1041" s="589"/>
      <c r="L1041" s="589"/>
    </row>
    <row r="1042" spans="2:12" s="591" customFormat="1" x14ac:dyDescent="0.25">
      <c r="B1042" s="641"/>
      <c r="C1042" s="589"/>
      <c r="D1042" s="589"/>
      <c r="E1042" s="589"/>
      <c r="F1042" s="589"/>
      <c r="G1042" s="589"/>
      <c r="H1042" s="745"/>
      <c r="I1042" s="589"/>
      <c r="J1042" s="589"/>
      <c r="K1042" s="589"/>
      <c r="L1042" s="589"/>
    </row>
    <row r="1043" spans="2:12" s="591" customFormat="1" x14ac:dyDescent="0.25">
      <c r="B1043" s="641"/>
      <c r="C1043" s="589"/>
      <c r="D1043" s="589"/>
      <c r="E1043" s="589"/>
      <c r="F1043" s="589"/>
      <c r="G1043" s="589"/>
      <c r="H1043" s="745"/>
      <c r="I1043" s="589"/>
      <c r="J1043" s="589"/>
      <c r="K1043" s="589"/>
      <c r="L1043" s="589"/>
    </row>
    <row r="1044" spans="2:12" s="591" customFormat="1" x14ac:dyDescent="0.25">
      <c r="B1044" s="641"/>
      <c r="C1044" s="589"/>
      <c r="D1044" s="589"/>
      <c r="E1044" s="589"/>
      <c r="F1044" s="589"/>
      <c r="G1044" s="589"/>
      <c r="H1044" s="745"/>
      <c r="I1044" s="589"/>
      <c r="J1044" s="589"/>
      <c r="K1044" s="589"/>
      <c r="L1044" s="589"/>
    </row>
    <row r="1045" spans="2:12" s="591" customFormat="1" x14ac:dyDescent="0.25">
      <c r="B1045" s="641"/>
      <c r="C1045" s="589"/>
      <c r="D1045" s="589"/>
      <c r="E1045" s="589"/>
      <c r="F1045" s="589"/>
      <c r="G1045" s="589"/>
      <c r="H1045" s="745"/>
      <c r="I1045" s="589"/>
      <c r="J1045" s="589"/>
      <c r="K1045" s="589"/>
      <c r="L1045" s="589"/>
    </row>
    <row r="1046" spans="2:12" s="591" customFormat="1" x14ac:dyDescent="0.25">
      <c r="B1046" s="641"/>
      <c r="C1046" s="589"/>
      <c r="D1046" s="589"/>
      <c r="E1046" s="589"/>
      <c r="F1046" s="589"/>
      <c r="G1046" s="589"/>
      <c r="H1046" s="745"/>
      <c r="I1046" s="589"/>
      <c r="J1046" s="589"/>
      <c r="K1046" s="589"/>
      <c r="L1046" s="589"/>
    </row>
    <row r="1047" spans="2:12" s="591" customFormat="1" x14ac:dyDescent="0.25">
      <c r="B1047" s="641"/>
      <c r="C1047" s="589"/>
      <c r="D1047" s="589"/>
      <c r="E1047" s="589"/>
      <c r="F1047" s="589"/>
      <c r="G1047" s="589"/>
      <c r="H1047" s="745"/>
      <c r="I1047" s="589"/>
      <c r="J1047" s="589"/>
      <c r="K1047" s="589"/>
      <c r="L1047" s="589"/>
    </row>
    <row r="1048" spans="2:12" s="591" customFormat="1" x14ac:dyDescent="0.25">
      <c r="B1048" s="641"/>
      <c r="C1048" s="589"/>
      <c r="D1048" s="589"/>
      <c r="E1048" s="589"/>
      <c r="F1048" s="589"/>
      <c r="G1048" s="589"/>
      <c r="H1048" s="745"/>
      <c r="I1048" s="589"/>
      <c r="J1048" s="589"/>
      <c r="K1048" s="589"/>
      <c r="L1048" s="589"/>
    </row>
    <row r="1049" spans="2:12" s="591" customFormat="1" x14ac:dyDescent="0.25">
      <c r="B1049" s="641"/>
      <c r="C1049" s="589"/>
      <c r="D1049" s="589"/>
      <c r="E1049" s="589"/>
      <c r="F1049" s="589"/>
      <c r="G1049" s="589"/>
      <c r="H1049" s="745"/>
      <c r="I1049" s="589"/>
      <c r="J1049" s="589"/>
      <c r="K1049" s="589"/>
      <c r="L1049" s="589"/>
    </row>
    <row r="1050" spans="2:12" s="591" customFormat="1" x14ac:dyDescent="0.25">
      <c r="B1050" s="641"/>
      <c r="C1050" s="589"/>
      <c r="D1050" s="589"/>
      <c r="E1050" s="589"/>
      <c r="F1050" s="589"/>
      <c r="G1050" s="589"/>
      <c r="H1050" s="745"/>
      <c r="I1050" s="589"/>
      <c r="J1050" s="589"/>
      <c r="K1050" s="589"/>
      <c r="L1050" s="589"/>
    </row>
    <row r="1051" spans="2:12" s="591" customFormat="1" x14ac:dyDescent="0.25">
      <c r="B1051" s="641"/>
      <c r="C1051" s="589"/>
      <c r="D1051" s="589"/>
      <c r="E1051" s="589"/>
      <c r="F1051" s="589"/>
      <c r="G1051" s="589"/>
      <c r="H1051" s="745"/>
      <c r="I1051" s="589"/>
      <c r="J1051" s="589"/>
      <c r="K1051" s="589"/>
      <c r="L1051" s="589"/>
    </row>
    <row r="1052" spans="2:12" s="591" customFormat="1" x14ac:dyDescent="0.25">
      <c r="B1052" s="641"/>
      <c r="C1052" s="589"/>
      <c r="D1052" s="589"/>
      <c r="E1052" s="589"/>
      <c r="F1052" s="589"/>
      <c r="G1052" s="589"/>
      <c r="H1052" s="745"/>
      <c r="I1052" s="589"/>
      <c r="J1052" s="589"/>
      <c r="K1052" s="589"/>
      <c r="L1052" s="589"/>
    </row>
    <row r="1053" spans="2:12" s="591" customFormat="1" x14ac:dyDescent="0.25">
      <c r="B1053" s="641"/>
      <c r="C1053" s="589"/>
      <c r="D1053" s="589"/>
      <c r="E1053" s="589"/>
      <c r="F1053" s="589"/>
      <c r="G1053" s="589"/>
      <c r="H1053" s="745"/>
      <c r="I1053" s="589"/>
      <c r="J1053" s="589"/>
      <c r="K1053" s="589"/>
      <c r="L1053" s="589"/>
    </row>
    <row r="1054" spans="2:12" s="591" customFormat="1" x14ac:dyDescent="0.25">
      <c r="B1054" s="641"/>
      <c r="C1054" s="589"/>
      <c r="D1054" s="589"/>
      <c r="E1054" s="589"/>
      <c r="F1054" s="589"/>
      <c r="G1054" s="589"/>
      <c r="H1054" s="745"/>
      <c r="I1054" s="589"/>
      <c r="J1054" s="589"/>
      <c r="K1054" s="589"/>
      <c r="L1054" s="589"/>
    </row>
    <row r="1055" spans="2:12" s="591" customFormat="1" x14ac:dyDescent="0.25">
      <c r="B1055" s="641"/>
      <c r="C1055" s="589"/>
      <c r="D1055" s="589"/>
      <c r="E1055" s="589"/>
      <c r="F1055" s="589"/>
      <c r="G1055" s="589"/>
      <c r="H1055" s="745"/>
      <c r="I1055" s="589"/>
      <c r="J1055" s="589"/>
      <c r="K1055" s="589"/>
      <c r="L1055" s="589"/>
    </row>
    <row r="1056" spans="2:12" s="591" customFormat="1" x14ac:dyDescent="0.25">
      <c r="B1056" s="641"/>
      <c r="C1056" s="589"/>
      <c r="D1056" s="589"/>
      <c r="E1056" s="589"/>
      <c r="F1056" s="589"/>
      <c r="G1056" s="589"/>
      <c r="H1056" s="745"/>
      <c r="I1056" s="589"/>
      <c r="J1056" s="589"/>
      <c r="K1056" s="589"/>
      <c r="L1056" s="589"/>
    </row>
    <row r="1057" spans="2:12" s="591" customFormat="1" x14ac:dyDescent="0.25">
      <c r="B1057" s="641"/>
      <c r="C1057" s="589"/>
      <c r="D1057" s="589"/>
      <c r="E1057" s="589"/>
      <c r="F1057" s="589"/>
      <c r="G1057" s="589"/>
      <c r="H1057" s="745"/>
      <c r="I1057" s="589"/>
      <c r="J1057" s="589"/>
      <c r="K1057" s="589"/>
      <c r="L1057" s="589"/>
    </row>
    <row r="1058" spans="2:12" s="591" customFormat="1" x14ac:dyDescent="0.25">
      <c r="B1058" s="641"/>
      <c r="C1058" s="589"/>
      <c r="D1058" s="589"/>
      <c r="E1058" s="589"/>
      <c r="F1058" s="589"/>
      <c r="G1058" s="589"/>
      <c r="H1058" s="745"/>
      <c r="I1058" s="589"/>
      <c r="J1058" s="589"/>
      <c r="K1058" s="589"/>
      <c r="L1058" s="589"/>
    </row>
    <row r="1059" spans="2:12" s="591" customFormat="1" x14ac:dyDescent="0.25">
      <c r="B1059" s="641"/>
      <c r="C1059" s="589"/>
      <c r="D1059" s="589"/>
      <c r="E1059" s="589"/>
      <c r="F1059" s="589"/>
      <c r="G1059" s="589"/>
      <c r="H1059" s="745"/>
      <c r="I1059" s="589"/>
      <c r="J1059" s="589"/>
      <c r="K1059" s="589"/>
      <c r="L1059" s="589"/>
    </row>
    <row r="1060" spans="2:12" s="591" customFormat="1" x14ac:dyDescent="0.25">
      <c r="B1060" s="641"/>
      <c r="C1060" s="589"/>
      <c r="D1060" s="589"/>
      <c r="E1060" s="589"/>
      <c r="F1060" s="589"/>
      <c r="G1060" s="589"/>
      <c r="H1060" s="745"/>
      <c r="I1060" s="589"/>
      <c r="J1060" s="589"/>
      <c r="K1060" s="589"/>
      <c r="L1060" s="589"/>
    </row>
    <row r="1061" spans="2:12" s="591" customFormat="1" x14ac:dyDescent="0.25">
      <c r="B1061" s="641"/>
      <c r="C1061" s="589"/>
      <c r="D1061" s="589"/>
      <c r="E1061" s="589"/>
      <c r="F1061" s="589"/>
      <c r="G1061" s="589"/>
      <c r="H1061" s="745"/>
      <c r="I1061" s="589"/>
      <c r="J1061" s="589"/>
      <c r="K1061" s="589"/>
      <c r="L1061" s="589"/>
    </row>
    <row r="1062" spans="2:12" s="591" customFormat="1" x14ac:dyDescent="0.25">
      <c r="B1062" s="641"/>
      <c r="C1062" s="589"/>
      <c r="D1062" s="589"/>
      <c r="E1062" s="589"/>
      <c r="F1062" s="589"/>
      <c r="G1062" s="589"/>
      <c r="H1062" s="745"/>
      <c r="I1062" s="589"/>
      <c r="J1062" s="589"/>
      <c r="K1062" s="589"/>
      <c r="L1062" s="589"/>
    </row>
    <row r="1063" spans="2:12" s="591" customFormat="1" x14ac:dyDescent="0.25">
      <c r="B1063" s="641"/>
      <c r="C1063" s="589"/>
      <c r="D1063" s="589"/>
      <c r="E1063" s="589"/>
      <c r="F1063" s="589"/>
      <c r="G1063" s="589"/>
      <c r="H1063" s="745"/>
      <c r="I1063" s="589"/>
      <c r="J1063" s="589"/>
      <c r="K1063" s="589"/>
      <c r="L1063" s="589"/>
    </row>
    <row r="1064" spans="2:12" s="591" customFormat="1" x14ac:dyDescent="0.25">
      <c r="B1064" s="641"/>
      <c r="C1064" s="589"/>
      <c r="D1064" s="589"/>
      <c r="E1064" s="589"/>
      <c r="F1064" s="589"/>
      <c r="G1064" s="589"/>
      <c r="H1064" s="745"/>
      <c r="I1064" s="589"/>
      <c r="J1064" s="589"/>
      <c r="K1064" s="589"/>
      <c r="L1064" s="589"/>
    </row>
    <row r="1065" spans="2:12" s="591" customFormat="1" x14ac:dyDescent="0.25">
      <c r="B1065" s="641"/>
      <c r="C1065" s="589"/>
      <c r="D1065" s="589"/>
      <c r="E1065" s="589"/>
      <c r="F1065" s="589"/>
      <c r="G1065" s="589"/>
      <c r="H1065" s="745"/>
      <c r="I1065" s="589"/>
      <c r="J1065" s="589"/>
      <c r="K1065" s="589"/>
      <c r="L1065" s="589"/>
    </row>
    <row r="1066" spans="2:12" s="591" customFormat="1" x14ac:dyDescent="0.25">
      <c r="B1066" s="641"/>
      <c r="C1066" s="589"/>
      <c r="D1066" s="589"/>
      <c r="E1066" s="589"/>
      <c r="F1066" s="589"/>
      <c r="G1066" s="589"/>
      <c r="H1066" s="745"/>
      <c r="I1066" s="589"/>
      <c r="J1066" s="589"/>
      <c r="K1066" s="589"/>
      <c r="L1066" s="589"/>
    </row>
    <row r="1067" spans="2:12" s="591" customFormat="1" x14ac:dyDescent="0.25">
      <c r="B1067" s="641"/>
      <c r="C1067" s="589"/>
      <c r="D1067" s="589"/>
      <c r="E1067" s="589"/>
      <c r="F1067" s="589"/>
      <c r="G1067" s="589"/>
      <c r="H1067" s="745"/>
      <c r="I1067" s="589"/>
      <c r="J1067" s="589"/>
      <c r="K1067" s="589"/>
      <c r="L1067" s="589"/>
    </row>
    <row r="1068" spans="2:12" s="591" customFormat="1" x14ac:dyDescent="0.25">
      <c r="B1068" s="641"/>
      <c r="C1068" s="589"/>
      <c r="D1068" s="589"/>
      <c r="E1068" s="589"/>
      <c r="F1068" s="589"/>
      <c r="G1068" s="589"/>
      <c r="H1068" s="745"/>
      <c r="I1068" s="589"/>
      <c r="J1068" s="589"/>
      <c r="K1068" s="589"/>
      <c r="L1068" s="589"/>
    </row>
    <row r="1069" spans="2:12" s="591" customFormat="1" x14ac:dyDescent="0.25">
      <c r="B1069" s="641"/>
      <c r="C1069" s="589"/>
      <c r="D1069" s="589"/>
      <c r="E1069" s="589"/>
      <c r="F1069" s="589"/>
      <c r="G1069" s="589"/>
      <c r="H1069" s="745"/>
      <c r="I1069" s="589"/>
      <c r="J1069" s="589"/>
      <c r="K1069" s="589"/>
      <c r="L1069" s="589"/>
    </row>
    <row r="1070" spans="2:12" s="591" customFormat="1" x14ac:dyDescent="0.25">
      <c r="B1070" s="641"/>
      <c r="C1070" s="589"/>
      <c r="D1070" s="589"/>
      <c r="E1070" s="589"/>
      <c r="F1070" s="589"/>
      <c r="G1070" s="589"/>
      <c r="H1070" s="745"/>
      <c r="I1070" s="589"/>
      <c r="J1070" s="589"/>
      <c r="K1070" s="589"/>
      <c r="L1070" s="589"/>
    </row>
    <row r="1071" spans="2:12" s="591" customFormat="1" x14ac:dyDescent="0.25">
      <c r="B1071" s="641"/>
      <c r="C1071" s="589"/>
      <c r="D1071" s="589"/>
      <c r="E1071" s="589"/>
      <c r="F1071" s="589"/>
      <c r="G1071" s="589"/>
      <c r="H1071" s="745"/>
      <c r="I1071" s="589"/>
      <c r="J1071" s="589"/>
      <c r="K1071" s="589"/>
      <c r="L1071" s="589"/>
    </row>
    <row r="1072" spans="2:12" s="591" customFormat="1" x14ac:dyDescent="0.25">
      <c r="B1072" s="641"/>
      <c r="C1072" s="589"/>
      <c r="D1072" s="589"/>
      <c r="E1072" s="589"/>
      <c r="F1072" s="589"/>
      <c r="G1072" s="589"/>
      <c r="H1072" s="745"/>
      <c r="I1072" s="589"/>
      <c r="J1072" s="589"/>
      <c r="K1072" s="589"/>
      <c r="L1072" s="589"/>
    </row>
    <row r="1073" spans="2:12" s="591" customFormat="1" x14ac:dyDescent="0.25">
      <c r="B1073" s="641"/>
      <c r="C1073" s="589"/>
      <c r="D1073" s="589"/>
      <c r="E1073" s="589"/>
      <c r="F1073" s="589"/>
      <c r="G1073" s="589"/>
      <c r="H1073" s="745"/>
      <c r="I1073" s="589"/>
      <c r="J1073" s="589"/>
      <c r="K1073" s="589"/>
      <c r="L1073" s="589"/>
    </row>
    <row r="1074" spans="2:12" s="591" customFormat="1" x14ac:dyDescent="0.25">
      <c r="B1074" s="641"/>
      <c r="C1074" s="589"/>
      <c r="D1074" s="589"/>
      <c r="E1074" s="589"/>
      <c r="F1074" s="589"/>
      <c r="G1074" s="589"/>
      <c r="H1074" s="745"/>
      <c r="I1074" s="589"/>
      <c r="J1074" s="589"/>
      <c r="K1074" s="589"/>
      <c r="L1074" s="589"/>
    </row>
    <row r="1075" spans="2:12" s="591" customFormat="1" x14ac:dyDescent="0.25">
      <c r="B1075" s="641"/>
      <c r="C1075" s="589"/>
      <c r="D1075" s="589"/>
      <c r="E1075" s="589"/>
      <c r="F1075" s="589"/>
      <c r="G1075" s="589"/>
      <c r="H1075" s="745"/>
      <c r="I1075" s="589"/>
      <c r="J1075" s="589"/>
      <c r="K1075" s="589"/>
      <c r="L1075" s="589"/>
    </row>
    <row r="1076" spans="2:12" s="591" customFormat="1" x14ac:dyDescent="0.25">
      <c r="B1076" s="641"/>
      <c r="C1076" s="589"/>
      <c r="D1076" s="589"/>
      <c r="E1076" s="589"/>
      <c r="F1076" s="589"/>
      <c r="G1076" s="589"/>
      <c r="H1076" s="745"/>
      <c r="I1076" s="589"/>
      <c r="J1076" s="589"/>
      <c r="K1076" s="589"/>
      <c r="L1076" s="589"/>
    </row>
    <row r="1077" spans="2:12" s="591" customFormat="1" x14ac:dyDescent="0.25">
      <c r="B1077" s="641"/>
      <c r="C1077" s="589"/>
      <c r="D1077" s="589"/>
      <c r="E1077" s="589"/>
      <c r="F1077" s="589"/>
      <c r="G1077" s="589"/>
      <c r="H1077" s="745"/>
      <c r="I1077" s="589"/>
      <c r="J1077" s="589"/>
      <c r="K1077" s="589"/>
      <c r="L1077" s="589"/>
    </row>
    <row r="1078" spans="2:12" s="591" customFormat="1" x14ac:dyDescent="0.25">
      <c r="B1078" s="641"/>
      <c r="C1078" s="589"/>
      <c r="D1078" s="589"/>
      <c r="E1078" s="589"/>
      <c r="F1078" s="589"/>
      <c r="G1078" s="589"/>
      <c r="H1078" s="745"/>
      <c r="I1078" s="589"/>
      <c r="J1078" s="589"/>
      <c r="K1078" s="589"/>
      <c r="L1078" s="589"/>
    </row>
    <row r="1079" spans="2:12" s="591" customFormat="1" x14ac:dyDescent="0.25">
      <c r="B1079" s="641"/>
      <c r="C1079" s="589"/>
      <c r="D1079" s="589"/>
      <c r="E1079" s="589"/>
      <c r="F1079" s="589"/>
      <c r="G1079" s="589"/>
      <c r="H1079" s="745"/>
      <c r="I1079" s="589"/>
      <c r="J1079" s="589"/>
      <c r="K1079" s="589"/>
      <c r="L1079" s="589"/>
    </row>
    <row r="1080" spans="2:12" s="591" customFormat="1" x14ac:dyDescent="0.25">
      <c r="B1080" s="641"/>
      <c r="C1080" s="589"/>
      <c r="D1080" s="589"/>
      <c r="E1080" s="589"/>
      <c r="F1080" s="589"/>
      <c r="G1080" s="589"/>
      <c r="H1080" s="745"/>
      <c r="I1080" s="589"/>
      <c r="J1080" s="589"/>
      <c r="K1080" s="589"/>
      <c r="L1080" s="589"/>
    </row>
    <row r="1081" spans="2:12" s="591" customFormat="1" x14ac:dyDescent="0.25">
      <c r="B1081" s="641"/>
      <c r="C1081" s="589"/>
      <c r="D1081" s="589"/>
      <c r="E1081" s="589"/>
      <c r="F1081" s="589"/>
      <c r="G1081" s="589"/>
      <c r="H1081" s="745"/>
      <c r="I1081" s="589"/>
      <c r="J1081" s="589"/>
      <c r="K1081" s="589"/>
      <c r="L1081" s="589"/>
    </row>
    <row r="1082" spans="2:12" s="591" customFormat="1" x14ac:dyDescent="0.25">
      <c r="B1082" s="641"/>
      <c r="C1082" s="589"/>
      <c r="D1082" s="589"/>
      <c r="E1082" s="589"/>
      <c r="F1082" s="589"/>
      <c r="G1082" s="589"/>
      <c r="H1082" s="745"/>
      <c r="I1082" s="589"/>
      <c r="J1082" s="589"/>
      <c r="K1082" s="589"/>
      <c r="L1082" s="589"/>
    </row>
    <row r="1083" spans="2:12" s="591" customFormat="1" x14ac:dyDescent="0.25">
      <c r="B1083" s="641"/>
      <c r="C1083" s="589"/>
      <c r="D1083" s="589"/>
      <c r="E1083" s="589"/>
      <c r="F1083" s="589"/>
      <c r="G1083" s="589"/>
      <c r="H1083" s="745"/>
      <c r="I1083" s="589"/>
      <c r="J1083" s="589"/>
      <c r="K1083" s="589"/>
      <c r="L1083" s="589"/>
    </row>
    <row r="1084" spans="2:12" s="591" customFormat="1" x14ac:dyDescent="0.25">
      <c r="B1084" s="641"/>
      <c r="C1084" s="589"/>
      <c r="D1084" s="589"/>
      <c r="E1084" s="589"/>
      <c r="F1084" s="589"/>
      <c r="G1084" s="589"/>
      <c r="H1084" s="745"/>
      <c r="I1084" s="589"/>
      <c r="J1084" s="589"/>
      <c r="K1084" s="589"/>
      <c r="L1084" s="589"/>
    </row>
    <row r="1085" spans="2:12" s="591" customFormat="1" x14ac:dyDescent="0.25">
      <c r="B1085" s="641"/>
      <c r="C1085" s="589"/>
      <c r="D1085" s="589"/>
      <c r="E1085" s="589"/>
      <c r="F1085" s="589"/>
      <c r="G1085" s="589"/>
      <c r="H1085" s="745"/>
      <c r="I1085" s="589"/>
      <c r="J1085" s="589"/>
      <c r="K1085" s="589"/>
      <c r="L1085" s="589"/>
    </row>
    <row r="1086" spans="2:12" s="591" customFormat="1" x14ac:dyDescent="0.25">
      <c r="B1086" s="641"/>
      <c r="C1086" s="589"/>
      <c r="D1086" s="589"/>
      <c r="E1086" s="589"/>
      <c r="F1086" s="589"/>
      <c r="G1086" s="589"/>
      <c r="H1086" s="745"/>
      <c r="I1086" s="589"/>
      <c r="J1086" s="589"/>
      <c r="K1086" s="589"/>
      <c r="L1086" s="589"/>
    </row>
    <row r="1087" spans="2:12" s="591" customFormat="1" x14ac:dyDescent="0.25">
      <c r="B1087" s="641"/>
      <c r="C1087" s="589"/>
      <c r="D1087" s="589"/>
      <c r="E1087" s="589"/>
      <c r="F1087" s="589"/>
      <c r="G1087" s="589"/>
      <c r="H1087" s="745"/>
      <c r="I1087" s="589"/>
      <c r="J1087" s="589"/>
      <c r="K1087" s="589"/>
      <c r="L1087" s="589"/>
    </row>
    <row r="1088" spans="2:12" s="591" customFormat="1" x14ac:dyDescent="0.25">
      <c r="B1088" s="641"/>
      <c r="C1088" s="589"/>
      <c r="D1088" s="589"/>
      <c r="E1088" s="589"/>
      <c r="F1088" s="589"/>
      <c r="G1088" s="589"/>
      <c r="H1088" s="745"/>
      <c r="I1088" s="589"/>
      <c r="J1088" s="589"/>
      <c r="K1088" s="589"/>
      <c r="L1088" s="589"/>
    </row>
    <row r="1089" spans="2:12" s="591" customFormat="1" x14ac:dyDescent="0.25">
      <c r="B1089" s="641"/>
      <c r="C1089" s="589"/>
      <c r="D1089" s="589"/>
      <c r="E1089" s="589"/>
      <c r="F1089" s="589"/>
      <c r="G1089" s="589"/>
      <c r="H1089" s="745"/>
      <c r="I1089" s="589"/>
      <c r="J1089" s="589"/>
      <c r="K1089" s="589"/>
      <c r="L1089" s="589"/>
    </row>
    <row r="1090" spans="2:12" s="591" customFormat="1" x14ac:dyDescent="0.25">
      <c r="B1090" s="641"/>
      <c r="C1090" s="589"/>
      <c r="D1090" s="589"/>
      <c r="E1090" s="589"/>
      <c r="F1090" s="589"/>
      <c r="G1090" s="589"/>
      <c r="H1090" s="745"/>
      <c r="I1090" s="589"/>
      <c r="J1090" s="589"/>
      <c r="K1090" s="589"/>
      <c r="L1090" s="589"/>
    </row>
    <row r="1091" spans="2:12" s="591" customFormat="1" x14ac:dyDescent="0.25">
      <c r="B1091" s="641"/>
      <c r="C1091" s="589"/>
      <c r="D1091" s="589"/>
      <c r="E1091" s="589"/>
      <c r="F1091" s="589"/>
      <c r="G1091" s="589"/>
      <c r="H1091" s="745"/>
      <c r="I1091" s="589"/>
      <c r="J1091" s="589"/>
      <c r="K1091" s="589"/>
      <c r="L1091" s="589"/>
    </row>
    <row r="1092" spans="2:12" s="591" customFormat="1" x14ac:dyDescent="0.25">
      <c r="B1092" s="641"/>
      <c r="C1092" s="589"/>
      <c r="D1092" s="589"/>
      <c r="E1092" s="589"/>
      <c r="F1092" s="589"/>
      <c r="G1092" s="589"/>
      <c r="H1092" s="745"/>
      <c r="I1092" s="589"/>
      <c r="J1092" s="589"/>
      <c r="K1092" s="589"/>
      <c r="L1092" s="589"/>
    </row>
    <row r="1093" spans="2:12" s="591" customFormat="1" x14ac:dyDescent="0.25">
      <c r="B1093" s="641"/>
      <c r="C1093" s="589"/>
      <c r="D1093" s="589"/>
      <c r="E1093" s="589"/>
      <c r="F1093" s="589"/>
      <c r="G1093" s="589"/>
      <c r="H1093" s="745"/>
      <c r="I1093" s="589"/>
      <c r="J1093" s="589"/>
      <c r="K1093" s="589"/>
      <c r="L1093" s="589"/>
    </row>
    <row r="1094" spans="2:12" s="591" customFormat="1" x14ac:dyDescent="0.25">
      <c r="B1094" s="641"/>
      <c r="C1094" s="589"/>
      <c r="D1094" s="589"/>
      <c r="E1094" s="589"/>
      <c r="F1094" s="589"/>
      <c r="G1094" s="589"/>
      <c r="H1094" s="745"/>
      <c r="I1094" s="589"/>
      <c r="J1094" s="589"/>
      <c r="K1094" s="589"/>
      <c r="L1094" s="589"/>
    </row>
    <row r="1095" spans="2:12" s="591" customFormat="1" x14ac:dyDescent="0.25">
      <c r="B1095" s="641"/>
      <c r="C1095" s="589"/>
      <c r="D1095" s="589"/>
      <c r="E1095" s="589"/>
      <c r="F1095" s="589"/>
      <c r="G1095" s="589"/>
      <c r="H1095" s="745"/>
      <c r="I1095" s="589"/>
      <c r="J1095" s="589"/>
      <c r="K1095" s="589"/>
      <c r="L1095" s="589"/>
    </row>
    <row r="1096" spans="2:12" s="591" customFormat="1" x14ac:dyDescent="0.25">
      <c r="B1096" s="641"/>
      <c r="C1096" s="589"/>
      <c r="D1096" s="589"/>
      <c r="E1096" s="589"/>
      <c r="F1096" s="589"/>
      <c r="G1096" s="589"/>
      <c r="H1096" s="745"/>
      <c r="I1096" s="589"/>
      <c r="J1096" s="589"/>
      <c r="K1096" s="589"/>
      <c r="L1096" s="589"/>
    </row>
    <row r="1097" spans="2:12" s="591" customFormat="1" x14ac:dyDescent="0.25">
      <c r="B1097" s="641"/>
      <c r="C1097" s="589"/>
      <c r="D1097" s="589"/>
      <c r="E1097" s="589"/>
      <c r="F1097" s="589"/>
      <c r="G1097" s="589"/>
      <c r="H1097" s="745"/>
      <c r="I1097" s="589"/>
      <c r="J1097" s="589"/>
      <c r="K1097" s="589"/>
      <c r="L1097" s="589"/>
    </row>
    <row r="1098" spans="2:12" s="591" customFormat="1" x14ac:dyDescent="0.25">
      <c r="B1098" s="641"/>
      <c r="C1098" s="589"/>
      <c r="D1098" s="589"/>
      <c r="E1098" s="589"/>
      <c r="F1098" s="589"/>
      <c r="G1098" s="589"/>
      <c r="H1098" s="745"/>
      <c r="I1098" s="589"/>
      <c r="J1098" s="589"/>
      <c r="K1098" s="589"/>
      <c r="L1098" s="589"/>
    </row>
    <row r="1099" spans="2:12" s="591" customFormat="1" x14ac:dyDescent="0.25">
      <c r="B1099" s="641"/>
      <c r="C1099" s="589"/>
      <c r="D1099" s="589"/>
      <c r="E1099" s="589"/>
      <c r="F1099" s="589"/>
      <c r="G1099" s="589"/>
      <c r="H1099" s="745"/>
      <c r="I1099" s="589"/>
      <c r="J1099" s="589"/>
      <c r="K1099" s="589"/>
      <c r="L1099" s="589"/>
    </row>
    <row r="1100" spans="2:12" s="591" customFormat="1" x14ac:dyDescent="0.25">
      <c r="B1100" s="641"/>
      <c r="C1100" s="589"/>
      <c r="D1100" s="589"/>
      <c r="E1100" s="589"/>
      <c r="F1100" s="589"/>
      <c r="G1100" s="589"/>
      <c r="H1100" s="745"/>
      <c r="I1100" s="589"/>
      <c r="J1100" s="589"/>
      <c r="K1100" s="589"/>
      <c r="L1100" s="589"/>
    </row>
    <row r="1101" spans="2:12" s="591" customFormat="1" x14ac:dyDescent="0.25">
      <c r="B1101" s="641"/>
      <c r="C1101" s="589"/>
      <c r="D1101" s="589"/>
      <c r="E1101" s="589"/>
      <c r="F1101" s="589"/>
      <c r="G1101" s="589"/>
      <c r="H1101" s="745"/>
      <c r="I1101" s="589"/>
      <c r="J1101" s="589"/>
      <c r="K1101" s="589"/>
      <c r="L1101" s="589"/>
    </row>
    <row r="1102" spans="2:12" s="591" customFormat="1" x14ac:dyDescent="0.25">
      <c r="B1102" s="641"/>
      <c r="C1102" s="589"/>
      <c r="D1102" s="589"/>
      <c r="E1102" s="589"/>
      <c r="F1102" s="589"/>
      <c r="G1102" s="589"/>
      <c r="H1102" s="745"/>
      <c r="I1102" s="589"/>
      <c r="J1102" s="589"/>
      <c r="K1102" s="589"/>
      <c r="L1102" s="589"/>
    </row>
    <row r="1103" spans="2:12" s="591" customFormat="1" x14ac:dyDescent="0.25">
      <c r="B1103" s="641"/>
      <c r="C1103" s="589"/>
      <c r="D1103" s="589"/>
      <c r="E1103" s="589"/>
      <c r="F1103" s="589"/>
      <c r="G1103" s="589"/>
      <c r="H1103" s="745"/>
      <c r="I1103" s="589"/>
      <c r="J1103" s="589"/>
      <c r="K1103" s="589"/>
      <c r="L1103" s="589"/>
    </row>
    <row r="1104" spans="2:12" s="591" customFormat="1" x14ac:dyDescent="0.25">
      <c r="B1104" s="641"/>
      <c r="C1104" s="589"/>
      <c r="D1104" s="589"/>
      <c r="E1104" s="589"/>
      <c r="F1104" s="589"/>
      <c r="G1104" s="589"/>
      <c r="H1104" s="745"/>
      <c r="I1104" s="589"/>
      <c r="J1104" s="589"/>
      <c r="K1104" s="589"/>
      <c r="L1104" s="589"/>
    </row>
    <row r="1105" spans="2:12" s="591" customFormat="1" x14ac:dyDescent="0.25">
      <c r="B1105" s="641"/>
      <c r="C1105" s="589"/>
      <c r="D1105" s="589"/>
      <c r="E1105" s="589"/>
      <c r="F1105" s="589"/>
      <c r="G1105" s="589"/>
      <c r="H1105" s="745"/>
      <c r="I1105" s="589"/>
      <c r="J1105" s="589"/>
      <c r="K1105" s="589"/>
      <c r="L1105" s="589"/>
    </row>
    <row r="1106" spans="2:12" s="591" customFormat="1" x14ac:dyDescent="0.25">
      <c r="B1106" s="641"/>
      <c r="C1106" s="589"/>
      <c r="D1106" s="589"/>
      <c r="E1106" s="589"/>
      <c r="F1106" s="589"/>
      <c r="G1106" s="589"/>
      <c r="H1106" s="745"/>
      <c r="I1106" s="589"/>
      <c r="J1106" s="589"/>
      <c r="K1106" s="589"/>
      <c r="L1106" s="589"/>
    </row>
    <row r="1107" spans="2:12" s="591" customFormat="1" x14ac:dyDescent="0.25">
      <c r="B1107" s="641"/>
      <c r="C1107" s="589"/>
      <c r="D1107" s="589"/>
      <c r="E1107" s="589"/>
      <c r="F1107" s="589"/>
      <c r="G1107" s="589"/>
      <c r="H1107" s="745"/>
      <c r="I1107" s="589"/>
      <c r="J1107" s="589"/>
      <c r="K1107" s="589"/>
      <c r="L1107" s="589"/>
    </row>
    <row r="1108" spans="2:12" s="591" customFormat="1" x14ac:dyDescent="0.25">
      <c r="B1108" s="641"/>
      <c r="C1108" s="589"/>
      <c r="D1108" s="589"/>
      <c r="E1108" s="589"/>
      <c r="F1108" s="589"/>
      <c r="G1108" s="589"/>
      <c r="H1108" s="745"/>
      <c r="I1108" s="589"/>
      <c r="J1108" s="589"/>
      <c r="K1108" s="589"/>
      <c r="L1108" s="589"/>
    </row>
    <row r="1109" spans="2:12" s="591" customFormat="1" x14ac:dyDescent="0.25">
      <c r="B1109" s="641"/>
      <c r="C1109" s="589"/>
      <c r="D1109" s="589"/>
      <c r="E1109" s="589"/>
      <c r="F1109" s="589"/>
      <c r="G1109" s="589"/>
      <c r="H1109" s="745"/>
      <c r="I1109" s="589"/>
      <c r="J1109" s="589"/>
      <c r="K1109" s="589"/>
      <c r="L1109" s="589"/>
    </row>
    <row r="1110" spans="2:12" s="591" customFormat="1" x14ac:dyDescent="0.25">
      <c r="B1110" s="641"/>
      <c r="C1110" s="589"/>
      <c r="D1110" s="589"/>
      <c r="E1110" s="589"/>
      <c r="F1110" s="589"/>
      <c r="G1110" s="589"/>
      <c r="H1110" s="745"/>
      <c r="I1110" s="589"/>
      <c r="J1110" s="589"/>
      <c r="K1110" s="589"/>
      <c r="L1110" s="589"/>
    </row>
    <row r="1111" spans="2:12" s="591" customFormat="1" x14ac:dyDescent="0.25">
      <c r="B1111" s="641"/>
      <c r="C1111" s="589"/>
      <c r="D1111" s="589"/>
      <c r="E1111" s="589"/>
      <c r="F1111" s="589"/>
      <c r="G1111" s="589"/>
      <c r="H1111" s="745"/>
      <c r="I1111" s="589"/>
      <c r="J1111" s="589"/>
      <c r="K1111" s="589"/>
      <c r="L1111" s="589"/>
    </row>
    <row r="1112" spans="2:12" s="591" customFormat="1" x14ac:dyDescent="0.25">
      <c r="B1112" s="641"/>
      <c r="C1112" s="589"/>
      <c r="D1112" s="589"/>
      <c r="E1112" s="589"/>
      <c r="F1112" s="589"/>
      <c r="G1112" s="589"/>
      <c r="H1112" s="745"/>
      <c r="I1112" s="589"/>
      <c r="J1112" s="589"/>
      <c r="K1112" s="589"/>
      <c r="L1112" s="589"/>
    </row>
    <row r="1113" spans="2:12" s="591" customFormat="1" x14ac:dyDescent="0.25">
      <c r="B1113" s="641"/>
      <c r="C1113" s="589"/>
      <c r="D1113" s="589"/>
      <c r="E1113" s="589"/>
      <c r="F1113" s="589"/>
      <c r="G1113" s="589"/>
      <c r="H1113" s="745"/>
      <c r="I1113" s="589"/>
      <c r="J1113" s="589"/>
      <c r="K1113" s="589"/>
      <c r="L1113" s="589"/>
    </row>
    <row r="1114" spans="2:12" s="591" customFormat="1" x14ac:dyDescent="0.25">
      <c r="B1114" s="641"/>
      <c r="C1114" s="589"/>
      <c r="D1114" s="589"/>
      <c r="E1114" s="589"/>
      <c r="F1114" s="589"/>
      <c r="G1114" s="589"/>
      <c r="H1114" s="745"/>
      <c r="I1114" s="589"/>
      <c r="J1114" s="589"/>
      <c r="K1114" s="589"/>
      <c r="L1114" s="589"/>
    </row>
    <row r="1115" spans="2:12" s="591" customFormat="1" x14ac:dyDescent="0.25">
      <c r="B1115" s="641"/>
      <c r="C1115" s="589"/>
      <c r="D1115" s="589"/>
      <c r="E1115" s="589"/>
      <c r="F1115" s="589"/>
      <c r="G1115" s="589"/>
      <c r="H1115" s="745"/>
      <c r="I1115" s="589"/>
      <c r="J1115" s="589"/>
      <c r="K1115" s="589"/>
      <c r="L1115" s="589"/>
    </row>
    <row r="1116" spans="2:12" s="591" customFormat="1" x14ac:dyDescent="0.25">
      <c r="B1116" s="641"/>
      <c r="C1116" s="589"/>
      <c r="D1116" s="589"/>
      <c r="E1116" s="589"/>
      <c r="F1116" s="589"/>
      <c r="G1116" s="589"/>
      <c r="H1116" s="745"/>
      <c r="I1116" s="589"/>
      <c r="J1116" s="589"/>
      <c r="K1116" s="589"/>
      <c r="L1116" s="589"/>
    </row>
    <row r="1117" spans="2:12" s="591" customFormat="1" x14ac:dyDescent="0.25">
      <c r="B1117" s="641"/>
      <c r="C1117" s="589"/>
      <c r="D1117" s="589"/>
      <c r="E1117" s="589"/>
      <c r="F1117" s="589"/>
      <c r="G1117" s="589"/>
      <c r="H1117" s="745"/>
      <c r="I1117" s="589"/>
      <c r="J1117" s="589"/>
      <c r="K1117" s="589"/>
      <c r="L1117" s="589"/>
    </row>
    <row r="1118" spans="2:12" s="591" customFormat="1" x14ac:dyDescent="0.25">
      <c r="B1118" s="641"/>
      <c r="C1118" s="589"/>
      <c r="D1118" s="589"/>
      <c r="E1118" s="589"/>
      <c r="F1118" s="589"/>
      <c r="G1118" s="589"/>
      <c r="H1118" s="745"/>
      <c r="I1118" s="589"/>
      <c r="J1118" s="589"/>
      <c r="K1118" s="589"/>
      <c r="L1118" s="589"/>
    </row>
    <row r="1119" spans="2:12" s="591" customFormat="1" x14ac:dyDescent="0.25">
      <c r="B1119" s="641"/>
      <c r="C1119" s="589"/>
      <c r="D1119" s="589"/>
      <c r="E1119" s="589"/>
      <c r="F1119" s="589"/>
      <c r="G1119" s="589"/>
      <c r="H1119" s="745"/>
      <c r="I1119" s="589"/>
      <c r="J1119" s="589"/>
      <c r="K1119" s="589"/>
      <c r="L1119" s="589"/>
    </row>
    <row r="1120" spans="2:12" s="591" customFormat="1" x14ac:dyDescent="0.25">
      <c r="B1120" s="641"/>
      <c r="C1120" s="589"/>
      <c r="D1120" s="589"/>
      <c r="E1120" s="589"/>
      <c r="F1120" s="589"/>
      <c r="G1120" s="589"/>
      <c r="H1120" s="745"/>
      <c r="I1120" s="589"/>
      <c r="J1120" s="589"/>
      <c r="K1120" s="589"/>
      <c r="L1120" s="589"/>
    </row>
    <row r="1121" spans="2:12" s="591" customFormat="1" x14ac:dyDescent="0.25">
      <c r="B1121" s="641"/>
      <c r="C1121" s="589"/>
      <c r="D1121" s="589"/>
      <c r="E1121" s="589"/>
      <c r="F1121" s="589"/>
      <c r="G1121" s="589"/>
      <c r="H1121" s="745"/>
      <c r="I1121" s="589"/>
      <c r="J1121" s="589"/>
      <c r="K1121" s="589"/>
      <c r="L1121" s="589"/>
    </row>
    <row r="1122" spans="2:12" s="591" customFormat="1" x14ac:dyDescent="0.25">
      <c r="B1122" s="641"/>
      <c r="C1122" s="589"/>
      <c r="D1122" s="589"/>
      <c r="E1122" s="589"/>
      <c r="F1122" s="589"/>
      <c r="G1122" s="589"/>
      <c r="H1122" s="745"/>
      <c r="I1122" s="589"/>
      <c r="J1122" s="589"/>
      <c r="K1122" s="589"/>
      <c r="L1122" s="589"/>
    </row>
    <row r="1123" spans="2:12" s="591" customFormat="1" x14ac:dyDescent="0.25">
      <c r="B1123" s="641"/>
      <c r="C1123" s="589"/>
      <c r="D1123" s="589"/>
      <c r="E1123" s="589"/>
      <c r="F1123" s="589"/>
      <c r="G1123" s="589"/>
      <c r="H1123" s="745"/>
      <c r="I1123" s="589"/>
      <c r="J1123" s="589"/>
      <c r="K1123" s="589"/>
      <c r="L1123" s="589"/>
    </row>
    <row r="1124" spans="2:12" s="591" customFormat="1" x14ac:dyDescent="0.25">
      <c r="B1124" s="641"/>
      <c r="C1124" s="589"/>
      <c r="D1124" s="589"/>
      <c r="E1124" s="589"/>
      <c r="F1124" s="589"/>
      <c r="G1124" s="589"/>
      <c r="H1124" s="745"/>
      <c r="I1124" s="589"/>
      <c r="J1124" s="589"/>
      <c r="K1124" s="589"/>
      <c r="L1124" s="589"/>
    </row>
    <row r="1125" spans="2:12" s="591" customFormat="1" x14ac:dyDescent="0.25">
      <c r="B1125" s="641"/>
      <c r="C1125" s="589"/>
      <c r="D1125" s="589"/>
      <c r="E1125" s="589"/>
      <c r="F1125" s="589"/>
      <c r="G1125" s="589"/>
      <c r="H1125" s="745"/>
      <c r="I1125" s="589"/>
      <c r="J1125" s="589"/>
      <c r="K1125" s="589"/>
      <c r="L1125" s="589"/>
    </row>
    <row r="1126" spans="2:12" s="591" customFormat="1" x14ac:dyDescent="0.25">
      <c r="B1126" s="641"/>
      <c r="C1126" s="589"/>
      <c r="D1126" s="589"/>
      <c r="E1126" s="589"/>
      <c r="F1126" s="589"/>
      <c r="G1126" s="589"/>
      <c r="H1126" s="745"/>
      <c r="I1126" s="589"/>
      <c r="J1126" s="589"/>
      <c r="K1126" s="589"/>
      <c r="L1126" s="589"/>
    </row>
    <row r="1127" spans="2:12" s="591" customFormat="1" x14ac:dyDescent="0.25">
      <c r="B1127" s="641"/>
      <c r="C1127" s="589"/>
      <c r="D1127" s="589"/>
      <c r="E1127" s="589"/>
      <c r="F1127" s="589"/>
      <c r="G1127" s="589"/>
      <c r="H1127" s="745"/>
      <c r="I1127" s="589"/>
      <c r="J1127" s="589"/>
      <c r="K1127" s="589"/>
      <c r="L1127" s="589"/>
    </row>
    <row r="1128" spans="2:12" s="591" customFormat="1" x14ac:dyDescent="0.25">
      <c r="B1128" s="641"/>
      <c r="C1128" s="589"/>
      <c r="D1128" s="589"/>
      <c r="E1128" s="589"/>
      <c r="F1128" s="589"/>
      <c r="G1128" s="589"/>
      <c r="H1128" s="745"/>
      <c r="I1128" s="589"/>
      <c r="J1128" s="589"/>
      <c r="K1128" s="589"/>
      <c r="L1128" s="589"/>
    </row>
    <row r="1129" spans="2:12" s="591" customFormat="1" x14ac:dyDescent="0.25">
      <c r="B1129" s="641"/>
      <c r="C1129" s="589"/>
      <c r="D1129" s="589"/>
      <c r="E1129" s="589"/>
      <c r="F1129" s="589"/>
      <c r="G1129" s="589"/>
      <c r="H1129" s="745"/>
      <c r="I1129" s="589"/>
      <c r="J1129" s="589"/>
      <c r="K1129" s="589"/>
      <c r="L1129" s="589"/>
    </row>
    <row r="1130" spans="2:12" s="591" customFormat="1" x14ac:dyDescent="0.25">
      <c r="B1130" s="641"/>
      <c r="C1130" s="589"/>
      <c r="D1130" s="589"/>
      <c r="E1130" s="589"/>
      <c r="F1130" s="589"/>
      <c r="G1130" s="589"/>
      <c r="H1130" s="745"/>
      <c r="I1130" s="589"/>
      <c r="J1130" s="589"/>
      <c r="K1130" s="589"/>
      <c r="L1130" s="589"/>
    </row>
    <row r="1131" spans="2:12" s="591" customFormat="1" x14ac:dyDescent="0.25">
      <c r="B1131" s="641"/>
      <c r="C1131" s="589"/>
      <c r="D1131" s="589"/>
      <c r="E1131" s="589"/>
      <c r="F1131" s="589"/>
      <c r="G1131" s="589"/>
      <c r="H1131" s="745"/>
      <c r="I1131" s="589"/>
      <c r="J1131" s="589"/>
      <c r="K1131" s="589"/>
      <c r="L1131" s="589"/>
    </row>
    <row r="1132" spans="2:12" s="591" customFormat="1" x14ac:dyDescent="0.25">
      <c r="B1132" s="641"/>
      <c r="C1132" s="589"/>
      <c r="D1132" s="589"/>
      <c r="E1132" s="589"/>
      <c r="F1132" s="589"/>
      <c r="G1132" s="589"/>
      <c r="H1132" s="745"/>
      <c r="I1132" s="589"/>
      <c r="J1132" s="589"/>
      <c r="K1132" s="589"/>
      <c r="L1132" s="589"/>
    </row>
    <row r="1133" spans="2:12" s="591" customFormat="1" x14ac:dyDescent="0.25">
      <c r="B1133" s="641"/>
      <c r="C1133" s="589"/>
      <c r="D1133" s="589"/>
      <c r="E1133" s="589"/>
      <c r="F1133" s="589"/>
      <c r="G1133" s="589"/>
      <c r="H1133" s="745"/>
      <c r="I1133" s="589"/>
      <c r="J1133" s="589"/>
      <c r="K1133" s="589"/>
      <c r="L1133" s="589"/>
    </row>
    <row r="1134" spans="2:12" s="591" customFormat="1" x14ac:dyDescent="0.25">
      <c r="B1134" s="641"/>
      <c r="C1134" s="589"/>
      <c r="D1134" s="589"/>
      <c r="E1134" s="589"/>
      <c r="F1134" s="589"/>
      <c r="G1134" s="589"/>
      <c r="H1134" s="745"/>
      <c r="I1134" s="589"/>
      <c r="J1134" s="589"/>
      <c r="K1134" s="589"/>
      <c r="L1134" s="589"/>
    </row>
    <row r="1135" spans="2:12" s="591" customFormat="1" x14ac:dyDescent="0.25">
      <c r="B1135" s="641"/>
      <c r="C1135" s="589"/>
      <c r="D1135" s="589"/>
      <c r="E1135" s="589"/>
      <c r="F1135" s="589"/>
      <c r="G1135" s="589"/>
      <c r="H1135" s="745"/>
      <c r="I1135" s="589"/>
      <c r="J1135" s="589"/>
      <c r="K1135" s="589"/>
      <c r="L1135" s="589"/>
    </row>
    <row r="1136" spans="2:12" s="591" customFormat="1" x14ac:dyDescent="0.25">
      <c r="B1136" s="641"/>
      <c r="C1136" s="589"/>
      <c r="D1136" s="589"/>
      <c r="E1136" s="589"/>
      <c r="F1136" s="589"/>
      <c r="G1136" s="589"/>
      <c r="H1136" s="745"/>
      <c r="I1136" s="589"/>
      <c r="J1136" s="589"/>
      <c r="K1136" s="589"/>
      <c r="L1136" s="589"/>
    </row>
    <row r="1137" spans="2:12" s="591" customFormat="1" x14ac:dyDescent="0.25">
      <c r="B1137" s="641"/>
      <c r="C1137" s="589"/>
      <c r="D1137" s="589"/>
      <c r="E1137" s="589"/>
      <c r="F1137" s="589"/>
      <c r="G1137" s="589"/>
      <c r="H1137" s="745"/>
      <c r="I1137" s="589"/>
      <c r="J1137" s="589"/>
      <c r="K1137" s="589"/>
      <c r="L1137" s="589"/>
    </row>
    <row r="1138" spans="2:12" s="591" customFormat="1" x14ac:dyDescent="0.25">
      <c r="B1138" s="641"/>
      <c r="C1138" s="589"/>
      <c r="D1138" s="589"/>
      <c r="E1138" s="589"/>
      <c r="F1138" s="589"/>
      <c r="G1138" s="589"/>
      <c r="H1138" s="745"/>
      <c r="I1138" s="589"/>
      <c r="J1138" s="589"/>
      <c r="K1138" s="589"/>
      <c r="L1138" s="589"/>
    </row>
    <row r="1139" spans="2:12" s="591" customFormat="1" x14ac:dyDescent="0.25">
      <c r="B1139" s="641"/>
      <c r="C1139" s="589"/>
      <c r="D1139" s="589"/>
      <c r="E1139" s="589"/>
      <c r="F1139" s="589"/>
      <c r="G1139" s="589"/>
      <c r="H1139" s="745"/>
      <c r="I1139" s="589"/>
      <c r="J1139" s="589"/>
      <c r="K1139" s="589"/>
      <c r="L1139" s="589"/>
    </row>
    <row r="1140" spans="2:12" s="591" customFormat="1" x14ac:dyDescent="0.25">
      <c r="B1140" s="641"/>
      <c r="C1140" s="589"/>
      <c r="D1140" s="589"/>
      <c r="E1140" s="589"/>
      <c r="F1140" s="589"/>
      <c r="G1140" s="589"/>
      <c r="H1140" s="745"/>
      <c r="I1140" s="589"/>
      <c r="J1140" s="589"/>
      <c r="K1140" s="589"/>
      <c r="L1140" s="589"/>
    </row>
    <row r="1141" spans="2:12" s="591" customFormat="1" x14ac:dyDescent="0.25">
      <c r="B1141" s="641"/>
      <c r="C1141" s="589"/>
      <c r="D1141" s="589"/>
      <c r="E1141" s="589"/>
      <c r="F1141" s="589"/>
      <c r="G1141" s="589"/>
      <c r="H1141" s="745"/>
      <c r="I1141" s="589"/>
      <c r="J1141" s="589"/>
      <c r="K1141" s="589"/>
      <c r="L1141" s="589"/>
    </row>
    <row r="1142" spans="2:12" s="591" customFormat="1" x14ac:dyDescent="0.25">
      <c r="B1142" s="641"/>
      <c r="C1142" s="589"/>
      <c r="D1142" s="589"/>
      <c r="E1142" s="589"/>
      <c r="F1142" s="589"/>
      <c r="G1142" s="589"/>
      <c r="H1142" s="745"/>
      <c r="I1142" s="589"/>
      <c r="J1142" s="589"/>
      <c r="K1142" s="589"/>
      <c r="L1142" s="589"/>
    </row>
    <row r="1143" spans="2:12" s="591" customFormat="1" x14ac:dyDescent="0.25">
      <c r="B1143" s="641"/>
      <c r="C1143" s="589"/>
      <c r="D1143" s="589"/>
      <c r="E1143" s="589"/>
      <c r="F1143" s="589"/>
      <c r="G1143" s="589"/>
      <c r="H1143" s="745"/>
      <c r="I1143" s="589"/>
      <c r="J1143" s="589"/>
      <c r="K1143" s="589"/>
      <c r="L1143" s="589"/>
    </row>
    <row r="1144" spans="2:12" s="591" customFormat="1" x14ac:dyDescent="0.25">
      <c r="B1144" s="641"/>
      <c r="C1144" s="589"/>
      <c r="D1144" s="589"/>
      <c r="E1144" s="589"/>
      <c r="F1144" s="589"/>
      <c r="G1144" s="589"/>
      <c r="H1144" s="745"/>
      <c r="I1144" s="589"/>
      <c r="J1144" s="589"/>
      <c r="K1144" s="589"/>
      <c r="L1144" s="589"/>
    </row>
    <row r="1145" spans="2:12" s="591" customFormat="1" x14ac:dyDescent="0.25">
      <c r="B1145" s="641"/>
      <c r="C1145" s="589"/>
      <c r="D1145" s="589"/>
      <c r="E1145" s="589"/>
      <c r="F1145" s="589"/>
      <c r="G1145" s="589"/>
      <c r="H1145" s="745"/>
      <c r="I1145" s="589"/>
      <c r="J1145" s="589"/>
      <c r="K1145" s="589"/>
      <c r="L1145" s="589"/>
    </row>
    <row r="1146" spans="2:12" s="591" customFormat="1" x14ac:dyDescent="0.25">
      <c r="B1146" s="641"/>
      <c r="C1146" s="589"/>
      <c r="D1146" s="589"/>
      <c r="E1146" s="589"/>
      <c r="F1146" s="589"/>
      <c r="G1146" s="589"/>
      <c r="H1146" s="745"/>
      <c r="I1146" s="589"/>
      <c r="J1146" s="589"/>
      <c r="K1146" s="589"/>
      <c r="L1146" s="589"/>
    </row>
    <row r="1147" spans="2:12" s="591" customFormat="1" x14ac:dyDescent="0.25">
      <c r="B1147" s="641"/>
      <c r="C1147" s="589"/>
      <c r="D1147" s="589"/>
      <c r="E1147" s="589"/>
      <c r="F1147" s="589"/>
      <c r="G1147" s="589"/>
      <c r="H1147" s="745"/>
      <c r="I1147" s="589"/>
      <c r="J1147" s="589"/>
      <c r="K1147" s="589"/>
      <c r="L1147" s="589"/>
    </row>
    <row r="1148" spans="2:12" s="591" customFormat="1" x14ac:dyDescent="0.25">
      <c r="B1148" s="641"/>
      <c r="C1148" s="589"/>
      <c r="D1148" s="589"/>
      <c r="E1148" s="589"/>
      <c r="F1148" s="589"/>
      <c r="G1148" s="589"/>
      <c r="H1148" s="745"/>
      <c r="I1148" s="589"/>
      <c r="J1148" s="589"/>
      <c r="K1148" s="589"/>
      <c r="L1148" s="589"/>
    </row>
    <row r="1149" spans="2:12" s="591" customFormat="1" x14ac:dyDescent="0.25">
      <c r="B1149" s="641"/>
      <c r="C1149" s="589"/>
      <c r="D1149" s="589"/>
      <c r="E1149" s="589"/>
      <c r="F1149" s="589"/>
      <c r="G1149" s="589"/>
      <c r="H1149" s="745"/>
      <c r="I1149" s="589"/>
      <c r="J1149" s="589"/>
      <c r="K1149" s="589"/>
      <c r="L1149" s="589"/>
    </row>
    <row r="1150" spans="2:12" s="591" customFormat="1" x14ac:dyDescent="0.25">
      <c r="B1150" s="641"/>
      <c r="C1150" s="589"/>
      <c r="D1150" s="589"/>
      <c r="E1150" s="589"/>
      <c r="F1150" s="589"/>
      <c r="G1150" s="589"/>
      <c r="H1150" s="745"/>
      <c r="I1150" s="589"/>
      <c r="J1150" s="589"/>
      <c r="K1150" s="589"/>
      <c r="L1150" s="589"/>
    </row>
    <row r="1151" spans="2:12" s="591" customFormat="1" x14ac:dyDescent="0.25">
      <c r="B1151" s="641"/>
      <c r="C1151" s="589"/>
      <c r="D1151" s="589"/>
      <c r="E1151" s="589"/>
      <c r="F1151" s="589"/>
      <c r="G1151" s="589"/>
      <c r="H1151" s="745"/>
      <c r="I1151" s="589"/>
      <c r="J1151" s="589"/>
      <c r="K1151" s="589"/>
      <c r="L1151" s="589"/>
    </row>
    <row r="1152" spans="2:12" s="591" customFormat="1" x14ac:dyDescent="0.25">
      <c r="B1152" s="641"/>
      <c r="C1152" s="589"/>
      <c r="D1152" s="589"/>
      <c r="E1152" s="589"/>
      <c r="F1152" s="589"/>
      <c r="G1152" s="589"/>
      <c r="H1152" s="745"/>
      <c r="I1152" s="589"/>
      <c r="J1152" s="589"/>
      <c r="K1152" s="589"/>
      <c r="L1152" s="589"/>
    </row>
    <row r="1153" spans="2:12" s="591" customFormat="1" x14ac:dyDescent="0.25">
      <c r="B1153" s="641"/>
      <c r="C1153" s="589"/>
      <c r="D1153" s="589"/>
      <c r="E1153" s="589"/>
      <c r="F1153" s="589"/>
      <c r="G1153" s="589"/>
      <c r="H1153" s="745"/>
      <c r="I1153" s="589"/>
      <c r="J1153" s="589"/>
      <c r="K1153" s="589"/>
      <c r="L1153" s="589"/>
    </row>
    <row r="1154" spans="2:12" s="591" customFormat="1" x14ac:dyDescent="0.25">
      <c r="B1154" s="641"/>
      <c r="C1154" s="589"/>
      <c r="D1154" s="589"/>
      <c r="E1154" s="589"/>
      <c r="F1154" s="589"/>
      <c r="G1154" s="589"/>
      <c r="H1154" s="745"/>
      <c r="I1154" s="589"/>
      <c r="J1154" s="589"/>
      <c r="K1154" s="589"/>
      <c r="L1154" s="589"/>
    </row>
    <row r="1155" spans="2:12" s="591" customFormat="1" x14ac:dyDescent="0.25">
      <c r="B1155" s="641"/>
      <c r="C1155" s="589"/>
      <c r="D1155" s="589"/>
      <c r="E1155" s="589"/>
      <c r="F1155" s="589"/>
      <c r="G1155" s="589"/>
      <c r="H1155" s="745"/>
      <c r="I1155" s="589"/>
      <c r="J1155" s="589"/>
      <c r="K1155" s="589"/>
      <c r="L1155" s="589"/>
    </row>
    <row r="1156" spans="2:12" s="591" customFormat="1" x14ac:dyDescent="0.25">
      <c r="B1156" s="641"/>
      <c r="C1156" s="589"/>
      <c r="D1156" s="589"/>
      <c r="E1156" s="589"/>
      <c r="F1156" s="589"/>
      <c r="G1156" s="589"/>
      <c r="H1156" s="745"/>
      <c r="I1156" s="589"/>
      <c r="J1156" s="589"/>
      <c r="K1156" s="589"/>
      <c r="L1156" s="589"/>
    </row>
    <row r="1157" spans="2:12" s="591" customFormat="1" x14ac:dyDescent="0.25">
      <c r="B1157" s="641"/>
      <c r="C1157" s="589"/>
      <c r="D1157" s="589"/>
      <c r="E1157" s="589"/>
      <c r="F1157" s="589"/>
      <c r="G1157" s="589"/>
      <c r="H1157" s="745"/>
      <c r="I1157" s="589"/>
      <c r="J1157" s="589"/>
      <c r="K1157" s="589"/>
      <c r="L1157" s="589"/>
    </row>
    <row r="1158" spans="2:12" s="591" customFormat="1" x14ac:dyDescent="0.25">
      <c r="B1158" s="641"/>
      <c r="C1158" s="589"/>
      <c r="D1158" s="589"/>
      <c r="E1158" s="589"/>
      <c r="F1158" s="589"/>
      <c r="G1158" s="589"/>
      <c r="H1158" s="745"/>
      <c r="I1158" s="589"/>
      <c r="J1158" s="589"/>
      <c r="K1158" s="589"/>
      <c r="L1158" s="589"/>
    </row>
    <row r="1159" spans="2:12" s="591" customFormat="1" x14ac:dyDescent="0.25">
      <c r="B1159" s="641"/>
      <c r="C1159" s="589"/>
      <c r="D1159" s="589"/>
      <c r="E1159" s="589"/>
      <c r="F1159" s="589"/>
      <c r="G1159" s="589"/>
      <c r="H1159" s="745"/>
      <c r="I1159" s="589"/>
      <c r="J1159" s="589"/>
      <c r="K1159" s="589"/>
      <c r="L1159" s="589"/>
    </row>
    <row r="1160" spans="2:12" s="591" customFormat="1" x14ac:dyDescent="0.25">
      <c r="B1160" s="641"/>
      <c r="C1160" s="589"/>
      <c r="D1160" s="589"/>
      <c r="E1160" s="589"/>
      <c r="F1160" s="589"/>
      <c r="G1160" s="589"/>
      <c r="H1160" s="745"/>
      <c r="I1160" s="589"/>
      <c r="J1160" s="589"/>
      <c r="K1160" s="589"/>
      <c r="L1160" s="589"/>
    </row>
    <row r="1161" spans="2:12" s="591" customFormat="1" x14ac:dyDescent="0.25">
      <c r="B1161" s="641"/>
      <c r="C1161" s="589"/>
      <c r="D1161" s="589"/>
      <c r="E1161" s="589"/>
      <c r="F1161" s="589"/>
      <c r="G1161" s="589"/>
      <c r="H1161" s="745"/>
      <c r="I1161" s="589"/>
      <c r="J1161" s="589"/>
      <c r="K1161" s="589"/>
      <c r="L1161" s="589"/>
    </row>
    <row r="1162" spans="2:12" s="591" customFormat="1" x14ac:dyDescent="0.25">
      <c r="B1162" s="641"/>
      <c r="C1162" s="589"/>
      <c r="D1162" s="589"/>
      <c r="E1162" s="589"/>
      <c r="F1162" s="589"/>
      <c r="G1162" s="589"/>
      <c r="H1162" s="745"/>
      <c r="I1162" s="589"/>
      <c r="J1162" s="589"/>
      <c r="K1162" s="589"/>
      <c r="L1162" s="589"/>
    </row>
    <row r="1163" spans="2:12" s="591" customFormat="1" x14ac:dyDescent="0.25">
      <c r="B1163" s="641"/>
      <c r="C1163" s="589"/>
      <c r="D1163" s="589"/>
      <c r="E1163" s="589"/>
      <c r="F1163" s="589"/>
      <c r="G1163" s="589"/>
      <c r="H1163" s="745"/>
      <c r="I1163" s="589"/>
      <c r="J1163" s="589"/>
      <c r="K1163" s="589"/>
      <c r="L1163" s="589"/>
    </row>
    <row r="1164" spans="2:12" s="591" customFormat="1" x14ac:dyDescent="0.25">
      <c r="B1164" s="641"/>
      <c r="C1164" s="589"/>
      <c r="D1164" s="589"/>
      <c r="E1164" s="589"/>
      <c r="F1164" s="589"/>
      <c r="G1164" s="589"/>
      <c r="H1164" s="745"/>
      <c r="I1164" s="589"/>
      <c r="J1164" s="589"/>
      <c r="K1164" s="589"/>
      <c r="L1164" s="589"/>
    </row>
    <row r="1165" spans="2:12" s="591" customFormat="1" x14ac:dyDescent="0.25">
      <c r="B1165" s="641"/>
      <c r="C1165" s="589"/>
      <c r="D1165" s="589"/>
      <c r="E1165" s="589"/>
      <c r="F1165" s="589"/>
      <c r="G1165" s="589"/>
      <c r="H1165" s="745"/>
      <c r="I1165" s="589"/>
      <c r="J1165" s="589"/>
      <c r="K1165" s="589"/>
      <c r="L1165" s="589"/>
    </row>
    <row r="1166" spans="2:12" s="591" customFormat="1" x14ac:dyDescent="0.25">
      <c r="B1166" s="641"/>
      <c r="C1166" s="589"/>
      <c r="D1166" s="589"/>
      <c r="E1166" s="589"/>
      <c r="F1166" s="589"/>
      <c r="G1166" s="589"/>
      <c r="H1166" s="745"/>
      <c r="I1166" s="589"/>
      <c r="J1166" s="589"/>
      <c r="K1166" s="589"/>
      <c r="L1166" s="589"/>
    </row>
    <row r="1167" spans="2:12" s="591" customFormat="1" x14ac:dyDescent="0.25">
      <c r="B1167" s="641"/>
      <c r="C1167" s="589"/>
      <c r="D1167" s="589"/>
      <c r="E1167" s="589"/>
      <c r="F1167" s="589"/>
      <c r="G1167" s="589"/>
      <c r="H1167" s="745"/>
      <c r="I1167" s="589"/>
      <c r="J1167" s="589"/>
      <c r="K1167" s="589"/>
      <c r="L1167" s="589"/>
    </row>
    <row r="1168" spans="2:12" s="591" customFormat="1" x14ac:dyDescent="0.25">
      <c r="B1168" s="641"/>
      <c r="C1168" s="589"/>
      <c r="D1168" s="589"/>
      <c r="E1168" s="589"/>
      <c r="F1168" s="589"/>
      <c r="G1168" s="589"/>
      <c r="H1168" s="745"/>
      <c r="I1168" s="589"/>
      <c r="J1168" s="589"/>
      <c r="K1168" s="589"/>
      <c r="L1168" s="589"/>
    </row>
    <row r="1169" spans="2:12" s="591" customFormat="1" x14ac:dyDescent="0.25">
      <c r="B1169" s="641"/>
      <c r="C1169" s="589"/>
      <c r="D1169" s="589"/>
      <c r="E1169" s="589"/>
      <c r="F1169" s="589"/>
      <c r="G1169" s="589"/>
      <c r="H1169" s="745"/>
      <c r="I1169" s="589"/>
      <c r="J1169" s="589"/>
      <c r="K1169" s="589"/>
      <c r="L1169" s="589"/>
    </row>
    <row r="1170" spans="2:12" s="591" customFormat="1" x14ac:dyDescent="0.25">
      <c r="B1170" s="641"/>
      <c r="C1170" s="589"/>
      <c r="D1170" s="589"/>
      <c r="E1170" s="589"/>
      <c r="F1170" s="589"/>
      <c r="G1170" s="589"/>
      <c r="H1170" s="745"/>
      <c r="I1170" s="589"/>
      <c r="J1170" s="589"/>
      <c r="K1170" s="589"/>
      <c r="L1170" s="589"/>
    </row>
    <row r="1171" spans="2:12" s="591" customFormat="1" x14ac:dyDescent="0.25">
      <c r="B1171" s="641"/>
      <c r="C1171" s="589"/>
      <c r="D1171" s="589"/>
      <c r="E1171" s="589"/>
      <c r="F1171" s="589"/>
      <c r="G1171" s="589"/>
      <c r="H1171" s="745"/>
      <c r="I1171" s="589"/>
      <c r="J1171" s="589"/>
      <c r="K1171" s="589"/>
      <c r="L1171" s="589"/>
    </row>
    <row r="1172" spans="2:12" s="591" customFormat="1" x14ac:dyDescent="0.25">
      <c r="B1172" s="641"/>
      <c r="C1172" s="589"/>
      <c r="D1172" s="589"/>
      <c r="E1172" s="589"/>
      <c r="F1172" s="589"/>
      <c r="G1172" s="589"/>
      <c r="H1172" s="745"/>
      <c r="I1172" s="589"/>
      <c r="J1172" s="589"/>
      <c r="K1172" s="589"/>
      <c r="L1172" s="589"/>
    </row>
    <row r="1173" spans="2:12" s="591" customFormat="1" x14ac:dyDescent="0.25">
      <c r="B1173" s="641"/>
      <c r="C1173" s="589"/>
      <c r="D1173" s="589"/>
      <c r="E1173" s="589"/>
      <c r="F1173" s="589"/>
      <c r="G1173" s="589"/>
      <c r="H1173" s="745"/>
      <c r="I1173" s="589"/>
      <c r="J1173" s="589"/>
      <c r="K1173" s="589"/>
      <c r="L1173" s="589"/>
    </row>
    <row r="1174" spans="2:12" s="591" customFormat="1" x14ac:dyDescent="0.25">
      <c r="B1174" s="641"/>
      <c r="C1174" s="589"/>
      <c r="D1174" s="589"/>
      <c r="E1174" s="589"/>
      <c r="F1174" s="589"/>
      <c r="G1174" s="589"/>
      <c r="H1174" s="745"/>
      <c r="I1174" s="589"/>
      <c r="J1174" s="589"/>
      <c r="K1174" s="589"/>
      <c r="L1174" s="589"/>
    </row>
    <row r="1175" spans="2:12" s="591" customFormat="1" x14ac:dyDescent="0.25">
      <c r="B1175" s="641"/>
      <c r="C1175" s="589"/>
      <c r="D1175" s="589"/>
      <c r="E1175" s="589"/>
      <c r="F1175" s="589"/>
      <c r="G1175" s="589"/>
      <c r="H1175" s="745"/>
      <c r="I1175" s="589"/>
      <c r="J1175" s="589"/>
      <c r="K1175" s="589"/>
      <c r="L1175" s="589"/>
    </row>
    <row r="1176" spans="2:12" s="591" customFormat="1" x14ac:dyDescent="0.25">
      <c r="B1176" s="641"/>
      <c r="C1176" s="589"/>
      <c r="D1176" s="589"/>
      <c r="E1176" s="589"/>
      <c r="F1176" s="589"/>
      <c r="G1176" s="589"/>
      <c r="H1176" s="745"/>
      <c r="I1176" s="589"/>
      <c r="J1176" s="589"/>
      <c r="K1176" s="589"/>
      <c r="L1176" s="589"/>
    </row>
    <row r="1177" spans="2:12" s="591" customFormat="1" x14ac:dyDescent="0.25">
      <c r="B1177" s="641"/>
      <c r="C1177" s="589"/>
      <c r="D1177" s="589"/>
      <c r="E1177" s="589"/>
      <c r="F1177" s="589"/>
      <c r="G1177" s="589"/>
      <c r="H1177" s="745"/>
      <c r="I1177" s="589"/>
      <c r="J1177" s="589"/>
      <c r="K1177" s="589"/>
      <c r="L1177" s="589"/>
    </row>
    <row r="1178" spans="2:12" s="591" customFormat="1" x14ac:dyDescent="0.25">
      <c r="B1178" s="641"/>
      <c r="C1178" s="589"/>
      <c r="D1178" s="589"/>
      <c r="E1178" s="589"/>
      <c r="F1178" s="589"/>
      <c r="G1178" s="589"/>
      <c r="H1178" s="745"/>
      <c r="I1178" s="589"/>
      <c r="J1178" s="589"/>
      <c r="K1178" s="589"/>
      <c r="L1178" s="589"/>
    </row>
    <row r="1179" spans="2:12" s="591" customFormat="1" x14ac:dyDescent="0.25">
      <c r="B1179" s="641"/>
      <c r="C1179" s="589"/>
      <c r="D1179" s="589"/>
      <c r="E1179" s="589"/>
      <c r="F1179" s="589"/>
      <c r="G1179" s="589"/>
      <c r="H1179" s="745"/>
      <c r="I1179" s="589"/>
      <c r="J1179" s="589"/>
      <c r="K1179" s="589"/>
      <c r="L1179" s="589"/>
    </row>
    <row r="1180" spans="2:12" s="591" customFormat="1" x14ac:dyDescent="0.25">
      <c r="B1180" s="641"/>
      <c r="C1180" s="589"/>
      <c r="D1180" s="589"/>
      <c r="E1180" s="589"/>
      <c r="F1180" s="589"/>
      <c r="G1180" s="589"/>
      <c r="H1180" s="745"/>
      <c r="I1180" s="589"/>
      <c r="J1180" s="589"/>
      <c r="K1180" s="589"/>
      <c r="L1180" s="589"/>
    </row>
    <row r="1181" spans="2:12" s="591" customFormat="1" x14ac:dyDescent="0.25">
      <c r="B1181" s="641"/>
      <c r="C1181" s="589"/>
      <c r="D1181" s="589"/>
      <c r="E1181" s="589"/>
      <c r="F1181" s="589"/>
      <c r="G1181" s="589"/>
      <c r="H1181" s="745"/>
      <c r="I1181" s="589"/>
      <c r="J1181" s="589"/>
      <c r="K1181" s="589"/>
      <c r="L1181" s="589"/>
    </row>
    <row r="1182" spans="2:12" s="591" customFormat="1" x14ac:dyDescent="0.25">
      <c r="B1182" s="641"/>
      <c r="C1182" s="589"/>
      <c r="D1182" s="589"/>
      <c r="E1182" s="589"/>
      <c r="F1182" s="589"/>
      <c r="G1182" s="589"/>
      <c r="H1182" s="745"/>
      <c r="I1182" s="589"/>
      <c r="J1182" s="589"/>
      <c r="K1182" s="589"/>
      <c r="L1182" s="589"/>
    </row>
    <row r="1183" spans="2:12" s="591" customFormat="1" x14ac:dyDescent="0.25">
      <c r="B1183" s="641"/>
      <c r="C1183" s="589"/>
      <c r="D1183" s="589"/>
      <c r="E1183" s="589"/>
      <c r="F1183" s="589"/>
      <c r="G1183" s="589"/>
      <c r="H1183" s="745"/>
      <c r="I1183" s="589"/>
      <c r="J1183" s="589"/>
      <c r="K1183" s="589"/>
      <c r="L1183" s="589"/>
    </row>
    <row r="1184" spans="2:12" s="591" customFormat="1" x14ac:dyDescent="0.25">
      <c r="B1184" s="641"/>
      <c r="C1184" s="589"/>
      <c r="D1184" s="589"/>
      <c r="E1184" s="589"/>
      <c r="F1184" s="589"/>
      <c r="G1184" s="589"/>
      <c r="H1184" s="745"/>
      <c r="I1184" s="589"/>
      <c r="J1184" s="589"/>
      <c r="K1184" s="589"/>
      <c r="L1184" s="589"/>
    </row>
    <row r="1185" spans="2:12" s="591" customFormat="1" x14ac:dyDescent="0.25">
      <c r="B1185" s="641"/>
      <c r="C1185" s="589"/>
      <c r="D1185" s="589"/>
      <c r="E1185" s="589"/>
      <c r="F1185" s="589"/>
      <c r="G1185" s="589"/>
      <c r="H1185" s="745"/>
      <c r="I1185" s="589"/>
      <c r="J1185" s="589"/>
      <c r="K1185" s="589"/>
      <c r="L1185" s="589"/>
    </row>
    <row r="1186" spans="2:12" s="591" customFormat="1" x14ac:dyDescent="0.25">
      <c r="B1186" s="641"/>
      <c r="C1186" s="589"/>
      <c r="D1186" s="589"/>
      <c r="E1186" s="589"/>
      <c r="F1186" s="589"/>
      <c r="G1186" s="589"/>
      <c r="H1186" s="745"/>
      <c r="I1186" s="589"/>
      <c r="J1186" s="589"/>
      <c r="K1186" s="589"/>
      <c r="L1186" s="589"/>
    </row>
    <row r="1187" spans="2:12" s="591" customFormat="1" x14ac:dyDescent="0.25">
      <c r="B1187" s="641"/>
      <c r="C1187" s="589"/>
      <c r="D1187" s="589"/>
      <c r="E1187" s="589"/>
      <c r="F1187" s="589"/>
      <c r="G1187" s="589"/>
      <c r="H1187" s="745"/>
      <c r="I1187" s="589"/>
      <c r="J1187" s="589"/>
      <c r="K1187" s="589"/>
      <c r="L1187" s="589"/>
    </row>
    <row r="1188" spans="2:12" s="591" customFormat="1" x14ac:dyDescent="0.25">
      <c r="B1188" s="641"/>
      <c r="C1188" s="589"/>
      <c r="D1188" s="589"/>
      <c r="E1188" s="589"/>
      <c r="F1188" s="589"/>
      <c r="G1188" s="589"/>
      <c r="H1188" s="745"/>
      <c r="I1188" s="589"/>
      <c r="J1188" s="589"/>
      <c r="K1188" s="589"/>
      <c r="L1188" s="589"/>
    </row>
    <row r="1189" spans="2:12" s="591" customFormat="1" x14ac:dyDescent="0.25">
      <c r="B1189" s="641"/>
      <c r="C1189" s="589"/>
      <c r="D1189" s="589"/>
      <c r="E1189" s="589"/>
      <c r="F1189" s="589"/>
      <c r="G1189" s="589"/>
      <c r="H1189" s="745"/>
      <c r="I1189" s="589"/>
      <c r="J1189" s="589"/>
      <c r="K1189" s="589"/>
      <c r="L1189" s="589"/>
    </row>
    <row r="1190" spans="2:12" s="591" customFormat="1" x14ac:dyDescent="0.25">
      <c r="B1190" s="641"/>
      <c r="C1190" s="589"/>
      <c r="D1190" s="589"/>
      <c r="E1190" s="589"/>
      <c r="F1190" s="589"/>
      <c r="G1190" s="589"/>
      <c r="H1190" s="745"/>
      <c r="I1190" s="589"/>
      <c r="J1190" s="589"/>
      <c r="K1190" s="589"/>
      <c r="L1190" s="589"/>
    </row>
    <row r="1191" spans="2:12" s="591" customFormat="1" x14ac:dyDescent="0.25">
      <c r="B1191" s="641"/>
      <c r="C1191" s="589"/>
      <c r="D1191" s="589"/>
      <c r="E1191" s="589"/>
      <c r="F1191" s="589"/>
      <c r="G1191" s="589"/>
      <c r="H1191" s="745"/>
      <c r="I1191" s="589"/>
      <c r="J1191" s="589"/>
      <c r="K1191" s="589"/>
      <c r="L1191" s="589"/>
    </row>
    <row r="1192" spans="2:12" s="591" customFormat="1" x14ac:dyDescent="0.25">
      <c r="B1192" s="641"/>
      <c r="C1192" s="589"/>
      <c r="D1192" s="589"/>
      <c r="E1192" s="589"/>
      <c r="F1192" s="589"/>
      <c r="G1192" s="589"/>
      <c r="H1192" s="745"/>
      <c r="I1192" s="589"/>
      <c r="J1192" s="589"/>
      <c r="K1192" s="589"/>
      <c r="L1192" s="589"/>
    </row>
    <row r="1193" spans="2:12" s="591" customFormat="1" x14ac:dyDescent="0.25">
      <c r="B1193" s="641"/>
      <c r="C1193" s="589"/>
      <c r="D1193" s="589"/>
      <c r="E1193" s="589"/>
      <c r="F1193" s="589"/>
      <c r="G1193" s="589"/>
      <c r="H1193" s="745"/>
      <c r="I1193" s="589"/>
      <c r="J1193" s="589"/>
      <c r="K1193" s="589"/>
      <c r="L1193" s="589"/>
    </row>
    <row r="1194" spans="2:12" s="591" customFormat="1" x14ac:dyDescent="0.25">
      <c r="B1194" s="641"/>
      <c r="C1194" s="589"/>
      <c r="D1194" s="589"/>
      <c r="E1194" s="589"/>
      <c r="F1194" s="589"/>
      <c r="G1194" s="589"/>
      <c r="H1194" s="745"/>
      <c r="I1194" s="589"/>
      <c r="J1194" s="589"/>
      <c r="K1194" s="589"/>
      <c r="L1194" s="589"/>
    </row>
    <row r="1195" spans="2:12" s="591" customFormat="1" x14ac:dyDescent="0.25">
      <c r="B1195" s="641"/>
      <c r="C1195" s="589"/>
      <c r="D1195" s="589"/>
      <c r="E1195" s="589"/>
      <c r="F1195" s="589"/>
      <c r="G1195" s="589"/>
      <c r="H1195" s="745"/>
      <c r="I1195" s="589"/>
      <c r="J1195" s="589"/>
      <c r="K1195" s="589"/>
      <c r="L1195" s="589"/>
    </row>
    <row r="1196" spans="2:12" s="591" customFormat="1" x14ac:dyDescent="0.25">
      <c r="B1196" s="641"/>
      <c r="C1196" s="589"/>
      <c r="D1196" s="589"/>
      <c r="E1196" s="589"/>
      <c r="F1196" s="589"/>
      <c r="G1196" s="589"/>
      <c r="H1196" s="745"/>
      <c r="I1196" s="589"/>
      <c r="J1196" s="589"/>
      <c r="K1196" s="589"/>
      <c r="L1196" s="589"/>
    </row>
    <row r="1197" spans="2:12" s="591" customFormat="1" x14ac:dyDescent="0.25">
      <c r="B1197" s="641"/>
      <c r="C1197" s="589"/>
      <c r="D1197" s="589"/>
      <c r="E1197" s="589"/>
      <c r="F1197" s="589"/>
      <c r="G1197" s="589"/>
      <c r="H1197" s="745"/>
      <c r="I1197" s="589"/>
      <c r="J1197" s="589"/>
      <c r="K1197" s="589"/>
      <c r="L1197" s="589"/>
    </row>
    <row r="1198" spans="2:12" s="591" customFormat="1" x14ac:dyDescent="0.25">
      <c r="B1198" s="641"/>
      <c r="C1198" s="589"/>
      <c r="D1198" s="589"/>
      <c r="E1198" s="589"/>
      <c r="F1198" s="589"/>
      <c r="G1198" s="589"/>
      <c r="H1198" s="745"/>
      <c r="I1198" s="589"/>
      <c r="J1198" s="589"/>
      <c r="K1198" s="589"/>
      <c r="L1198" s="589"/>
    </row>
    <row r="1199" spans="2:12" s="591" customFormat="1" x14ac:dyDescent="0.25">
      <c r="B1199" s="641"/>
      <c r="C1199" s="589"/>
      <c r="D1199" s="589"/>
      <c r="E1199" s="589"/>
      <c r="F1199" s="589"/>
      <c r="G1199" s="589"/>
      <c r="H1199" s="745"/>
      <c r="I1199" s="589"/>
      <c r="J1199" s="589"/>
      <c r="K1199" s="589"/>
      <c r="L1199" s="589"/>
    </row>
    <row r="1200" spans="2:12" s="591" customFormat="1" x14ac:dyDescent="0.25">
      <c r="B1200" s="641"/>
      <c r="C1200" s="589"/>
      <c r="D1200" s="589"/>
      <c r="E1200" s="589"/>
      <c r="F1200" s="589"/>
      <c r="G1200" s="589"/>
      <c r="H1200" s="745"/>
      <c r="I1200" s="589"/>
      <c r="J1200" s="589"/>
      <c r="K1200" s="589"/>
      <c r="L1200" s="589"/>
    </row>
    <row r="1201" spans="2:12" s="591" customFormat="1" x14ac:dyDescent="0.25">
      <c r="B1201" s="641"/>
      <c r="C1201" s="589"/>
      <c r="D1201" s="589"/>
      <c r="E1201" s="589"/>
      <c r="F1201" s="589"/>
      <c r="G1201" s="589"/>
      <c r="H1201" s="745"/>
      <c r="I1201" s="589"/>
      <c r="J1201" s="589"/>
      <c r="K1201" s="589"/>
      <c r="L1201" s="589"/>
    </row>
    <row r="1202" spans="2:12" s="591" customFormat="1" x14ac:dyDescent="0.25">
      <c r="B1202" s="641"/>
      <c r="C1202" s="589"/>
      <c r="D1202" s="589"/>
      <c r="E1202" s="589"/>
      <c r="F1202" s="589"/>
      <c r="G1202" s="589"/>
      <c r="H1202" s="745"/>
      <c r="I1202" s="589"/>
      <c r="J1202" s="589"/>
      <c r="K1202" s="589"/>
      <c r="L1202" s="589"/>
    </row>
    <row r="1203" spans="2:12" s="591" customFormat="1" x14ac:dyDescent="0.25">
      <c r="B1203" s="641"/>
      <c r="C1203" s="589"/>
      <c r="D1203" s="589"/>
      <c r="E1203" s="589"/>
      <c r="F1203" s="589"/>
      <c r="G1203" s="589"/>
      <c r="H1203" s="745"/>
      <c r="I1203" s="589"/>
      <c r="J1203" s="589"/>
      <c r="K1203" s="589"/>
      <c r="L1203" s="589"/>
    </row>
    <row r="1204" spans="2:12" s="591" customFormat="1" x14ac:dyDescent="0.25">
      <c r="B1204" s="641"/>
      <c r="C1204" s="589"/>
      <c r="D1204" s="589"/>
      <c r="E1204" s="589"/>
      <c r="F1204" s="589"/>
      <c r="G1204" s="589"/>
      <c r="H1204" s="745"/>
      <c r="I1204" s="589"/>
      <c r="J1204" s="589"/>
      <c r="K1204" s="589"/>
      <c r="L1204" s="589"/>
    </row>
    <row r="1205" spans="2:12" s="591" customFormat="1" x14ac:dyDescent="0.25">
      <c r="B1205" s="641"/>
      <c r="C1205" s="589"/>
      <c r="D1205" s="589"/>
      <c r="E1205" s="589"/>
      <c r="F1205" s="589"/>
      <c r="G1205" s="589"/>
      <c r="H1205" s="745"/>
      <c r="I1205" s="589"/>
      <c r="J1205" s="589"/>
      <c r="K1205" s="589"/>
      <c r="L1205" s="589"/>
    </row>
    <row r="1206" spans="2:12" s="591" customFormat="1" x14ac:dyDescent="0.25">
      <c r="B1206" s="641"/>
      <c r="C1206" s="589"/>
      <c r="D1206" s="589"/>
      <c r="E1206" s="589"/>
      <c r="F1206" s="589"/>
      <c r="G1206" s="589"/>
      <c r="H1206" s="745"/>
      <c r="I1206" s="589"/>
      <c r="J1206" s="589"/>
      <c r="K1206" s="589"/>
      <c r="L1206" s="589"/>
    </row>
    <row r="1207" spans="2:12" s="591" customFormat="1" x14ac:dyDescent="0.25">
      <c r="B1207" s="641"/>
      <c r="C1207" s="589"/>
      <c r="D1207" s="589"/>
      <c r="E1207" s="589"/>
      <c r="F1207" s="589"/>
      <c r="G1207" s="589"/>
      <c r="H1207" s="745"/>
      <c r="I1207" s="589"/>
      <c r="J1207" s="589"/>
      <c r="K1207" s="589"/>
      <c r="L1207" s="589"/>
    </row>
    <row r="1208" spans="2:12" s="591" customFormat="1" x14ac:dyDescent="0.25">
      <c r="B1208" s="641"/>
      <c r="C1208" s="589"/>
      <c r="D1208" s="589"/>
      <c r="E1208" s="589"/>
      <c r="F1208" s="589"/>
      <c r="G1208" s="589"/>
      <c r="H1208" s="745"/>
      <c r="I1208" s="589"/>
      <c r="J1208" s="589"/>
      <c r="K1208" s="589"/>
      <c r="L1208" s="589"/>
    </row>
    <row r="1209" spans="2:12" s="591" customFormat="1" x14ac:dyDescent="0.25">
      <c r="B1209" s="641"/>
      <c r="C1209" s="589"/>
      <c r="D1209" s="589"/>
      <c r="E1209" s="589"/>
      <c r="F1209" s="589"/>
      <c r="G1209" s="589"/>
      <c r="H1209" s="745"/>
      <c r="I1209" s="589"/>
      <c r="J1209" s="589"/>
      <c r="K1209" s="589"/>
      <c r="L1209" s="589"/>
    </row>
    <row r="1210" spans="2:12" s="591" customFormat="1" x14ac:dyDescent="0.25">
      <c r="B1210" s="641"/>
      <c r="C1210" s="589"/>
      <c r="D1210" s="589"/>
      <c r="E1210" s="589"/>
      <c r="F1210" s="589"/>
      <c r="G1210" s="589"/>
      <c r="H1210" s="745"/>
      <c r="I1210" s="589"/>
      <c r="J1210" s="589"/>
      <c r="K1210" s="589"/>
      <c r="L1210" s="589"/>
    </row>
    <row r="1211" spans="2:12" s="591" customFormat="1" x14ac:dyDescent="0.25">
      <c r="B1211" s="641"/>
      <c r="C1211" s="589"/>
      <c r="D1211" s="589"/>
      <c r="E1211" s="589"/>
      <c r="F1211" s="589"/>
      <c r="G1211" s="589"/>
      <c r="H1211" s="745"/>
      <c r="I1211" s="589"/>
      <c r="J1211" s="589"/>
      <c r="K1211" s="589"/>
      <c r="L1211" s="589"/>
    </row>
    <row r="1212" spans="2:12" s="591" customFormat="1" x14ac:dyDescent="0.25">
      <c r="B1212" s="641"/>
      <c r="C1212" s="589"/>
      <c r="D1212" s="589"/>
      <c r="E1212" s="589"/>
      <c r="F1212" s="589"/>
      <c r="G1212" s="589"/>
      <c r="H1212" s="745"/>
      <c r="I1212" s="589"/>
      <c r="J1212" s="589"/>
      <c r="K1212" s="589"/>
      <c r="L1212" s="589"/>
    </row>
    <row r="1213" spans="2:12" s="591" customFormat="1" x14ac:dyDescent="0.25">
      <c r="B1213" s="641"/>
      <c r="C1213" s="589"/>
      <c r="D1213" s="589"/>
      <c r="E1213" s="589"/>
      <c r="F1213" s="589"/>
      <c r="G1213" s="589"/>
      <c r="H1213" s="745"/>
      <c r="I1213" s="589"/>
      <c r="J1213" s="589"/>
      <c r="K1213" s="589"/>
      <c r="L1213" s="589"/>
    </row>
    <row r="1214" spans="2:12" s="591" customFormat="1" x14ac:dyDescent="0.25">
      <c r="B1214" s="641"/>
      <c r="C1214" s="589"/>
      <c r="D1214" s="589"/>
      <c r="E1214" s="589"/>
      <c r="F1214" s="589"/>
      <c r="G1214" s="589"/>
      <c r="H1214" s="745"/>
      <c r="I1214" s="589"/>
      <c r="J1214" s="589"/>
      <c r="K1214" s="589"/>
      <c r="L1214" s="589"/>
    </row>
    <row r="1215" spans="2:12" s="591" customFormat="1" x14ac:dyDescent="0.25">
      <c r="B1215" s="641"/>
      <c r="C1215" s="589"/>
      <c r="D1215" s="589"/>
      <c r="E1215" s="589"/>
      <c r="F1215" s="589"/>
      <c r="G1215" s="589"/>
      <c r="H1215" s="745"/>
      <c r="I1215" s="589"/>
      <c r="J1215" s="589"/>
      <c r="K1215" s="589"/>
      <c r="L1215" s="589"/>
    </row>
    <row r="1216" spans="2:12" s="591" customFormat="1" x14ac:dyDescent="0.25">
      <c r="B1216" s="641"/>
      <c r="C1216" s="589"/>
      <c r="D1216" s="589"/>
      <c r="E1216" s="589"/>
      <c r="F1216" s="589"/>
      <c r="G1216" s="589"/>
      <c r="H1216" s="745"/>
      <c r="I1216" s="589"/>
      <c r="J1216" s="589"/>
      <c r="K1216" s="589"/>
      <c r="L1216" s="589"/>
    </row>
    <row r="1217" spans="2:12" s="591" customFormat="1" x14ac:dyDescent="0.25">
      <c r="B1217" s="641"/>
      <c r="C1217" s="589"/>
      <c r="D1217" s="589"/>
      <c r="E1217" s="589"/>
      <c r="F1217" s="589"/>
      <c r="G1217" s="589"/>
      <c r="H1217" s="745"/>
      <c r="I1217" s="589"/>
      <c r="J1217" s="589"/>
      <c r="K1217" s="589"/>
      <c r="L1217" s="589"/>
    </row>
    <row r="1218" spans="2:12" s="591" customFormat="1" x14ac:dyDescent="0.25">
      <c r="B1218" s="641"/>
      <c r="C1218" s="589"/>
      <c r="D1218" s="589"/>
      <c r="E1218" s="589"/>
      <c r="F1218" s="589"/>
      <c r="G1218" s="589"/>
      <c r="H1218" s="745"/>
      <c r="I1218" s="589"/>
      <c r="J1218" s="589"/>
      <c r="K1218" s="589"/>
      <c r="L1218" s="589"/>
    </row>
    <row r="1219" spans="2:12" s="591" customFormat="1" x14ac:dyDescent="0.25">
      <c r="B1219" s="641"/>
      <c r="C1219" s="589"/>
      <c r="D1219" s="589"/>
      <c r="E1219" s="589"/>
      <c r="F1219" s="589"/>
      <c r="G1219" s="589"/>
      <c r="H1219" s="745"/>
      <c r="I1219" s="589"/>
      <c r="J1219" s="589"/>
      <c r="K1219" s="589"/>
      <c r="L1219" s="589"/>
    </row>
    <row r="1220" spans="2:12" s="591" customFormat="1" x14ac:dyDescent="0.25">
      <c r="B1220" s="641"/>
      <c r="C1220" s="589"/>
      <c r="D1220" s="589"/>
      <c r="E1220" s="589"/>
      <c r="F1220" s="589"/>
      <c r="G1220" s="589"/>
      <c r="H1220" s="745"/>
      <c r="I1220" s="589"/>
      <c r="J1220" s="589"/>
      <c r="K1220" s="589"/>
      <c r="L1220" s="589"/>
    </row>
    <row r="1221" spans="2:12" s="591" customFormat="1" x14ac:dyDescent="0.25">
      <c r="B1221" s="641"/>
      <c r="C1221" s="589"/>
      <c r="D1221" s="589"/>
      <c r="E1221" s="589"/>
      <c r="F1221" s="589"/>
      <c r="G1221" s="589"/>
      <c r="H1221" s="745"/>
      <c r="I1221" s="589"/>
      <c r="J1221" s="589"/>
      <c r="K1221" s="589"/>
      <c r="L1221" s="589"/>
    </row>
    <row r="1222" spans="2:12" s="591" customFormat="1" x14ac:dyDescent="0.25">
      <c r="B1222" s="641"/>
      <c r="C1222" s="589"/>
      <c r="D1222" s="589"/>
      <c r="E1222" s="589"/>
      <c r="F1222" s="589"/>
      <c r="G1222" s="589"/>
      <c r="H1222" s="745"/>
      <c r="I1222" s="589"/>
      <c r="J1222" s="589"/>
      <c r="K1222" s="589"/>
      <c r="L1222" s="589"/>
    </row>
    <row r="1223" spans="2:12" s="591" customFormat="1" x14ac:dyDescent="0.25">
      <c r="B1223" s="641"/>
      <c r="C1223" s="589"/>
      <c r="D1223" s="589"/>
      <c r="E1223" s="589"/>
      <c r="F1223" s="589"/>
      <c r="G1223" s="589"/>
      <c r="H1223" s="745"/>
      <c r="I1223" s="589"/>
      <c r="J1223" s="589"/>
      <c r="K1223" s="589"/>
      <c r="L1223" s="589"/>
    </row>
    <row r="1224" spans="2:12" s="591" customFormat="1" x14ac:dyDescent="0.25">
      <c r="B1224" s="641"/>
      <c r="C1224" s="589"/>
      <c r="D1224" s="589"/>
      <c r="E1224" s="589"/>
      <c r="F1224" s="589"/>
      <c r="G1224" s="589"/>
      <c r="H1224" s="745"/>
      <c r="I1224" s="589"/>
      <c r="J1224" s="589"/>
      <c r="K1224" s="589"/>
      <c r="L1224" s="589"/>
    </row>
    <row r="1225" spans="2:12" s="591" customFormat="1" x14ac:dyDescent="0.25">
      <c r="B1225" s="641"/>
      <c r="C1225" s="589"/>
      <c r="D1225" s="589"/>
      <c r="E1225" s="589"/>
      <c r="F1225" s="589"/>
      <c r="G1225" s="589"/>
      <c r="H1225" s="745"/>
      <c r="I1225" s="589"/>
      <c r="J1225" s="589"/>
      <c r="K1225" s="589"/>
      <c r="L1225" s="589"/>
    </row>
    <row r="1226" spans="2:12" s="591" customFormat="1" x14ac:dyDescent="0.25">
      <c r="B1226" s="641"/>
      <c r="C1226" s="589"/>
      <c r="D1226" s="589"/>
      <c r="E1226" s="589"/>
      <c r="F1226" s="589"/>
      <c r="G1226" s="589"/>
      <c r="H1226" s="745"/>
      <c r="I1226" s="589"/>
      <c r="J1226" s="589"/>
      <c r="K1226" s="589"/>
      <c r="L1226" s="589"/>
    </row>
    <row r="1227" spans="2:12" s="591" customFormat="1" x14ac:dyDescent="0.25">
      <c r="B1227" s="641"/>
      <c r="C1227" s="589"/>
      <c r="D1227" s="589"/>
      <c r="E1227" s="589"/>
      <c r="F1227" s="589"/>
      <c r="G1227" s="589"/>
      <c r="H1227" s="745"/>
      <c r="I1227" s="589"/>
      <c r="J1227" s="589"/>
      <c r="K1227" s="589"/>
      <c r="L1227" s="589"/>
    </row>
    <row r="1228" spans="2:12" s="591" customFormat="1" x14ac:dyDescent="0.25">
      <c r="B1228" s="641"/>
      <c r="C1228" s="589"/>
      <c r="D1228" s="589"/>
      <c r="E1228" s="589"/>
      <c r="F1228" s="589"/>
      <c r="G1228" s="589"/>
      <c r="H1228" s="745"/>
      <c r="I1228" s="589"/>
      <c r="J1228" s="589"/>
      <c r="K1228" s="589"/>
      <c r="L1228" s="589"/>
    </row>
    <row r="1229" spans="2:12" s="591" customFormat="1" x14ac:dyDescent="0.25">
      <c r="B1229" s="641"/>
      <c r="C1229" s="589"/>
      <c r="D1229" s="589"/>
      <c r="E1229" s="589"/>
      <c r="F1229" s="589"/>
      <c r="G1229" s="589"/>
      <c r="H1229" s="745"/>
      <c r="I1229" s="589"/>
      <c r="J1229" s="589"/>
      <c r="K1229" s="589"/>
      <c r="L1229" s="589"/>
    </row>
    <row r="1230" spans="2:12" s="591" customFormat="1" x14ac:dyDescent="0.25">
      <c r="B1230" s="641"/>
      <c r="C1230" s="589"/>
      <c r="D1230" s="589"/>
      <c r="E1230" s="589"/>
      <c r="F1230" s="589"/>
      <c r="G1230" s="589"/>
      <c r="H1230" s="745"/>
      <c r="I1230" s="589"/>
      <c r="J1230" s="589"/>
      <c r="K1230" s="589"/>
      <c r="L1230" s="589"/>
    </row>
    <row r="1231" spans="2:12" s="591" customFormat="1" x14ac:dyDescent="0.25">
      <c r="B1231" s="641"/>
      <c r="C1231" s="589"/>
      <c r="D1231" s="589"/>
      <c r="E1231" s="589"/>
      <c r="F1231" s="589"/>
      <c r="G1231" s="589"/>
      <c r="H1231" s="745"/>
      <c r="I1231" s="589"/>
      <c r="J1231" s="589"/>
      <c r="K1231" s="589"/>
      <c r="L1231" s="589"/>
    </row>
    <row r="1232" spans="2:12" s="591" customFormat="1" x14ac:dyDescent="0.25">
      <c r="B1232" s="641"/>
      <c r="C1232" s="589"/>
      <c r="D1232" s="589"/>
      <c r="E1232" s="589"/>
      <c r="F1232" s="589"/>
      <c r="G1232" s="589"/>
      <c r="H1232" s="745"/>
      <c r="I1232" s="589"/>
      <c r="J1232" s="589"/>
      <c r="K1232" s="589"/>
      <c r="L1232" s="589"/>
    </row>
    <row r="1233" spans="2:12" s="591" customFormat="1" x14ac:dyDescent="0.25">
      <c r="B1233" s="641"/>
      <c r="C1233" s="589"/>
      <c r="D1233" s="589"/>
      <c r="E1233" s="589"/>
      <c r="F1233" s="589"/>
      <c r="G1233" s="589"/>
      <c r="H1233" s="745"/>
      <c r="I1233" s="589"/>
      <c r="J1233" s="589"/>
      <c r="K1233" s="589"/>
      <c r="L1233" s="589"/>
    </row>
    <row r="1234" spans="2:12" s="591" customFormat="1" x14ac:dyDescent="0.25">
      <c r="B1234" s="641"/>
      <c r="C1234" s="589"/>
      <c r="D1234" s="589"/>
      <c r="E1234" s="589"/>
      <c r="F1234" s="589"/>
      <c r="G1234" s="589"/>
      <c r="H1234" s="745"/>
      <c r="I1234" s="589"/>
      <c r="J1234" s="589"/>
      <c r="K1234" s="589"/>
      <c r="L1234" s="589"/>
    </row>
    <row r="1235" spans="2:12" s="591" customFormat="1" x14ac:dyDescent="0.25">
      <c r="B1235" s="641"/>
      <c r="C1235" s="589"/>
      <c r="D1235" s="589"/>
      <c r="E1235" s="589"/>
      <c r="F1235" s="589"/>
      <c r="G1235" s="589"/>
      <c r="H1235" s="745"/>
      <c r="I1235" s="589"/>
      <c r="J1235" s="589"/>
      <c r="K1235" s="589"/>
      <c r="L1235" s="589"/>
    </row>
    <row r="1236" spans="2:12" s="591" customFormat="1" x14ac:dyDescent="0.25">
      <c r="B1236" s="641"/>
      <c r="C1236" s="589"/>
      <c r="D1236" s="589"/>
      <c r="E1236" s="589"/>
      <c r="F1236" s="589"/>
      <c r="G1236" s="589"/>
      <c r="H1236" s="745"/>
      <c r="I1236" s="589"/>
      <c r="J1236" s="589"/>
      <c r="K1236" s="589"/>
      <c r="L1236" s="589"/>
    </row>
    <row r="1237" spans="2:12" s="591" customFormat="1" x14ac:dyDescent="0.25">
      <c r="B1237" s="641"/>
      <c r="C1237" s="589"/>
      <c r="D1237" s="589"/>
      <c r="E1237" s="589"/>
      <c r="F1237" s="589"/>
      <c r="G1237" s="589"/>
      <c r="H1237" s="745"/>
      <c r="I1237" s="589"/>
      <c r="J1237" s="589"/>
      <c r="K1237" s="589"/>
      <c r="L1237" s="589"/>
    </row>
    <row r="1238" spans="2:12" s="591" customFormat="1" x14ac:dyDescent="0.25">
      <c r="B1238" s="641"/>
      <c r="C1238" s="589"/>
      <c r="D1238" s="589"/>
      <c r="E1238" s="589"/>
      <c r="F1238" s="589"/>
      <c r="G1238" s="589"/>
      <c r="H1238" s="745"/>
      <c r="I1238" s="589"/>
      <c r="J1238" s="589"/>
      <c r="K1238" s="589"/>
      <c r="L1238" s="589"/>
    </row>
    <row r="1239" spans="2:12" s="591" customFormat="1" x14ac:dyDescent="0.25">
      <c r="B1239" s="641"/>
      <c r="C1239" s="589"/>
      <c r="D1239" s="589"/>
      <c r="E1239" s="589"/>
      <c r="F1239" s="589"/>
      <c r="G1239" s="589"/>
      <c r="H1239" s="745"/>
      <c r="I1239" s="589"/>
      <c r="J1239" s="589"/>
      <c r="K1239" s="589"/>
      <c r="L1239" s="589"/>
    </row>
    <row r="1240" spans="2:12" s="591" customFormat="1" x14ac:dyDescent="0.25">
      <c r="B1240" s="641"/>
      <c r="C1240" s="589"/>
      <c r="D1240" s="589"/>
      <c r="E1240" s="589"/>
      <c r="F1240" s="589"/>
      <c r="G1240" s="589"/>
      <c r="H1240" s="745"/>
      <c r="I1240" s="589"/>
      <c r="J1240" s="589"/>
      <c r="K1240" s="589"/>
      <c r="L1240" s="589"/>
    </row>
    <row r="1241" spans="2:12" s="591" customFormat="1" x14ac:dyDescent="0.25">
      <c r="B1241" s="641"/>
      <c r="C1241" s="589"/>
      <c r="D1241" s="589"/>
      <c r="E1241" s="589"/>
      <c r="F1241" s="589"/>
      <c r="G1241" s="589"/>
      <c r="H1241" s="745"/>
      <c r="I1241" s="589"/>
      <c r="J1241" s="589"/>
      <c r="K1241" s="589"/>
      <c r="L1241" s="589"/>
    </row>
    <row r="1242" spans="2:12" s="591" customFormat="1" x14ac:dyDescent="0.25">
      <c r="B1242" s="641"/>
      <c r="C1242" s="589"/>
      <c r="D1242" s="589"/>
      <c r="E1242" s="589"/>
      <c r="F1242" s="589"/>
      <c r="G1242" s="589"/>
      <c r="H1242" s="745"/>
      <c r="I1242" s="589"/>
      <c r="J1242" s="589"/>
      <c r="K1242" s="589"/>
      <c r="L1242" s="589"/>
    </row>
    <row r="1243" spans="2:12" s="591" customFormat="1" x14ac:dyDescent="0.25">
      <c r="B1243" s="641"/>
      <c r="C1243" s="589"/>
      <c r="D1243" s="589"/>
      <c r="E1243" s="589"/>
      <c r="F1243" s="589"/>
      <c r="G1243" s="589"/>
      <c r="H1243" s="745"/>
      <c r="I1243" s="589"/>
      <c r="J1243" s="589"/>
      <c r="K1243" s="589"/>
      <c r="L1243" s="589"/>
    </row>
    <row r="1244" spans="2:12" s="591" customFormat="1" x14ac:dyDescent="0.25">
      <c r="B1244" s="641"/>
      <c r="C1244" s="589"/>
      <c r="D1244" s="589"/>
      <c r="E1244" s="589"/>
      <c r="F1244" s="589"/>
      <c r="G1244" s="589"/>
      <c r="H1244" s="745"/>
      <c r="I1244" s="589"/>
      <c r="J1244" s="589"/>
      <c r="K1244" s="589"/>
      <c r="L1244" s="589"/>
    </row>
    <row r="1245" spans="2:12" s="591" customFormat="1" x14ac:dyDescent="0.25">
      <c r="B1245" s="641"/>
      <c r="C1245" s="589"/>
      <c r="D1245" s="589"/>
      <c r="E1245" s="589"/>
      <c r="F1245" s="589"/>
      <c r="G1245" s="589"/>
      <c r="H1245" s="745"/>
      <c r="I1245" s="589"/>
      <c r="J1245" s="589"/>
      <c r="K1245" s="589"/>
      <c r="L1245" s="589"/>
    </row>
    <row r="1246" spans="2:12" s="591" customFormat="1" x14ac:dyDescent="0.25">
      <c r="B1246" s="641"/>
      <c r="C1246" s="589"/>
      <c r="D1246" s="589"/>
      <c r="E1246" s="589"/>
      <c r="F1246" s="589"/>
      <c r="G1246" s="589"/>
      <c r="H1246" s="745"/>
      <c r="I1246" s="589"/>
      <c r="J1246" s="589"/>
      <c r="K1246" s="589"/>
      <c r="L1246" s="589"/>
    </row>
    <row r="1247" spans="2:12" s="591" customFormat="1" x14ac:dyDescent="0.25">
      <c r="B1247" s="641"/>
      <c r="C1247" s="589"/>
      <c r="D1247" s="589"/>
      <c r="E1247" s="589"/>
      <c r="F1247" s="589"/>
      <c r="G1247" s="589"/>
      <c r="H1247" s="745"/>
      <c r="I1247" s="589"/>
      <c r="J1247" s="589"/>
      <c r="K1247" s="589"/>
      <c r="L1247" s="589"/>
    </row>
    <row r="1248" spans="2:12" s="591" customFormat="1" x14ac:dyDescent="0.25">
      <c r="B1248" s="641"/>
      <c r="C1248" s="589"/>
      <c r="D1248" s="589"/>
      <c r="E1248" s="589"/>
      <c r="F1248" s="589"/>
      <c r="G1248" s="589"/>
      <c r="H1248" s="745"/>
      <c r="I1248" s="589"/>
      <c r="J1248" s="589"/>
      <c r="K1248" s="589"/>
      <c r="L1248" s="589"/>
    </row>
    <row r="1249" spans="2:12" s="591" customFormat="1" x14ac:dyDescent="0.25">
      <c r="B1249" s="641"/>
      <c r="C1249" s="589"/>
      <c r="D1249" s="589"/>
      <c r="E1249" s="589"/>
      <c r="F1249" s="589"/>
      <c r="G1249" s="589"/>
      <c r="H1249" s="745"/>
      <c r="I1249" s="589"/>
      <c r="J1249" s="589"/>
      <c r="K1249" s="589"/>
      <c r="L1249" s="589"/>
    </row>
    <row r="1250" spans="2:12" s="591" customFormat="1" x14ac:dyDescent="0.25">
      <c r="B1250" s="641"/>
      <c r="C1250" s="589"/>
      <c r="D1250" s="589"/>
      <c r="E1250" s="589"/>
      <c r="F1250" s="589"/>
      <c r="G1250" s="589"/>
      <c r="H1250" s="745"/>
      <c r="I1250" s="589"/>
      <c r="J1250" s="589"/>
      <c r="K1250" s="589"/>
      <c r="L1250" s="589"/>
    </row>
    <row r="1251" spans="2:12" s="591" customFormat="1" x14ac:dyDescent="0.25">
      <c r="B1251" s="641"/>
      <c r="C1251" s="589"/>
      <c r="D1251" s="589"/>
      <c r="E1251" s="589"/>
      <c r="F1251" s="589"/>
      <c r="G1251" s="589"/>
      <c r="H1251" s="745"/>
      <c r="I1251" s="589"/>
      <c r="J1251" s="589"/>
      <c r="K1251" s="589"/>
      <c r="L1251" s="589"/>
    </row>
    <row r="1252" spans="2:12" s="591" customFormat="1" x14ac:dyDescent="0.25">
      <c r="B1252" s="641"/>
      <c r="C1252" s="589"/>
      <c r="D1252" s="589"/>
      <c r="E1252" s="589"/>
      <c r="F1252" s="589"/>
      <c r="G1252" s="589"/>
      <c r="H1252" s="745"/>
      <c r="I1252" s="589"/>
      <c r="J1252" s="589"/>
      <c r="K1252" s="589"/>
      <c r="L1252" s="589"/>
    </row>
    <row r="1253" spans="2:12" s="591" customFormat="1" x14ac:dyDescent="0.25">
      <c r="B1253" s="641"/>
      <c r="C1253" s="589"/>
      <c r="D1253" s="589"/>
      <c r="E1253" s="589"/>
      <c r="F1253" s="589"/>
      <c r="G1253" s="589"/>
      <c r="H1253" s="745"/>
      <c r="I1253" s="589"/>
      <c r="J1253" s="589"/>
      <c r="K1253" s="589"/>
      <c r="L1253" s="589"/>
    </row>
    <row r="1254" spans="2:12" s="591" customFormat="1" x14ac:dyDescent="0.25">
      <c r="B1254" s="641"/>
      <c r="C1254" s="589"/>
      <c r="D1254" s="589"/>
      <c r="E1254" s="589"/>
      <c r="F1254" s="589"/>
      <c r="G1254" s="589"/>
      <c r="H1254" s="745"/>
      <c r="I1254" s="589"/>
      <c r="J1254" s="589"/>
      <c r="K1254" s="589"/>
      <c r="L1254" s="589"/>
    </row>
    <row r="1255" spans="2:12" s="591" customFormat="1" x14ac:dyDescent="0.25">
      <c r="B1255" s="641"/>
      <c r="C1255" s="589"/>
      <c r="D1255" s="589"/>
      <c r="E1255" s="589"/>
      <c r="F1255" s="589"/>
      <c r="G1255" s="589"/>
      <c r="H1255" s="745"/>
      <c r="I1255" s="589"/>
      <c r="J1255" s="589"/>
      <c r="K1255" s="589"/>
      <c r="L1255" s="589"/>
    </row>
    <row r="1256" spans="2:12" s="591" customFormat="1" x14ac:dyDescent="0.25">
      <c r="B1256" s="641"/>
      <c r="C1256" s="589"/>
      <c r="D1256" s="589"/>
      <c r="E1256" s="589"/>
      <c r="F1256" s="589"/>
      <c r="G1256" s="589"/>
      <c r="H1256" s="745"/>
      <c r="I1256" s="589"/>
      <c r="J1256" s="589"/>
      <c r="K1256" s="589"/>
      <c r="L1256" s="589"/>
    </row>
    <row r="1257" spans="2:12" s="591" customFormat="1" x14ac:dyDescent="0.25">
      <c r="B1257" s="641"/>
      <c r="C1257" s="589"/>
      <c r="D1257" s="589"/>
      <c r="E1257" s="589"/>
      <c r="F1257" s="589"/>
      <c r="G1257" s="589"/>
      <c r="H1257" s="745"/>
      <c r="I1257" s="589"/>
      <c r="J1257" s="589"/>
      <c r="K1257" s="589"/>
      <c r="L1257" s="589"/>
    </row>
    <row r="1258" spans="2:12" s="591" customFormat="1" x14ac:dyDescent="0.25">
      <c r="B1258" s="641"/>
      <c r="C1258" s="589"/>
      <c r="D1258" s="589"/>
      <c r="E1258" s="589"/>
      <c r="F1258" s="589"/>
      <c r="G1258" s="589"/>
      <c r="H1258" s="745"/>
      <c r="I1258" s="589"/>
      <c r="J1258" s="589"/>
      <c r="K1258" s="589"/>
      <c r="L1258" s="589"/>
    </row>
    <row r="1259" spans="2:12" s="591" customFormat="1" x14ac:dyDescent="0.25">
      <c r="B1259" s="641"/>
      <c r="C1259" s="589"/>
      <c r="D1259" s="589"/>
      <c r="E1259" s="589"/>
      <c r="F1259" s="589"/>
      <c r="G1259" s="589"/>
      <c r="H1259" s="745"/>
      <c r="I1259" s="589"/>
      <c r="J1259" s="589"/>
      <c r="K1259" s="589"/>
      <c r="L1259" s="589"/>
    </row>
    <row r="1260" spans="2:12" s="591" customFormat="1" x14ac:dyDescent="0.25">
      <c r="B1260" s="641"/>
      <c r="C1260" s="589"/>
      <c r="D1260" s="589"/>
      <c r="E1260" s="589"/>
      <c r="F1260" s="589"/>
      <c r="G1260" s="589"/>
      <c r="H1260" s="745"/>
      <c r="I1260" s="589"/>
      <c r="J1260" s="589"/>
      <c r="K1260" s="589"/>
      <c r="L1260" s="589"/>
    </row>
    <row r="1261" spans="2:12" s="591" customFormat="1" x14ac:dyDescent="0.25">
      <c r="B1261" s="641"/>
      <c r="C1261" s="589"/>
      <c r="D1261" s="589"/>
      <c r="E1261" s="589"/>
      <c r="F1261" s="589"/>
      <c r="G1261" s="589"/>
      <c r="H1261" s="745"/>
      <c r="I1261" s="589"/>
      <c r="J1261" s="589"/>
      <c r="K1261" s="589"/>
      <c r="L1261" s="589"/>
    </row>
    <row r="1262" spans="2:12" s="591" customFormat="1" x14ac:dyDescent="0.25">
      <c r="B1262" s="641"/>
      <c r="C1262" s="589"/>
      <c r="D1262" s="589"/>
      <c r="E1262" s="589"/>
      <c r="F1262" s="589"/>
      <c r="G1262" s="589"/>
      <c r="H1262" s="745"/>
      <c r="I1262" s="589"/>
      <c r="J1262" s="589"/>
      <c r="K1262" s="589"/>
      <c r="L1262" s="589"/>
    </row>
    <row r="1263" spans="2:12" s="591" customFormat="1" x14ac:dyDescent="0.25">
      <c r="B1263" s="641"/>
      <c r="C1263" s="589"/>
      <c r="D1263" s="589"/>
      <c r="E1263" s="589"/>
      <c r="F1263" s="589"/>
      <c r="G1263" s="589"/>
      <c r="H1263" s="745"/>
      <c r="I1263" s="589"/>
      <c r="J1263" s="589"/>
      <c r="K1263" s="589"/>
      <c r="L1263" s="589"/>
    </row>
    <row r="1264" spans="2:12" s="591" customFormat="1" x14ac:dyDescent="0.25">
      <c r="B1264" s="641"/>
      <c r="C1264" s="589"/>
      <c r="D1264" s="589"/>
      <c r="E1264" s="589"/>
      <c r="F1264" s="589"/>
      <c r="G1264" s="589"/>
      <c r="H1264" s="745"/>
      <c r="I1264" s="589"/>
      <c r="J1264" s="589"/>
      <c r="K1264" s="589"/>
      <c r="L1264" s="589"/>
    </row>
    <row r="1265" spans="2:12" s="591" customFormat="1" x14ac:dyDescent="0.25">
      <c r="B1265" s="641"/>
      <c r="C1265" s="589"/>
      <c r="D1265" s="589"/>
      <c r="E1265" s="589"/>
      <c r="F1265" s="589"/>
      <c r="G1265" s="589"/>
      <c r="H1265" s="745"/>
      <c r="I1265" s="589"/>
      <c r="J1265" s="589"/>
      <c r="K1265" s="589"/>
      <c r="L1265" s="589"/>
    </row>
    <row r="1266" spans="2:12" s="591" customFormat="1" x14ac:dyDescent="0.25">
      <c r="B1266" s="641"/>
      <c r="C1266" s="589"/>
      <c r="D1266" s="589"/>
      <c r="E1266" s="589"/>
      <c r="F1266" s="589"/>
      <c r="G1266" s="589"/>
      <c r="H1266" s="745"/>
      <c r="I1266" s="589"/>
      <c r="J1266" s="589"/>
      <c r="K1266" s="589"/>
      <c r="L1266" s="589"/>
    </row>
    <row r="1267" spans="2:12" s="591" customFormat="1" x14ac:dyDescent="0.25">
      <c r="B1267" s="641"/>
      <c r="C1267" s="589"/>
      <c r="D1267" s="589"/>
      <c r="E1267" s="589"/>
      <c r="F1267" s="589"/>
      <c r="G1267" s="589"/>
      <c r="H1267" s="745"/>
      <c r="I1267" s="589"/>
      <c r="J1267" s="589"/>
      <c r="K1267" s="589"/>
      <c r="L1267" s="589"/>
    </row>
    <row r="1268" spans="2:12" s="591" customFormat="1" x14ac:dyDescent="0.25">
      <c r="B1268" s="641"/>
      <c r="C1268" s="589"/>
      <c r="D1268" s="589"/>
      <c r="E1268" s="589"/>
      <c r="F1268" s="589"/>
      <c r="G1268" s="589"/>
      <c r="H1268" s="745"/>
      <c r="I1268" s="589"/>
      <c r="J1268" s="589"/>
      <c r="K1268" s="589"/>
      <c r="L1268" s="589"/>
    </row>
    <row r="1269" spans="2:12" s="591" customFormat="1" x14ac:dyDescent="0.25">
      <c r="B1269" s="641"/>
      <c r="C1269" s="589"/>
      <c r="D1269" s="589"/>
      <c r="E1269" s="589"/>
      <c r="F1269" s="589"/>
      <c r="G1269" s="589"/>
      <c r="H1269" s="745"/>
      <c r="I1269" s="589"/>
      <c r="J1269" s="589"/>
      <c r="K1269" s="589"/>
      <c r="L1269" s="589"/>
    </row>
    <row r="1270" spans="2:12" s="591" customFormat="1" x14ac:dyDescent="0.25">
      <c r="B1270" s="641"/>
      <c r="C1270" s="589"/>
      <c r="D1270" s="589"/>
      <c r="E1270" s="589"/>
      <c r="F1270" s="589"/>
      <c r="G1270" s="589"/>
      <c r="H1270" s="745"/>
      <c r="I1270" s="589"/>
      <c r="J1270" s="589"/>
      <c r="K1270" s="589"/>
      <c r="L1270" s="589"/>
    </row>
    <row r="1271" spans="2:12" s="591" customFormat="1" x14ac:dyDescent="0.25">
      <c r="B1271" s="641"/>
      <c r="C1271" s="589"/>
      <c r="D1271" s="589"/>
      <c r="E1271" s="589"/>
      <c r="F1271" s="589"/>
      <c r="G1271" s="589"/>
      <c r="H1271" s="745"/>
      <c r="I1271" s="589"/>
      <c r="J1271" s="589"/>
      <c r="K1271" s="589"/>
      <c r="L1271" s="589"/>
    </row>
    <row r="1272" spans="2:12" s="591" customFormat="1" x14ac:dyDescent="0.25">
      <c r="B1272" s="641"/>
      <c r="C1272" s="589"/>
      <c r="D1272" s="589"/>
      <c r="E1272" s="589"/>
      <c r="F1272" s="589"/>
      <c r="G1272" s="589"/>
      <c r="H1272" s="745"/>
      <c r="I1272" s="589"/>
      <c r="J1272" s="589"/>
      <c r="K1272" s="589"/>
      <c r="L1272" s="589"/>
    </row>
    <row r="1273" spans="2:12" s="591" customFormat="1" x14ac:dyDescent="0.25">
      <c r="B1273" s="641"/>
      <c r="C1273" s="589"/>
      <c r="D1273" s="589"/>
      <c r="E1273" s="589"/>
      <c r="F1273" s="589"/>
      <c r="G1273" s="589"/>
      <c r="H1273" s="745"/>
      <c r="I1273" s="589"/>
      <c r="J1273" s="589"/>
      <c r="K1273" s="589"/>
      <c r="L1273" s="589"/>
    </row>
    <row r="1274" spans="2:12" s="591" customFormat="1" x14ac:dyDescent="0.25">
      <c r="B1274" s="641"/>
      <c r="C1274" s="589"/>
      <c r="D1274" s="589"/>
      <c r="E1274" s="589"/>
      <c r="F1274" s="589"/>
      <c r="G1274" s="589"/>
      <c r="H1274" s="745"/>
      <c r="I1274" s="589"/>
      <c r="J1274" s="589"/>
      <c r="K1274" s="589"/>
      <c r="L1274" s="589"/>
    </row>
    <row r="1275" spans="2:12" s="591" customFormat="1" x14ac:dyDescent="0.25">
      <c r="B1275" s="641"/>
      <c r="C1275" s="589"/>
      <c r="D1275" s="589"/>
      <c r="E1275" s="589"/>
      <c r="F1275" s="589"/>
      <c r="G1275" s="589"/>
      <c r="H1275" s="745"/>
      <c r="I1275" s="589"/>
      <c r="J1275" s="589"/>
      <c r="K1275" s="589"/>
      <c r="L1275" s="589"/>
    </row>
    <row r="1276" spans="2:12" s="591" customFormat="1" x14ac:dyDescent="0.25">
      <c r="B1276" s="641"/>
      <c r="C1276" s="589"/>
      <c r="D1276" s="589"/>
      <c r="E1276" s="589"/>
      <c r="F1276" s="589"/>
      <c r="G1276" s="589"/>
      <c r="H1276" s="745"/>
      <c r="I1276" s="589"/>
      <c r="J1276" s="589"/>
      <c r="K1276" s="589"/>
      <c r="L1276" s="589"/>
    </row>
    <row r="1277" spans="2:12" s="591" customFormat="1" x14ac:dyDescent="0.25">
      <c r="B1277" s="641"/>
      <c r="C1277" s="589"/>
      <c r="D1277" s="589"/>
      <c r="E1277" s="589"/>
      <c r="F1277" s="589"/>
      <c r="G1277" s="589"/>
      <c r="H1277" s="745"/>
      <c r="I1277" s="589"/>
      <c r="J1277" s="589"/>
      <c r="K1277" s="589"/>
      <c r="L1277" s="589"/>
    </row>
    <row r="1278" spans="2:12" s="591" customFormat="1" x14ac:dyDescent="0.25">
      <c r="B1278" s="641"/>
      <c r="C1278" s="589"/>
      <c r="D1278" s="589"/>
      <c r="E1278" s="589"/>
      <c r="F1278" s="589"/>
      <c r="G1278" s="589"/>
      <c r="H1278" s="745"/>
      <c r="I1278" s="589"/>
      <c r="J1278" s="589"/>
      <c r="K1278" s="589"/>
      <c r="L1278" s="589"/>
    </row>
    <row r="1279" spans="2:12" s="591" customFormat="1" x14ac:dyDescent="0.25">
      <c r="B1279" s="641"/>
      <c r="C1279" s="589"/>
      <c r="D1279" s="589"/>
      <c r="E1279" s="589"/>
      <c r="F1279" s="589"/>
      <c r="G1279" s="589"/>
      <c r="H1279" s="745"/>
      <c r="I1279" s="589"/>
      <c r="J1279" s="589"/>
      <c r="K1279" s="589"/>
      <c r="L1279" s="589"/>
    </row>
    <row r="1280" spans="2:12" s="591" customFormat="1" x14ac:dyDescent="0.25">
      <c r="B1280" s="641"/>
      <c r="C1280" s="589"/>
      <c r="D1280" s="589"/>
      <c r="E1280" s="589"/>
      <c r="F1280" s="589"/>
      <c r="G1280" s="589"/>
      <c r="H1280" s="745"/>
      <c r="I1280" s="589"/>
      <c r="J1280" s="589"/>
      <c r="K1280" s="589"/>
      <c r="L1280" s="589"/>
    </row>
    <row r="1281" spans="2:12" s="591" customFormat="1" x14ac:dyDescent="0.25">
      <c r="B1281" s="641"/>
      <c r="C1281" s="589"/>
      <c r="D1281" s="589"/>
      <c r="E1281" s="589"/>
      <c r="F1281" s="589"/>
      <c r="G1281" s="589"/>
      <c r="H1281" s="745"/>
      <c r="I1281" s="589"/>
      <c r="J1281" s="589"/>
      <c r="K1281" s="589"/>
      <c r="L1281" s="589"/>
    </row>
    <row r="1282" spans="2:12" s="591" customFormat="1" x14ac:dyDescent="0.25">
      <c r="B1282" s="641"/>
      <c r="C1282" s="589"/>
      <c r="D1282" s="589"/>
      <c r="E1282" s="589"/>
      <c r="F1282" s="589"/>
      <c r="G1282" s="589"/>
      <c r="H1282" s="745"/>
      <c r="I1282" s="589"/>
      <c r="J1282" s="589"/>
      <c r="K1282" s="589"/>
      <c r="L1282" s="589"/>
    </row>
    <row r="1283" spans="2:12" s="591" customFormat="1" x14ac:dyDescent="0.25">
      <c r="B1283" s="641"/>
      <c r="C1283" s="589"/>
      <c r="D1283" s="589"/>
      <c r="E1283" s="589"/>
      <c r="F1283" s="589"/>
      <c r="G1283" s="589"/>
      <c r="H1283" s="745"/>
      <c r="I1283" s="589"/>
      <c r="J1283" s="589"/>
      <c r="K1283" s="589"/>
      <c r="L1283" s="589"/>
    </row>
    <row r="1284" spans="2:12" s="591" customFormat="1" x14ac:dyDescent="0.25">
      <c r="B1284" s="641"/>
      <c r="C1284" s="589"/>
      <c r="D1284" s="589"/>
      <c r="E1284" s="589"/>
      <c r="F1284" s="589"/>
      <c r="G1284" s="589"/>
      <c r="H1284" s="745"/>
      <c r="I1284" s="589"/>
      <c r="J1284" s="589"/>
      <c r="K1284" s="589"/>
      <c r="L1284" s="589"/>
    </row>
    <row r="1285" spans="2:12" s="591" customFormat="1" x14ac:dyDescent="0.25">
      <c r="B1285" s="641"/>
      <c r="C1285" s="589"/>
      <c r="D1285" s="589"/>
      <c r="E1285" s="589"/>
      <c r="F1285" s="589"/>
      <c r="G1285" s="589"/>
      <c r="H1285" s="745"/>
      <c r="I1285" s="589"/>
      <c r="J1285" s="589"/>
      <c r="K1285" s="589"/>
      <c r="L1285" s="589"/>
    </row>
    <row r="1286" spans="2:12" s="591" customFormat="1" x14ac:dyDescent="0.25">
      <c r="B1286" s="641"/>
      <c r="C1286" s="589"/>
      <c r="D1286" s="589"/>
      <c r="E1286" s="589"/>
      <c r="F1286" s="589"/>
      <c r="G1286" s="589"/>
      <c r="H1286" s="745"/>
      <c r="I1286" s="589"/>
      <c r="J1286" s="589"/>
      <c r="K1286" s="589"/>
      <c r="L1286" s="589"/>
    </row>
    <row r="1287" spans="2:12" s="591" customFormat="1" x14ac:dyDescent="0.25">
      <c r="B1287" s="641"/>
      <c r="C1287" s="589"/>
      <c r="D1287" s="589"/>
      <c r="E1287" s="589"/>
      <c r="F1287" s="589"/>
      <c r="G1287" s="589"/>
      <c r="H1287" s="745"/>
      <c r="I1287" s="589"/>
      <c r="J1287" s="589"/>
      <c r="K1287" s="589"/>
      <c r="L1287" s="589"/>
    </row>
    <row r="1288" spans="2:12" s="591" customFormat="1" x14ac:dyDescent="0.25">
      <c r="B1288" s="641"/>
      <c r="C1288" s="589"/>
      <c r="D1288" s="589"/>
      <c r="E1288" s="589"/>
      <c r="F1288" s="589"/>
      <c r="G1288" s="589"/>
      <c r="H1288" s="745"/>
      <c r="I1288" s="589"/>
      <c r="J1288" s="589"/>
      <c r="K1288" s="589"/>
      <c r="L1288" s="589"/>
    </row>
    <row r="1289" spans="2:12" s="591" customFormat="1" x14ac:dyDescent="0.25">
      <c r="B1289" s="641"/>
      <c r="C1289" s="589"/>
      <c r="D1289" s="589"/>
      <c r="E1289" s="589"/>
      <c r="F1289" s="589"/>
      <c r="G1289" s="589"/>
      <c r="H1289" s="745"/>
      <c r="I1289" s="589"/>
      <c r="J1289" s="589"/>
      <c r="K1289" s="589"/>
      <c r="L1289" s="589"/>
    </row>
    <row r="1290" spans="2:12" s="591" customFormat="1" x14ac:dyDescent="0.25">
      <c r="B1290" s="641"/>
      <c r="C1290" s="589"/>
      <c r="D1290" s="589"/>
      <c r="E1290" s="589"/>
      <c r="F1290" s="589"/>
      <c r="G1290" s="589"/>
      <c r="H1290" s="745"/>
      <c r="I1290" s="589"/>
      <c r="J1290" s="589"/>
      <c r="K1290" s="589"/>
      <c r="L1290" s="589"/>
    </row>
    <row r="1291" spans="2:12" s="591" customFormat="1" x14ac:dyDescent="0.25">
      <c r="B1291" s="641"/>
      <c r="C1291" s="589"/>
      <c r="D1291" s="589"/>
      <c r="E1291" s="589"/>
      <c r="F1291" s="589"/>
      <c r="G1291" s="589"/>
      <c r="H1291" s="745"/>
      <c r="I1291" s="589"/>
      <c r="J1291" s="589"/>
      <c r="K1291" s="589"/>
      <c r="L1291" s="589"/>
    </row>
    <row r="1292" spans="2:12" s="591" customFormat="1" x14ac:dyDescent="0.25">
      <c r="B1292" s="641"/>
      <c r="C1292" s="589"/>
      <c r="D1292" s="589"/>
      <c r="E1292" s="589"/>
      <c r="F1292" s="589"/>
      <c r="G1292" s="589"/>
      <c r="H1292" s="745"/>
      <c r="I1292" s="589"/>
      <c r="J1292" s="589"/>
      <c r="K1292" s="589"/>
      <c r="L1292" s="589"/>
    </row>
    <row r="1293" spans="2:12" s="591" customFormat="1" x14ac:dyDescent="0.25">
      <c r="B1293" s="641"/>
      <c r="C1293" s="589"/>
      <c r="D1293" s="589"/>
      <c r="E1293" s="589"/>
      <c r="F1293" s="589"/>
      <c r="G1293" s="589"/>
      <c r="H1293" s="745"/>
      <c r="I1293" s="589"/>
      <c r="J1293" s="589"/>
      <c r="K1293" s="589"/>
      <c r="L1293" s="589"/>
    </row>
    <row r="1294" spans="2:12" s="591" customFormat="1" x14ac:dyDescent="0.25">
      <c r="B1294" s="641"/>
      <c r="C1294" s="589"/>
      <c r="D1294" s="589"/>
      <c r="E1294" s="589"/>
      <c r="F1294" s="589"/>
      <c r="G1294" s="589"/>
      <c r="H1294" s="745"/>
      <c r="I1294" s="589"/>
      <c r="J1294" s="589"/>
      <c r="K1294" s="589"/>
      <c r="L1294" s="589"/>
    </row>
    <row r="1295" spans="2:12" s="591" customFormat="1" x14ac:dyDescent="0.25">
      <c r="B1295" s="641"/>
      <c r="C1295" s="589"/>
      <c r="D1295" s="589"/>
      <c r="E1295" s="589"/>
      <c r="F1295" s="589"/>
      <c r="G1295" s="589"/>
      <c r="H1295" s="745"/>
      <c r="I1295" s="589"/>
      <c r="J1295" s="589"/>
      <c r="K1295" s="589"/>
      <c r="L1295" s="589"/>
    </row>
    <row r="1296" spans="2:12" s="591" customFormat="1" x14ac:dyDescent="0.25">
      <c r="B1296" s="641"/>
      <c r="C1296" s="589"/>
      <c r="D1296" s="589"/>
      <c r="E1296" s="589"/>
      <c r="F1296" s="589"/>
      <c r="G1296" s="589"/>
      <c r="H1296" s="745"/>
      <c r="I1296" s="589"/>
      <c r="J1296" s="589"/>
      <c r="K1296" s="589"/>
      <c r="L1296" s="589"/>
    </row>
    <row r="1297" spans="2:12" s="591" customFormat="1" x14ac:dyDescent="0.25">
      <c r="B1297" s="641"/>
      <c r="C1297" s="589"/>
      <c r="D1297" s="589"/>
      <c r="E1297" s="589"/>
      <c r="F1297" s="589"/>
      <c r="G1297" s="589"/>
      <c r="H1297" s="745"/>
      <c r="I1297" s="589"/>
      <c r="J1297" s="589"/>
      <c r="K1297" s="589"/>
      <c r="L1297" s="589"/>
    </row>
    <row r="1298" spans="2:12" s="591" customFormat="1" x14ac:dyDescent="0.25">
      <c r="B1298" s="641"/>
      <c r="C1298" s="589"/>
      <c r="D1298" s="589"/>
      <c r="E1298" s="589"/>
      <c r="F1298" s="589"/>
      <c r="G1298" s="589"/>
      <c r="H1298" s="745"/>
      <c r="I1298" s="589"/>
      <c r="J1298" s="589"/>
      <c r="K1298" s="589"/>
      <c r="L1298" s="589"/>
    </row>
    <row r="1299" spans="2:12" s="591" customFormat="1" x14ac:dyDescent="0.25">
      <c r="B1299" s="641"/>
      <c r="C1299" s="589"/>
      <c r="D1299" s="589"/>
      <c r="E1299" s="589"/>
      <c r="F1299" s="589"/>
      <c r="G1299" s="589"/>
      <c r="H1299" s="745"/>
      <c r="I1299" s="589"/>
      <c r="J1299" s="589"/>
      <c r="K1299" s="589"/>
      <c r="L1299" s="589"/>
    </row>
    <row r="1300" spans="2:12" s="591" customFormat="1" x14ac:dyDescent="0.25">
      <c r="B1300" s="641"/>
      <c r="C1300" s="589"/>
      <c r="D1300" s="589"/>
      <c r="E1300" s="589"/>
      <c r="F1300" s="589"/>
      <c r="G1300" s="589"/>
      <c r="H1300" s="745"/>
      <c r="I1300" s="589"/>
      <c r="J1300" s="589"/>
      <c r="K1300" s="589"/>
      <c r="L1300" s="589"/>
    </row>
    <row r="1301" spans="2:12" s="591" customFormat="1" x14ac:dyDescent="0.25">
      <c r="B1301" s="641"/>
      <c r="C1301" s="589"/>
      <c r="D1301" s="589"/>
      <c r="E1301" s="589"/>
      <c r="F1301" s="589"/>
      <c r="G1301" s="589"/>
      <c r="H1301" s="745"/>
      <c r="I1301" s="589"/>
      <c r="J1301" s="589"/>
      <c r="K1301" s="589"/>
      <c r="L1301" s="589"/>
    </row>
    <row r="1302" spans="2:12" s="591" customFormat="1" x14ac:dyDescent="0.25">
      <c r="B1302" s="641"/>
      <c r="C1302" s="589"/>
      <c r="D1302" s="589"/>
      <c r="E1302" s="589"/>
      <c r="F1302" s="589"/>
      <c r="G1302" s="589"/>
      <c r="H1302" s="745"/>
      <c r="I1302" s="589"/>
      <c r="J1302" s="589"/>
      <c r="K1302" s="589"/>
      <c r="L1302" s="589"/>
    </row>
    <row r="1303" spans="2:12" s="591" customFormat="1" x14ac:dyDescent="0.25">
      <c r="B1303" s="641"/>
      <c r="C1303" s="589"/>
      <c r="D1303" s="589"/>
      <c r="E1303" s="589"/>
      <c r="F1303" s="589"/>
      <c r="G1303" s="589"/>
      <c r="H1303" s="745"/>
      <c r="I1303" s="589"/>
      <c r="J1303" s="589"/>
      <c r="K1303" s="589"/>
      <c r="L1303" s="589"/>
    </row>
    <row r="1304" spans="2:12" s="591" customFormat="1" x14ac:dyDescent="0.25">
      <c r="B1304" s="641"/>
      <c r="C1304" s="589"/>
      <c r="D1304" s="589"/>
      <c r="E1304" s="589"/>
      <c r="F1304" s="589"/>
      <c r="G1304" s="589"/>
      <c r="H1304" s="745"/>
      <c r="I1304" s="589"/>
      <c r="J1304" s="589"/>
      <c r="K1304" s="589"/>
      <c r="L1304" s="589"/>
    </row>
    <row r="1305" spans="2:12" s="591" customFormat="1" x14ac:dyDescent="0.25">
      <c r="B1305" s="641"/>
      <c r="C1305" s="589"/>
      <c r="D1305" s="589"/>
      <c r="E1305" s="589"/>
      <c r="F1305" s="589"/>
      <c r="G1305" s="589"/>
      <c r="H1305" s="745"/>
      <c r="I1305" s="589"/>
      <c r="J1305" s="589"/>
      <c r="K1305" s="589"/>
      <c r="L1305" s="589"/>
    </row>
    <row r="1306" spans="2:12" s="591" customFormat="1" x14ac:dyDescent="0.25">
      <c r="B1306" s="641"/>
      <c r="C1306" s="589"/>
      <c r="D1306" s="589"/>
      <c r="E1306" s="589"/>
      <c r="F1306" s="589"/>
      <c r="G1306" s="589"/>
      <c r="H1306" s="745"/>
      <c r="I1306" s="589"/>
      <c r="J1306" s="589"/>
      <c r="K1306" s="589"/>
      <c r="L1306" s="589"/>
    </row>
    <row r="1307" spans="2:12" s="591" customFormat="1" x14ac:dyDescent="0.25">
      <c r="B1307" s="641"/>
      <c r="C1307" s="589"/>
      <c r="D1307" s="589"/>
      <c r="E1307" s="589"/>
      <c r="F1307" s="589"/>
      <c r="G1307" s="589"/>
      <c r="H1307" s="745"/>
      <c r="I1307" s="589"/>
      <c r="J1307" s="589"/>
      <c r="K1307" s="589"/>
      <c r="L1307" s="589"/>
    </row>
    <row r="1308" spans="2:12" s="591" customFormat="1" x14ac:dyDescent="0.25">
      <c r="B1308" s="641"/>
      <c r="C1308" s="589"/>
      <c r="D1308" s="589"/>
      <c r="E1308" s="589"/>
      <c r="F1308" s="589"/>
      <c r="G1308" s="589"/>
      <c r="H1308" s="745"/>
      <c r="I1308" s="589"/>
      <c r="J1308" s="589"/>
      <c r="K1308" s="589"/>
      <c r="L1308" s="589"/>
    </row>
    <row r="1309" spans="2:12" s="591" customFormat="1" x14ac:dyDescent="0.25">
      <c r="B1309" s="641"/>
      <c r="C1309" s="589"/>
      <c r="D1309" s="589"/>
      <c r="E1309" s="589"/>
      <c r="F1309" s="589"/>
      <c r="G1309" s="589"/>
      <c r="H1309" s="745"/>
      <c r="I1309" s="589"/>
      <c r="J1309" s="589"/>
      <c r="K1309" s="589"/>
      <c r="L1309" s="589"/>
    </row>
    <row r="1310" spans="2:12" s="591" customFormat="1" x14ac:dyDescent="0.25">
      <c r="B1310" s="641"/>
      <c r="C1310" s="589"/>
      <c r="D1310" s="589"/>
      <c r="E1310" s="589"/>
      <c r="F1310" s="589"/>
      <c r="G1310" s="589"/>
      <c r="H1310" s="745"/>
      <c r="I1310" s="589"/>
      <c r="J1310" s="589"/>
      <c r="K1310" s="589"/>
      <c r="L1310" s="589"/>
    </row>
    <row r="1311" spans="2:12" s="591" customFormat="1" x14ac:dyDescent="0.25">
      <c r="B1311" s="641"/>
      <c r="C1311" s="589"/>
      <c r="D1311" s="589"/>
      <c r="E1311" s="589"/>
      <c r="F1311" s="589"/>
      <c r="G1311" s="589"/>
      <c r="H1311" s="745"/>
      <c r="I1311" s="589"/>
      <c r="J1311" s="589"/>
      <c r="K1311" s="589"/>
      <c r="L1311" s="589"/>
    </row>
    <row r="1312" spans="2:12" s="591" customFormat="1" x14ac:dyDescent="0.25">
      <c r="B1312" s="641"/>
      <c r="C1312" s="589"/>
      <c r="D1312" s="589"/>
      <c r="E1312" s="589"/>
      <c r="F1312" s="589"/>
      <c r="G1312" s="589"/>
      <c r="H1312" s="745"/>
      <c r="I1312" s="589"/>
      <c r="J1312" s="589"/>
      <c r="K1312" s="589"/>
      <c r="L1312" s="589"/>
    </row>
    <row r="1313" spans="2:12" s="591" customFormat="1" x14ac:dyDescent="0.25">
      <c r="B1313" s="641"/>
      <c r="C1313" s="589"/>
      <c r="D1313" s="589"/>
      <c r="E1313" s="589"/>
      <c r="F1313" s="589"/>
      <c r="G1313" s="589"/>
      <c r="H1313" s="745"/>
      <c r="I1313" s="589"/>
      <c r="J1313" s="589"/>
      <c r="K1313" s="589"/>
      <c r="L1313" s="589"/>
    </row>
    <row r="1314" spans="2:12" s="591" customFormat="1" x14ac:dyDescent="0.25">
      <c r="B1314" s="641"/>
      <c r="C1314" s="589"/>
      <c r="D1314" s="589"/>
      <c r="E1314" s="589"/>
      <c r="F1314" s="589"/>
      <c r="G1314" s="589"/>
      <c r="H1314" s="745"/>
      <c r="I1314" s="589"/>
      <c r="J1314" s="589"/>
      <c r="K1314" s="589"/>
      <c r="L1314" s="589"/>
    </row>
    <row r="1315" spans="2:12" s="591" customFormat="1" x14ac:dyDescent="0.25">
      <c r="B1315" s="641"/>
      <c r="C1315" s="589"/>
      <c r="D1315" s="589"/>
      <c r="E1315" s="589"/>
      <c r="F1315" s="589"/>
      <c r="G1315" s="589"/>
      <c r="H1315" s="745"/>
      <c r="I1315" s="589"/>
      <c r="J1315" s="589"/>
      <c r="K1315" s="589"/>
      <c r="L1315" s="589"/>
    </row>
    <row r="1316" spans="2:12" s="591" customFormat="1" x14ac:dyDescent="0.25">
      <c r="B1316" s="641"/>
      <c r="C1316" s="589"/>
      <c r="D1316" s="589"/>
      <c r="E1316" s="589"/>
      <c r="F1316" s="589"/>
      <c r="G1316" s="589"/>
      <c r="H1316" s="745"/>
      <c r="I1316" s="589"/>
      <c r="J1316" s="589"/>
      <c r="K1316" s="589"/>
      <c r="L1316" s="589"/>
    </row>
    <row r="1317" spans="2:12" s="591" customFormat="1" x14ac:dyDescent="0.25">
      <c r="B1317" s="641"/>
      <c r="C1317" s="589"/>
      <c r="D1317" s="589"/>
      <c r="E1317" s="589"/>
      <c r="F1317" s="589"/>
      <c r="G1317" s="589"/>
      <c r="H1317" s="745"/>
      <c r="I1317" s="589"/>
      <c r="J1317" s="589"/>
      <c r="K1317" s="589"/>
      <c r="L1317" s="589"/>
    </row>
    <row r="1318" spans="2:12" s="591" customFormat="1" x14ac:dyDescent="0.25">
      <c r="B1318" s="641"/>
      <c r="C1318" s="589"/>
      <c r="D1318" s="589"/>
      <c r="E1318" s="589"/>
      <c r="F1318" s="589"/>
      <c r="G1318" s="589"/>
      <c r="H1318" s="745"/>
      <c r="I1318" s="589"/>
      <c r="J1318" s="589"/>
      <c r="K1318" s="589"/>
      <c r="L1318" s="589"/>
    </row>
    <row r="1319" spans="2:12" s="591" customFormat="1" x14ac:dyDescent="0.25">
      <c r="B1319" s="641"/>
      <c r="C1319" s="589"/>
      <c r="D1319" s="589"/>
      <c r="E1319" s="589"/>
      <c r="F1319" s="589"/>
      <c r="G1319" s="589"/>
      <c r="H1319" s="745"/>
      <c r="I1319" s="589"/>
      <c r="J1319" s="589"/>
      <c r="K1319" s="589"/>
      <c r="L1319" s="589"/>
    </row>
    <row r="1320" spans="2:12" s="591" customFormat="1" x14ac:dyDescent="0.25">
      <c r="B1320" s="641"/>
      <c r="C1320" s="589"/>
      <c r="D1320" s="589"/>
      <c r="E1320" s="589"/>
      <c r="F1320" s="589"/>
      <c r="G1320" s="589"/>
      <c r="H1320" s="745"/>
      <c r="I1320" s="589"/>
      <c r="J1320" s="589"/>
      <c r="K1320" s="589"/>
      <c r="L1320" s="589"/>
    </row>
    <row r="1321" spans="2:12" s="591" customFormat="1" x14ac:dyDescent="0.25">
      <c r="B1321" s="641"/>
      <c r="C1321" s="589"/>
      <c r="D1321" s="589"/>
      <c r="E1321" s="589"/>
      <c r="F1321" s="589"/>
      <c r="G1321" s="589"/>
      <c r="H1321" s="745"/>
      <c r="I1321" s="589"/>
      <c r="J1321" s="589"/>
      <c r="K1321" s="589"/>
      <c r="L1321" s="589"/>
    </row>
    <row r="1322" spans="2:12" s="591" customFormat="1" x14ac:dyDescent="0.25">
      <c r="B1322" s="641"/>
      <c r="C1322" s="589"/>
      <c r="D1322" s="589"/>
      <c r="E1322" s="589"/>
      <c r="F1322" s="589"/>
      <c r="G1322" s="589"/>
      <c r="H1322" s="745"/>
      <c r="I1322" s="589"/>
      <c r="J1322" s="589"/>
      <c r="K1322" s="589"/>
      <c r="L1322" s="589"/>
    </row>
    <row r="1323" spans="2:12" s="591" customFormat="1" x14ac:dyDescent="0.25">
      <c r="B1323" s="641"/>
      <c r="C1323" s="589"/>
      <c r="D1323" s="589"/>
      <c r="E1323" s="589"/>
      <c r="F1323" s="589"/>
      <c r="G1323" s="589"/>
      <c r="H1323" s="745"/>
      <c r="I1323" s="589"/>
      <c r="J1323" s="589"/>
      <c r="K1323" s="589"/>
      <c r="L1323" s="589"/>
    </row>
    <row r="1324" spans="2:12" s="591" customFormat="1" x14ac:dyDescent="0.25">
      <c r="B1324" s="641"/>
      <c r="C1324" s="589"/>
      <c r="D1324" s="589"/>
      <c r="E1324" s="589"/>
      <c r="F1324" s="589"/>
      <c r="G1324" s="589"/>
      <c r="H1324" s="745"/>
      <c r="I1324" s="589"/>
      <c r="J1324" s="589"/>
      <c r="K1324" s="589"/>
      <c r="L1324" s="589"/>
    </row>
    <row r="1325" spans="2:12" s="591" customFormat="1" x14ac:dyDescent="0.25">
      <c r="B1325" s="641"/>
      <c r="C1325" s="589"/>
      <c r="D1325" s="589"/>
      <c r="E1325" s="589"/>
      <c r="F1325" s="589"/>
      <c r="G1325" s="589"/>
      <c r="H1325" s="745"/>
      <c r="I1325" s="589"/>
      <c r="J1325" s="589"/>
      <c r="K1325" s="589"/>
      <c r="L1325" s="589"/>
    </row>
    <row r="1326" spans="2:12" s="591" customFormat="1" x14ac:dyDescent="0.25">
      <c r="B1326" s="641"/>
      <c r="C1326" s="589"/>
      <c r="D1326" s="589"/>
      <c r="E1326" s="589"/>
      <c r="F1326" s="589"/>
      <c r="G1326" s="589"/>
      <c r="H1326" s="745"/>
      <c r="I1326" s="589"/>
      <c r="J1326" s="589"/>
      <c r="K1326" s="589"/>
      <c r="L1326" s="589"/>
    </row>
    <row r="1327" spans="2:12" s="591" customFormat="1" x14ac:dyDescent="0.25">
      <c r="B1327" s="641"/>
      <c r="C1327" s="589"/>
      <c r="D1327" s="589"/>
      <c r="E1327" s="589"/>
      <c r="F1327" s="589"/>
      <c r="G1327" s="589"/>
      <c r="H1327" s="745"/>
      <c r="I1327" s="589"/>
      <c r="J1327" s="589"/>
      <c r="K1327" s="589"/>
      <c r="L1327" s="589"/>
    </row>
    <row r="1328" spans="2:12" s="591" customFormat="1" x14ac:dyDescent="0.25">
      <c r="B1328" s="641"/>
      <c r="C1328" s="589"/>
      <c r="D1328" s="589"/>
      <c r="E1328" s="589"/>
      <c r="F1328" s="589"/>
      <c r="G1328" s="589"/>
      <c r="H1328" s="745"/>
      <c r="I1328" s="589"/>
      <c r="J1328" s="589"/>
      <c r="K1328" s="589"/>
      <c r="L1328" s="589"/>
    </row>
    <row r="1329" spans="2:12" s="591" customFormat="1" x14ac:dyDescent="0.25">
      <c r="B1329" s="641"/>
      <c r="C1329" s="589"/>
      <c r="D1329" s="589"/>
      <c r="E1329" s="589"/>
      <c r="F1329" s="589"/>
      <c r="G1329" s="589"/>
      <c r="H1329" s="745"/>
      <c r="I1329" s="589"/>
      <c r="J1329" s="589"/>
      <c r="K1329" s="589"/>
      <c r="L1329" s="589"/>
    </row>
    <row r="1330" spans="2:12" s="591" customFormat="1" x14ac:dyDescent="0.25">
      <c r="B1330" s="641"/>
      <c r="C1330" s="589"/>
      <c r="D1330" s="589"/>
      <c r="E1330" s="589"/>
      <c r="F1330" s="589"/>
      <c r="G1330" s="589"/>
      <c r="H1330" s="745"/>
      <c r="I1330" s="589"/>
      <c r="J1330" s="589"/>
      <c r="K1330" s="589"/>
      <c r="L1330" s="589"/>
    </row>
    <row r="1331" spans="2:12" s="591" customFormat="1" x14ac:dyDescent="0.25">
      <c r="B1331" s="641"/>
      <c r="C1331" s="589"/>
      <c r="D1331" s="589"/>
      <c r="E1331" s="589"/>
      <c r="F1331" s="589"/>
      <c r="G1331" s="589"/>
      <c r="H1331" s="745"/>
      <c r="I1331" s="589"/>
      <c r="J1331" s="589"/>
      <c r="K1331" s="589"/>
      <c r="L1331" s="589"/>
    </row>
    <row r="1332" spans="2:12" s="591" customFormat="1" x14ac:dyDescent="0.25">
      <c r="B1332" s="641"/>
      <c r="C1332" s="589"/>
      <c r="D1332" s="589"/>
      <c r="E1332" s="589"/>
      <c r="F1332" s="589"/>
      <c r="G1332" s="589"/>
      <c r="H1332" s="745"/>
      <c r="I1332" s="589"/>
      <c r="J1332" s="589"/>
      <c r="K1332" s="589"/>
      <c r="L1332" s="589"/>
    </row>
    <row r="1333" spans="2:12" s="591" customFormat="1" x14ac:dyDescent="0.25">
      <c r="B1333" s="641"/>
      <c r="C1333" s="589"/>
      <c r="D1333" s="589"/>
      <c r="E1333" s="589"/>
      <c r="F1333" s="589"/>
      <c r="G1333" s="589"/>
      <c r="H1333" s="745"/>
      <c r="I1333" s="589"/>
      <c r="J1333" s="589"/>
      <c r="K1333" s="589"/>
      <c r="L1333" s="589"/>
    </row>
    <row r="1334" spans="2:12" s="591" customFormat="1" x14ac:dyDescent="0.25">
      <c r="B1334" s="641"/>
      <c r="C1334" s="589"/>
      <c r="D1334" s="589"/>
      <c r="E1334" s="589"/>
      <c r="F1334" s="589"/>
      <c r="G1334" s="589"/>
      <c r="H1334" s="745"/>
      <c r="I1334" s="589"/>
      <c r="J1334" s="589"/>
      <c r="K1334" s="589"/>
      <c r="L1334" s="589"/>
    </row>
    <row r="1335" spans="2:12" s="591" customFormat="1" x14ac:dyDescent="0.25">
      <c r="B1335" s="641"/>
      <c r="C1335" s="589"/>
      <c r="D1335" s="589"/>
      <c r="E1335" s="589"/>
      <c r="F1335" s="589"/>
      <c r="G1335" s="589"/>
      <c r="H1335" s="745"/>
      <c r="I1335" s="589"/>
      <c r="J1335" s="589"/>
      <c r="K1335" s="589"/>
      <c r="L1335" s="589"/>
    </row>
    <row r="1336" spans="2:12" s="591" customFormat="1" x14ac:dyDescent="0.25">
      <c r="B1336" s="641"/>
      <c r="C1336" s="589"/>
      <c r="D1336" s="589"/>
      <c r="E1336" s="589"/>
      <c r="F1336" s="589"/>
      <c r="G1336" s="589"/>
      <c r="H1336" s="745"/>
      <c r="I1336" s="589"/>
      <c r="J1336" s="589"/>
      <c r="K1336" s="589"/>
      <c r="L1336" s="589"/>
    </row>
    <row r="1337" spans="2:12" s="591" customFormat="1" x14ac:dyDescent="0.25">
      <c r="B1337" s="641"/>
      <c r="C1337" s="589"/>
      <c r="D1337" s="589"/>
      <c r="E1337" s="589"/>
      <c r="F1337" s="589"/>
      <c r="G1337" s="589"/>
      <c r="H1337" s="745"/>
      <c r="I1337" s="589"/>
      <c r="J1337" s="589"/>
      <c r="K1337" s="589"/>
      <c r="L1337" s="589"/>
    </row>
    <row r="1338" spans="2:12" s="591" customFormat="1" x14ac:dyDescent="0.25">
      <c r="B1338" s="641"/>
      <c r="C1338" s="589"/>
      <c r="D1338" s="589"/>
      <c r="E1338" s="589"/>
      <c r="F1338" s="589"/>
      <c r="G1338" s="589"/>
      <c r="H1338" s="745"/>
      <c r="I1338" s="589"/>
      <c r="J1338" s="589"/>
      <c r="K1338" s="589"/>
      <c r="L1338" s="589"/>
    </row>
    <row r="1339" spans="2:12" s="591" customFormat="1" x14ac:dyDescent="0.25">
      <c r="B1339" s="641"/>
      <c r="C1339" s="589"/>
      <c r="D1339" s="589"/>
      <c r="E1339" s="589"/>
      <c r="F1339" s="589"/>
      <c r="G1339" s="589"/>
      <c r="H1339" s="745"/>
      <c r="I1339" s="589"/>
      <c r="J1339" s="589"/>
      <c r="K1339" s="589"/>
      <c r="L1339" s="589"/>
    </row>
    <row r="1340" spans="2:12" s="591" customFormat="1" x14ac:dyDescent="0.25">
      <c r="B1340" s="641"/>
      <c r="C1340" s="589"/>
      <c r="D1340" s="589"/>
      <c r="E1340" s="589"/>
      <c r="F1340" s="589"/>
      <c r="G1340" s="589"/>
      <c r="H1340" s="745"/>
      <c r="I1340" s="589"/>
      <c r="J1340" s="589"/>
      <c r="K1340" s="589"/>
      <c r="L1340" s="589"/>
    </row>
    <row r="1341" spans="2:12" s="591" customFormat="1" x14ac:dyDescent="0.25">
      <c r="B1341" s="641"/>
      <c r="C1341" s="589"/>
      <c r="D1341" s="589"/>
      <c r="E1341" s="589"/>
      <c r="F1341" s="589"/>
      <c r="G1341" s="589"/>
      <c r="H1341" s="745"/>
      <c r="I1341" s="589"/>
      <c r="J1341" s="589"/>
      <c r="K1341" s="589"/>
      <c r="L1341" s="589"/>
    </row>
    <row r="1342" spans="2:12" s="591" customFormat="1" x14ac:dyDescent="0.25">
      <c r="B1342" s="641"/>
      <c r="C1342" s="589"/>
      <c r="D1342" s="589"/>
      <c r="E1342" s="589"/>
      <c r="F1342" s="589"/>
      <c r="G1342" s="589"/>
      <c r="H1342" s="745"/>
      <c r="I1342" s="589"/>
      <c r="J1342" s="589"/>
      <c r="K1342" s="589"/>
      <c r="L1342" s="589"/>
    </row>
    <row r="1343" spans="2:12" s="591" customFormat="1" x14ac:dyDescent="0.25">
      <c r="B1343" s="641"/>
      <c r="C1343" s="589"/>
      <c r="D1343" s="589"/>
      <c r="E1343" s="589"/>
      <c r="F1343" s="589"/>
      <c r="G1343" s="589"/>
      <c r="H1343" s="745"/>
      <c r="I1343" s="589"/>
      <c r="J1343" s="589"/>
      <c r="K1343" s="589"/>
      <c r="L1343" s="589"/>
    </row>
    <row r="1344" spans="2:12" s="591" customFormat="1" x14ac:dyDescent="0.25">
      <c r="B1344" s="641"/>
      <c r="C1344" s="589"/>
      <c r="D1344" s="589"/>
      <c r="E1344" s="589"/>
      <c r="F1344" s="589"/>
      <c r="G1344" s="589"/>
      <c r="H1344" s="745"/>
      <c r="I1344" s="589"/>
      <c r="J1344" s="589"/>
      <c r="K1344" s="589"/>
      <c r="L1344" s="589"/>
    </row>
    <row r="1345" spans="2:12" s="591" customFormat="1" x14ac:dyDescent="0.25">
      <c r="B1345" s="641"/>
      <c r="C1345" s="589"/>
      <c r="D1345" s="589"/>
      <c r="E1345" s="589"/>
      <c r="F1345" s="589"/>
      <c r="G1345" s="589"/>
      <c r="H1345" s="745"/>
      <c r="I1345" s="589"/>
      <c r="J1345" s="589"/>
      <c r="K1345" s="589"/>
      <c r="L1345" s="589"/>
    </row>
    <row r="1346" spans="2:12" s="591" customFormat="1" x14ac:dyDescent="0.25">
      <c r="B1346" s="641"/>
      <c r="C1346" s="589"/>
      <c r="D1346" s="589"/>
      <c r="E1346" s="589"/>
      <c r="F1346" s="589"/>
      <c r="G1346" s="589"/>
      <c r="H1346" s="745"/>
      <c r="I1346" s="589"/>
      <c r="J1346" s="589"/>
      <c r="K1346" s="589"/>
      <c r="L1346" s="589"/>
    </row>
    <row r="1347" spans="2:12" s="591" customFormat="1" x14ac:dyDescent="0.25">
      <c r="B1347" s="641"/>
      <c r="C1347" s="589"/>
      <c r="D1347" s="589"/>
      <c r="E1347" s="589"/>
      <c r="F1347" s="589"/>
      <c r="G1347" s="589"/>
      <c r="H1347" s="745"/>
      <c r="I1347" s="589"/>
      <c r="J1347" s="589"/>
      <c r="K1347" s="589"/>
      <c r="L1347" s="589"/>
    </row>
    <row r="1348" spans="2:12" s="591" customFormat="1" x14ac:dyDescent="0.25">
      <c r="B1348" s="641"/>
      <c r="C1348" s="589"/>
      <c r="D1348" s="589"/>
      <c r="E1348" s="589"/>
      <c r="F1348" s="589"/>
      <c r="G1348" s="589"/>
      <c r="H1348" s="745"/>
      <c r="I1348" s="589"/>
      <c r="J1348" s="589"/>
      <c r="K1348" s="589"/>
      <c r="L1348" s="589"/>
    </row>
    <row r="1349" spans="2:12" s="591" customFormat="1" x14ac:dyDescent="0.25">
      <c r="B1349" s="641"/>
      <c r="C1349" s="589"/>
      <c r="D1349" s="589"/>
      <c r="E1349" s="589"/>
      <c r="F1349" s="589"/>
      <c r="G1349" s="589"/>
      <c r="H1349" s="745"/>
      <c r="I1349" s="589"/>
      <c r="J1349" s="589"/>
      <c r="K1349" s="589"/>
      <c r="L1349" s="589"/>
    </row>
    <row r="1350" spans="2:12" s="591" customFormat="1" x14ac:dyDescent="0.25">
      <c r="B1350" s="641"/>
      <c r="C1350" s="589"/>
      <c r="D1350" s="589"/>
      <c r="E1350" s="589"/>
      <c r="F1350" s="589"/>
      <c r="G1350" s="589"/>
      <c r="H1350" s="745"/>
      <c r="I1350" s="589"/>
      <c r="J1350" s="589"/>
      <c r="K1350" s="589"/>
      <c r="L1350" s="589"/>
    </row>
    <row r="1351" spans="2:12" s="591" customFormat="1" x14ac:dyDescent="0.25">
      <c r="B1351" s="641"/>
      <c r="C1351" s="589"/>
      <c r="D1351" s="589"/>
      <c r="E1351" s="589"/>
      <c r="F1351" s="589"/>
      <c r="G1351" s="589"/>
      <c r="H1351" s="745"/>
      <c r="I1351" s="589"/>
      <c r="J1351" s="589"/>
      <c r="K1351" s="589"/>
      <c r="L1351" s="589"/>
    </row>
    <row r="1352" spans="2:12" s="591" customFormat="1" x14ac:dyDescent="0.25">
      <c r="B1352" s="641"/>
      <c r="C1352" s="589"/>
      <c r="D1352" s="589"/>
      <c r="E1352" s="589"/>
      <c r="F1352" s="589"/>
      <c r="G1352" s="589"/>
      <c r="H1352" s="745"/>
      <c r="I1352" s="589"/>
      <c r="J1352" s="589"/>
      <c r="K1352" s="589"/>
      <c r="L1352" s="589"/>
    </row>
    <row r="1353" spans="2:12" s="591" customFormat="1" x14ac:dyDescent="0.25">
      <c r="B1353" s="641"/>
      <c r="C1353" s="589"/>
      <c r="D1353" s="589"/>
      <c r="E1353" s="589"/>
      <c r="F1353" s="589"/>
      <c r="G1353" s="589"/>
      <c r="H1353" s="745"/>
      <c r="I1353" s="589"/>
      <c r="J1353" s="589"/>
      <c r="K1353" s="589"/>
      <c r="L1353" s="589"/>
    </row>
    <row r="1354" spans="2:12" s="591" customFormat="1" x14ac:dyDescent="0.25">
      <c r="B1354" s="641"/>
      <c r="C1354" s="589"/>
      <c r="D1354" s="589"/>
      <c r="E1354" s="589"/>
      <c r="F1354" s="589"/>
      <c r="G1354" s="589"/>
      <c r="H1354" s="745"/>
      <c r="I1354" s="589"/>
      <c r="J1354" s="589"/>
      <c r="K1354" s="589"/>
      <c r="L1354" s="589"/>
    </row>
    <row r="1355" spans="2:12" s="591" customFormat="1" x14ac:dyDescent="0.25">
      <c r="B1355" s="641"/>
      <c r="C1355" s="589"/>
      <c r="D1355" s="589"/>
      <c r="E1355" s="589"/>
      <c r="F1355" s="589"/>
      <c r="G1355" s="589"/>
      <c r="H1355" s="745"/>
      <c r="I1355" s="589"/>
      <c r="J1355" s="589"/>
      <c r="K1355" s="589"/>
      <c r="L1355" s="589"/>
    </row>
    <row r="1356" spans="2:12" s="591" customFormat="1" x14ac:dyDescent="0.25">
      <c r="B1356" s="641"/>
      <c r="C1356" s="589"/>
      <c r="D1356" s="589"/>
      <c r="E1356" s="589"/>
      <c r="F1356" s="589"/>
      <c r="G1356" s="589"/>
      <c r="H1356" s="745"/>
      <c r="I1356" s="589"/>
      <c r="J1356" s="589"/>
      <c r="K1356" s="589"/>
      <c r="L1356" s="589"/>
    </row>
    <row r="1357" spans="2:12" s="591" customFormat="1" x14ac:dyDescent="0.25">
      <c r="B1357" s="641"/>
      <c r="C1357" s="589"/>
      <c r="D1357" s="589"/>
      <c r="E1357" s="589"/>
      <c r="F1357" s="589"/>
      <c r="G1357" s="589"/>
      <c r="H1357" s="745"/>
      <c r="I1357" s="589"/>
      <c r="J1357" s="589"/>
      <c r="K1357" s="589"/>
      <c r="L1357" s="589"/>
    </row>
    <row r="1358" spans="2:12" s="591" customFormat="1" x14ac:dyDescent="0.25">
      <c r="B1358" s="641"/>
      <c r="C1358" s="589"/>
      <c r="D1358" s="589"/>
      <c r="E1358" s="589"/>
      <c r="F1358" s="589"/>
      <c r="G1358" s="589"/>
      <c r="H1358" s="745"/>
      <c r="I1358" s="589"/>
      <c r="J1358" s="589"/>
      <c r="K1358" s="589"/>
      <c r="L1358" s="589"/>
    </row>
    <row r="1359" spans="2:12" s="591" customFormat="1" x14ac:dyDescent="0.25">
      <c r="B1359" s="641"/>
      <c r="C1359" s="589"/>
      <c r="D1359" s="589"/>
      <c r="E1359" s="589"/>
      <c r="F1359" s="589"/>
      <c r="G1359" s="589"/>
      <c r="H1359" s="745"/>
      <c r="I1359" s="589"/>
      <c r="J1359" s="589"/>
      <c r="K1359" s="589"/>
      <c r="L1359" s="589"/>
    </row>
    <row r="1360" spans="2:12" s="591" customFormat="1" x14ac:dyDescent="0.25">
      <c r="B1360" s="641"/>
      <c r="C1360" s="589"/>
      <c r="D1360" s="589"/>
      <c r="E1360" s="589"/>
      <c r="F1360" s="589"/>
      <c r="G1360" s="589"/>
      <c r="H1360" s="745"/>
      <c r="I1360" s="589"/>
      <c r="J1360" s="589"/>
      <c r="K1360" s="589"/>
      <c r="L1360" s="589"/>
    </row>
    <row r="1361" spans="2:12" s="591" customFormat="1" x14ac:dyDescent="0.25">
      <c r="B1361" s="641"/>
      <c r="C1361" s="589"/>
      <c r="D1361" s="589"/>
      <c r="E1361" s="589"/>
      <c r="F1361" s="589"/>
      <c r="G1361" s="589"/>
      <c r="H1361" s="745"/>
      <c r="I1361" s="589"/>
      <c r="J1361" s="589"/>
      <c r="K1361" s="589"/>
      <c r="L1361" s="589"/>
    </row>
    <row r="1362" spans="2:12" s="591" customFormat="1" x14ac:dyDescent="0.25">
      <c r="B1362" s="641"/>
      <c r="C1362" s="589"/>
      <c r="D1362" s="589"/>
      <c r="E1362" s="589"/>
      <c r="F1362" s="589"/>
      <c r="G1362" s="589"/>
      <c r="H1362" s="745"/>
      <c r="I1362" s="589"/>
      <c r="J1362" s="589"/>
      <c r="K1362" s="589"/>
      <c r="L1362" s="589"/>
    </row>
    <row r="1363" spans="2:12" s="591" customFormat="1" x14ac:dyDescent="0.25">
      <c r="B1363" s="641"/>
      <c r="C1363" s="589"/>
      <c r="D1363" s="589"/>
      <c r="E1363" s="589"/>
      <c r="F1363" s="589"/>
      <c r="G1363" s="589"/>
      <c r="H1363" s="745"/>
      <c r="I1363" s="589"/>
      <c r="J1363" s="589"/>
      <c r="K1363" s="589"/>
      <c r="L1363" s="589"/>
    </row>
    <row r="1364" spans="2:12" s="591" customFormat="1" x14ac:dyDescent="0.25">
      <c r="B1364" s="641"/>
      <c r="C1364" s="589"/>
      <c r="D1364" s="589"/>
      <c r="E1364" s="589"/>
      <c r="F1364" s="589"/>
      <c r="G1364" s="589"/>
      <c r="H1364" s="745"/>
      <c r="I1364" s="589"/>
      <c r="J1364" s="589"/>
      <c r="K1364" s="589"/>
      <c r="L1364" s="589"/>
    </row>
    <row r="1365" spans="2:12" s="591" customFormat="1" x14ac:dyDescent="0.25">
      <c r="B1365" s="641"/>
      <c r="C1365" s="589"/>
      <c r="D1365" s="589"/>
      <c r="E1365" s="589"/>
      <c r="F1365" s="589"/>
      <c r="G1365" s="589"/>
      <c r="H1365" s="745"/>
      <c r="I1365" s="589"/>
      <c r="J1365" s="589"/>
      <c r="K1365" s="589"/>
      <c r="L1365" s="589"/>
    </row>
    <row r="1366" spans="2:12" s="591" customFormat="1" x14ac:dyDescent="0.25">
      <c r="B1366" s="641"/>
      <c r="C1366" s="589"/>
      <c r="D1366" s="589"/>
      <c r="E1366" s="589"/>
      <c r="F1366" s="589"/>
      <c r="G1366" s="589"/>
      <c r="H1366" s="745"/>
      <c r="I1366" s="589"/>
      <c r="J1366" s="589"/>
      <c r="K1366" s="589"/>
      <c r="L1366" s="589"/>
    </row>
    <row r="1367" spans="2:12" s="591" customFormat="1" x14ac:dyDescent="0.25">
      <c r="B1367" s="641"/>
      <c r="C1367" s="589"/>
      <c r="D1367" s="589"/>
      <c r="E1367" s="589"/>
      <c r="F1367" s="589"/>
      <c r="G1367" s="589"/>
      <c r="H1367" s="745"/>
      <c r="I1367" s="589"/>
      <c r="J1367" s="589"/>
      <c r="K1367" s="589"/>
      <c r="L1367" s="589"/>
    </row>
    <row r="1368" spans="2:12" s="591" customFormat="1" x14ac:dyDescent="0.25">
      <c r="B1368" s="641"/>
      <c r="C1368" s="589"/>
      <c r="D1368" s="589"/>
      <c r="E1368" s="589"/>
      <c r="F1368" s="589"/>
      <c r="G1368" s="589"/>
      <c r="H1368" s="745"/>
      <c r="I1368" s="589"/>
      <c r="J1368" s="589"/>
      <c r="K1368" s="589"/>
      <c r="L1368" s="589"/>
    </row>
    <row r="1369" spans="2:12" s="591" customFormat="1" x14ac:dyDescent="0.25">
      <c r="B1369" s="641"/>
      <c r="C1369" s="589"/>
      <c r="D1369" s="589"/>
      <c r="E1369" s="589"/>
      <c r="F1369" s="589"/>
      <c r="G1369" s="589"/>
      <c r="H1369" s="745"/>
      <c r="I1369" s="589"/>
      <c r="J1369" s="589"/>
      <c r="K1369" s="589"/>
      <c r="L1369" s="589"/>
    </row>
    <row r="1370" spans="2:12" s="591" customFormat="1" x14ac:dyDescent="0.25">
      <c r="B1370" s="641"/>
      <c r="C1370" s="589"/>
      <c r="D1370" s="589"/>
      <c r="E1370" s="589"/>
      <c r="F1370" s="589"/>
      <c r="G1370" s="589"/>
      <c r="H1370" s="745"/>
      <c r="I1370" s="589"/>
      <c r="J1370" s="589"/>
      <c r="K1370" s="589"/>
      <c r="L1370" s="589"/>
    </row>
    <row r="1371" spans="2:12" s="591" customFormat="1" x14ac:dyDescent="0.25">
      <c r="B1371" s="641"/>
      <c r="C1371" s="589"/>
      <c r="D1371" s="589"/>
      <c r="E1371" s="589"/>
      <c r="F1371" s="589"/>
      <c r="G1371" s="589"/>
      <c r="H1371" s="745"/>
      <c r="I1371" s="589"/>
      <c r="J1371" s="589"/>
      <c r="K1371" s="589"/>
      <c r="L1371" s="589"/>
    </row>
    <row r="1372" spans="2:12" s="591" customFormat="1" x14ac:dyDescent="0.25">
      <c r="B1372" s="641"/>
      <c r="C1372" s="589"/>
      <c r="D1372" s="589"/>
      <c r="E1372" s="589"/>
      <c r="F1372" s="589"/>
      <c r="G1372" s="589"/>
      <c r="H1372" s="745"/>
      <c r="I1372" s="589"/>
      <c r="J1372" s="589"/>
      <c r="K1372" s="589"/>
      <c r="L1372" s="589"/>
    </row>
    <row r="1373" spans="2:12" s="591" customFormat="1" x14ac:dyDescent="0.25">
      <c r="B1373" s="641"/>
      <c r="C1373" s="589"/>
      <c r="D1373" s="589"/>
      <c r="E1373" s="589"/>
      <c r="F1373" s="589"/>
      <c r="G1373" s="589"/>
      <c r="H1373" s="745"/>
      <c r="I1373" s="589"/>
      <c r="J1373" s="589"/>
      <c r="K1373" s="589"/>
      <c r="L1373" s="589"/>
    </row>
    <row r="1374" spans="2:12" s="591" customFormat="1" x14ac:dyDescent="0.25">
      <c r="B1374" s="641"/>
      <c r="C1374" s="589"/>
      <c r="D1374" s="589"/>
      <c r="E1374" s="589"/>
      <c r="F1374" s="589"/>
      <c r="G1374" s="589"/>
      <c r="H1374" s="745"/>
      <c r="I1374" s="589"/>
      <c r="J1374" s="589"/>
      <c r="K1374" s="589"/>
      <c r="L1374" s="589"/>
    </row>
    <row r="1375" spans="2:12" s="591" customFormat="1" x14ac:dyDescent="0.25">
      <c r="B1375" s="641"/>
      <c r="C1375" s="589"/>
      <c r="D1375" s="589"/>
      <c r="E1375" s="589"/>
      <c r="F1375" s="589"/>
      <c r="G1375" s="589"/>
      <c r="H1375" s="745"/>
      <c r="I1375" s="589"/>
      <c r="J1375" s="589"/>
      <c r="K1375" s="589"/>
      <c r="L1375" s="589"/>
    </row>
    <row r="1376" spans="2:12" s="591" customFormat="1" x14ac:dyDescent="0.25">
      <c r="B1376" s="641"/>
      <c r="C1376" s="589"/>
      <c r="D1376" s="589"/>
      <c r="E1376" s="589"/>
      <c r="F1376" s="589"/>
      <c r="G1376" s="589"/>
      <c r="H1376" s="745"/>
      <c r="I1376" s="589"/>
      <c r="J1376" s="589"/>
      <c r="K1376" s="589"/>
      <c r="L1376" s="589"/>
    </row>
    <row r="1377" spans="2:12" s="591" customFormat="1" x14ac:dyDescent="0.25">
      <c r="B1377" s="641"/>
      <c r="C1377" s="589"/>
      <c r="D1377" s="589"/>
      <c r="E1377" s="589"/>
      <c r="F1377" s="589"/>
      <c r="G1377" s="589"/>
      <c r="H1377" s="745"/>
      <c r="I1377" s="589"/>
      <c r="J1377" s="589"/>
      <c r="K1377" s="589"/>
      <c r="L1377" s="589"/>
    </row>
    <row r="1378" spans="2:12" s="591" customFormat="1" x14ac:dyDescent="0.25">
      <c r="B1378" s="641"/>
      <c r="C1378" s="589"/>
      <c r="D1378" s="589"/>
      <c r="E1378" s="589"/>
      <c r="F1378" s="589"/>
      <c r="G1378" s="589"/>
      <c r="H1378" s="745"/>
      <c r="I1378" s="589"/>
      <c r="J1378" s="589"/>
      <c r="K1378" s="589"/>
      <c r="L1378" s="589"/>
    </row>
    <row r="1379" spans="2:12" s="591" customFormat="1" x14ac:dyDescent="0.25">
      <c r="B1379" s="641"/>
      <c r="C1379" s="589"/>
      <c r="D1379" s="589"/>
      <c r="E1379" s="589"/>
      <c r="F1379" s="589"/>
      <c r="G1379" s="589"/>
      <c r="H1379" s="745"/>
      <c r="I1379" s="589"/>
      <c r="J1379" s="589"/>
      <c r="K1379" s="589"/>
      <c r="L1379" s="589"/>
    </row>
    <row r="1380" spans="2:12" s="591" customFormat="1" x14ac:dyDescent="0.25">
      <c r="B1380" s="641"/>
      <c r="C1380" s="589"/>
      <c r="D1380" s="589"/>
      <c r="E1380" s="589"/>
      <c r="F1380" s="589"/>
      <c r="G1380" s="589"/>
      <c r="H1380" s="745"/>
      <c r="I1380" s="589"/>
      <c r="J1380" s="589"/>
      <c r="K1380" s="589"/>
      <c r="L1380" s="589"/>
    </row>
    <row r="1381" spans="2:12" s="591" customFormat="1" x14ac:dyDescent="0.25">
      <c r="B1381" s="641"/>
      <c r="C1381" s="589"/>
      <c r="D1381" s="589"/>
      <c r="E1381" s="589"/>
      <c r="F1381" s="589"/>
      <c r="G1381" s="589"/>
      <c r="H1381" s="745"/>
      <c r="I1381" s="589"/>
      <c r="J1381" s="589"/>
      <c r="K1381" s="589"/>
      <c r="L1381" s="589"/>
    </row>
    <row r="1382" spans="2:12" s="591" customFormat="1" x14ac:dyDescent="0.25">
      <c r="B1382" s="641"/>
      <c r="C1382" s="589"/>
      <c r="D1382" s="589"/>
      <c r="E1382" s="589"/>
      <c r="F1382" s="589"/>
      <c r="G1382" s="589"/>
      <c r="H1382" s="745"/>
      <c r="I1382" s="589"/>
      <c r="J1382" s="589"/>
      <c r="K1382" s="589"/>
      <c r="L1382" s="589"/>
    </row>
    <row r="1383" spans="2:12" s="591" customFormat="1" x14ac:dyDescent="0.25">
      <c r="B1383" s="641"/>
      <c r="C1383" s="589"/>
      <c r="D1383" s="589"/>
      <c r="E1383" s="589"/>
      <c r="F1383" s="589"/>
      <c r="G1383" s="589"/>
      <c r="H1383" s="745"/>
      <c r="I1383" s="589"/>
      <c r="J1383" s="589"/>
      <c r="K1383" s="589"/>
      <c r="L1383" s="589"/>
    </row>
    <row r="1384" spans="2:12" s="591" customFormat="1" x14ac:dyDescent="0.25">
      <c r="B1384" s="641"/>
      <c r="C1384" s="589"/>
      <c r="D1384" s="589"/>
      <c r="E1384" s="589"/>
      <c r="F1384" s="589"/>
      <c r="G1384" s="589"/>
      <c r="H1384" s="745"/>
      <c r="I1384" s="589"/>
      <c r="J1384" s="589"/>
      <c r="K1384" s="589"/>
      <c r="L1384" s="589"/>
    </row>
    <row r="1385" spans="2:12" s="591" customFormat="1" x14ac:dyDescent="0.25">
      <c r="B1385" s="641"/>
      <c r="C1385" s="589"/>
      <c r="D1385" s="589"/>
      <c r="E1385" s="589"/>
      <c r="F1385" s="589"/>
      <c r="G1385" s="589"/>
      <c r="H1385" s="745"/>
      <c r="I1385" s="589"/>
      <c r="J1385" s="589"/>
      <c r="K1385" s="589"/>
      <c r="L1385" s="589"/>
    </row>
    <row r="1386" spans="2:12" s="591" customFormat="1" x14ac:dyDescent="0.25">
      <c r="B1386" s="641"/>
      <c r="C1386" s="589"/>
      <c r="D1386" s="589"/>
      <c r="E1386" s="589"/>
      <c r="F1386" s="589"/>
      <c r="G1386" s="589"/>
      <c r="H1386" s="745"/>
      <c r="I1386" s="589"/>
      <c r="J1386" s="589"/>
      <c r="K1386" s="589"/>
      <c r="L1386" s="589"/>
    </row>
    <row r="1387" spans="2:12" s="591" customFormat="1" x14ac:dyDescent="0.25">
      <c r="B1387" s="641"/>
      <c r="C1387" s="589"/>
      <c r="D1387" s="589"/>
      <c r="E1387" s="589"/>
      <c r="F1387" s="589"/>
      <c r="G1387" s="589"/>
      <c r="H1387" s="745"/>
      <c r="I1387" s="589"/>
      <c r="J1387" s="589"/>
      <c r="K1387" s="589"/>
      <c r="L1387" s="589"/>
    </row>
    <row r="1388" spans="2:12" s="591" customFormat="1" x14ac:dyDescent="0.25">
      <c r="B1388" s="641"/>
      <c r="C1388" s="589"/>
      <c r="D1388" s="589"/>
      <c r="E1388" s="589"/>
      <c r="F1388" s="589"/>
      <c r="G1388" s="589"/>
      <c r="H1388" s="745"/>
      <c r="I1388" s="589"/>
      <c r="J1388" s="589"/>
      <c r="K1388" s="589"/>
      <c r="L1388" s="589"/>
    </row>
    <row r="1389" spans="2:12" s="591" customFormat="1" x14ac:dyDescent="0.25">
      <c r="B1389" s="641"/>
      <c r="C1389" s="589"/>
      <c r="D1389" s="589"/>
      <c r="E1389" s="589"/>
      <c r="F1389" s="589"/>
      <c r="G1389" s="589"/>
      <c r="H1389" s="745"/>
      <c r="I1389" s="589"/>
      <c r="J1389" s="589"/>
      <c r="K1389" s="589"/>
      <c r="L1389" s="589"/>
    </row>
    <row r="1390" spans="2:12" s="591" customFormat="1" x14ac:dyDescent="0.25">
      <c r="B1390" s="641"/>
      <c r="C1390" s="589"/>
      <c r="D1390" s="589"/>
      <c r="E1390" s="589"/>
      <c r="F1390" s="589"/>
      <c r="G1390" s="589"/>
      <c r="H1390" s="745"/>
      <c r="I1390" s="589"/>
      <c r="J1390" s="589"/>
      <c r="K1390" s="589"/>
      <c r="L1390" s="589"/>
    </row>
    <row r="1391" spans="2:12" s="591" customFormat="1" x14ac:dyDescent="0.25">
      <c r="B1391" s="641"/>
      <c r="C1391" s="589"/>
      <c r="D1391" s="589"/>
      <c r="E1391" s="589"/>
      <c r="F1391" s="589"/>
      <c r="G1391" s="589"/>
      <c r="H1391" s="745"/>
      <c r="I1391" s="589"/>
      <c r="J1391" s="589"/>
      <c r="K1391" s="589"/>
      <c r="L1391" s="589"/>
    </row>
    <row r="1392" spans="2:12" s="591" customFormat="1" x14ac:dyDescent="0.25">
      <c r="B1392" s="641"/>
      <c r="C1392" s="589"/>
      <c r="D1392" s="589"/>
      <c r="E1392" s="589"/>
      <c r="F1392" s="589"/>
      <c r="G1392" s="589"/>
      <c r="H1392" s="745"/>
      <c r="I1392" s="589"/>
      <c r="J1392" s="589"/>
      <c r="K1392" s="589"/>
      <c r="L1392" s="589"/>
    </row>
    <row r="1393" spans="2:12" s="591" customFormat="1" x14ac:dyDescent="0.25">
      <c r="B1393" s="641"/>
      <c r="C1393" s="589"/>
      <c r="D1393" s="589"/>
      <c r="E1393" s="589"/>
      <c r="F1393" s="589"/>
      <c r="G1393" s="589"/>
      <c r="H1393" s="745"/>
      <c r="I1393" s="589"/>
      <c r="J1393" s="589"/>
      <c r="K1393" s="589"/>
      <c r="L1393" s="589"/>
    </row>
    <row r="1394" spans="2:12" s="591" customFormat="1" x14ac:dyDescent="0.25">
      <c r="B1394" s="641"/>
      <c r="C1394" s="589"/>
      <c r="D1394" s="589"/>
      <c r="E1394" s="589"/>
      <c r="F1394" s="589"/>
      <c r="G1394" s="589"/>
      <c r="H1394" s="745"/>
      <c r="I1394" s="589"/>
      <c r="J1394" s="589"/>
      <c r="K1394" s="589"/>
      <c r="L1394" s="589"/>
    </row>
    <row r="1395" spans="2:12" s="591" customFormat="1" x14ac:dyDescent="0.25">
      <c r="B1395" s="641"/>
      <c r="C1395" s="589"/>
      <c r="D1395" s="589"/>
      <c r="E1395" s="589"/>
      <c r="F1395" s="589"/>
      <c r="G1395" s="589"/>
      <c r="H1395" s="745"/>
      <c r="I1395" s="589"/>
      <c r="J1395" s="589"/>
      <c r="K1395" s="589"/>
      <c r="L1395" s="589"/>
    </row>
    <row r="1396" spans="2:12" s="591" customFormat="1" x14ac:dyDescent="0.25">
      <c r="B1396" s="641"/>
      <c r="C1396" s="589"/>
      <c r="D1396" s="589"/>
      <c r="E1396" s="589"/>
      <c r="F1396" s="589"/>
      <c r="G1396" s="589"/>
      <c r="H1396" s="745"/>
      <c r="I1396" s="589"/>
      <c r="J1396" s="589"/>
      <c r="K1396" s="589"/>
      <c r="L1396" s="589"/>
    </row>
    <row r="1397" spans="2:12" s="591" customFormat="1" x14ac:dyDescent="0.25">
      <c r="B1397" s="641"/>
      <c r="C1397" s="589"/>
      <c r="D1397" s="589"/>
      <c r="E1397" s="589"/>
      <c r="F1397" s="589"/>
      <c r="G1397" s="589"/>
      <c r="H1397" s="745"/>
      <c r="I1397" s="589"/>
      <c r="J1397" s="589"/>
      <c r="K1397" s="589"/>
      <c r="L1397" s="589"/>
    </row>
    <row r="1398" spans="2:12" s="591" customFormat="1" x14ac:dyDescent="0.25">
      <c r="B1398" s="641"/>
      <c r="C1398" s="589"/>
      <c r="D1398" s="589"/>
      <c r="E1398" s="589"/>
      <c r="F1398" s="589"/>
      <c r="G1398" s="589"/>
      <c r="H1398" s="745"/>
      <c r="I1398" s="589"/>
      <c r="J1398" s="589"/>
      <c r="K1398" s="589"/>
      <c r="L1398" s="589"/>
    </row>
    <row r="1399" spans="2:12" s="591" customFormat="1" x14ac:dyDescent="0.25">
      <c r="B1399" s="641"/>
      <c r="C1399" s="589"/>
      <c r="D1399" s="589"/>
      <c r="E1399" s="589"/>
      <c r="F1399" s="589"/>
      <c r="G1399" s="589"/>
      <c r="H1399" s="745"/>
      <c r="I1399" s="589"/>
      <c r="J1399" s="589"/>
      <c r="K1399" s="589"/>
      <c r="L1399" s="589"/>
    </row>
    <row r="1400" spans="2:12" s="591" customFormat="1" x14ac:dyDescent="0.25">
      <c r="B1400" s="641"/>
      <c r="C1400" s="589"/>
      <c r="D1400" s="589"/>
      <c r="E1400" s="589"/>
      <c r="F1400" s="589"/>
      <c r="G1400" s="589"/>
      <c r="H1400" s="745"/>
      <c r="I1400" s="589"/>
      <c r="J1400" s="589"/>
      <c r="K1400" s="589"/>
      <c r="L1400" s="589"/>
    </row>
    <row r="1401" spans="2:12" s="591" customFormat="1" x14ac:dyDescent="0.25">
      <c r="B1401" s="641"/>
      <c r="C1401" s="589"/>
      <c r="D1401" s="589"/>
      <c r="E1401" s="589"/>
      <c r="F1401" s="589"/>
      <c r="G1401" s="589"/>
      <c r="H1401" s="745"/>
      <c r="I1401" s="589"/>
      <c r="J1401" s="589"/>
      <c r="K1401" s="589"/>
      <c r="L1401" s="589"/>
    </row>
    <row r="1402" spans="2:12" s="591" customFormat="1" x14ac:dyDescent="0.25">
      <c r="B1402" s="641"/>
      <c r="C1402" s="589"/>
      <c r="D1402" s="589"/>
      <c r="E1402" s="589"/>
      <c r="F1402" s="589"/>
      <c r="G1402" s="589"/>
      <c r="H1402" s="745"/>
      <c r="I1402" s="589"/>
      <c r="J1402" s="589"/>
      <c r="K1402" s="589"/>
      <c r="L1402" s="589"/>
    </row>
    <row r="1403" spans="2:12" s="591" customFormat="1" x14ac:dyDescent="0.25">
      <c r="B1403" s="641"/>
      <c r="C1403" s="589"/>
      <c r="D1403" s="589"/>
      <c r="E1403" s="589"/>
      <c r="F1403" s="589"/>
      <c r="G1403" s="589"/>
      <c r="H1403" s="745"/>
      <c r="I1403" s="589"/>
      <c r="J1403" s="589"/>
      <c r="K1403" s="589"/>
      <c r="L1403" s="589"/>
    </row>
    <row r="1404" spans="2:12" s="591" customFormat="1" x14ac:dyDescent="0.25">
      <c r="B1404" s="641"/>
      <c r="C1404" s="589"/>
      <c r="D1404" s="589"/>
      <c r="E1404" s="589"/>
      <c r="F1404" s="589"/>
      <c r="G1404" s="589"/>
      <c r="H1404" s="745"/>
      <c r="I1404" s="589"/>
      <c r="J1404" s="589"/>
      <c r="K1404" s="589"/>
      <c r="L1404" s="589"/>
    </row>
    <row r="1405" spans="2:12" s="591" customFormat="1" x14ac:dyDescent="0.25">
      <c r="B1405" s="641"/>
      <c r="C1405" s="589"/>
      <c r="D1405" s="589"/>
      <c r="E1405" s="589"/>
      <c r="F1405" s="589"/>
      <c r="G1405" s="589"/>
      <c r="H1405" s="745"/>
      <c r="I1405" s="589"/>
      <c r="J1405" s="589"/>
      <c r="K1405" s="589"/>
      <c r="L1405" s="589"/>
    </row>
    <row r="1406" spans="2:12" s="591" customFormat="1" x14ac:dyDescent="0.25">
      <c r="B1406" s="641"/>
      <c r="C1406" s="589"/>
      <c r="D1406" s="589"/>
      <c r="E1406" s="589"/>
      <c r="F1406" s="589"/>
      <c r="G1406" s="589"/>
      <c r="H1406" s="745"/>
      <c r="I1406" s="589"/>
      <c r="J1406" s="589"/>
      <c r="K1406" s="589"/>
      <c r="L1406" s="589"/>
    </row>
    <row r="1407" spans="2:12" s="591" customFormat="1" x14ac:dyDescent="0.25">
      <c r="B1407" s="641"/>
      <c r="C1407" s="589"/>
      <c r="D1407" s="589"/>
      <c r="E1407" s="589"/>
      <c r="F1407" s="589"/>
      <c r="G1407" s="589"/>
      <c r="H1407" s="745"/>
      <c r="I1407" s="589"/>
      <c r="J1407" s="589"/>
      <c r="K1407" s="589"/>
      <c r="L1407" s="589"/>
    </row>
    <row r="1408" spans="2:12" s="591" customFormat="1" x14ac:dyDescent="0.25">
      <c r="B1408" s="641"/>
      <c r="C1408" s="589"/>
      <c r="D1408" s="589"/>
      <c r="E1408" s="589"/>
      <c r="F1408" s="589"/>
      <c r="G1408" s="589"/>
      <c r="H1408" s="745"/>
      <c r="I1408" s="589"/>
      <c r="J1408" s="589"/>
      <c r="K1408" s="589"/>
      <c r="L1408" s="589"/>
    </row>
    <row r="1409" spans="2:12" s="591" customFormat="1" x14ac:dyDescent="0.25">
      <c r="B1409" s="641"/>
      <c r="C1409" s="589"/>
      <c r="D1409" s="589"/>
      <c r="E1409" s="589"/>
      <c r="F1409" s="589"/>
      <c r="G1409" s="589"/>
      <c r="H1409" s="745"/>
      <c r="I1409" s="589"/>
      <c r="J1409" s="589"/>
      <c r="K1409" s="589"/>
      <c r="L1409" s="589"/>
    </row>
    <row r="1410" spans="2:12" s="591" customFormat="1" x14ac:dyDescent="0.25">
      <c r="B1410" s="641"/>
      <c r="C1410" s="589"/>
      <c r="D1410" s="589"/>
      <c r="E1410" s="589"/>
      <c r="F1410" s="589"/>
      <c r="G1410" s="589"/>
      <c r="H1410" s="745"/>
      <c r="I1410" s="589"/>
      <c r="J1410" s="589"/>
      <c r="K1410" s="589"/>
      <c r="L1410" s="589"/>
    </row>
    <row r="1411" spans="2:12" s="591" customFormat="1" x14ac:dyDescent="0.25">
      <c r="B1411" s="641"/>
      <c r="C1411" s="589"/>
      <c r="D1411" s="589"/>
      <c r="E1411" s="589"/>
      <c r="F1411" s="589"/>
      <c r="G1411" s="589"/>
      <c r="H1411" s="745"/>
      <c r="I1411" s="589"/>
      <c r="J1411" s="589"/>
      <c r="K1411" s="589"/>
      <c r="L1411" s="589"/>
    </row>
    <row r="1412" spans="2:12" s="591" customFormat="1" x14ac:dyDescent="0.25">
      <c r="B1412" s="641"/>
      <c r="C1412" s="589"/>
      <c r="D1412" s="589"/>
      <c r="E1412" s="589"/>
      <c r="F1412" s="589"/>
      <c r="G1412" s="589"/>
      <c r="H1412" s="745"/>
      <c r="I1412" s="589"/>
      <c r="J1412" s="589"/>
      <c r="K1412" s="589"/>
      <c r="L1412" s="589"/>
    </row>
    <row r="1413" spans="2:12" s="591" customFormat="1" x14ac:dyDescent="0.25">
      <c r="B1413" s="641"/>
      <c r="C1413" s="589"/>
      <c r="D1413" s="589"/>
      <c r="E1413" s="589"/>
      <c r="F1413" s="589"/>
      <c r="G1413" s="589"/>
      <c r="H1413" s="745"/>
      <c r="I1413" s="589"/>
      <c r="J1413" s="589"/>
      <c r="K1413" s="589"/>
      <c r="L1413" s="589"/>
    </row>
    <row r="1414" spans="2:12" s="591" customFormat="1" x14ac:dyDescent="0.25">
      <c r="B1414" s="641"/>
      <c r="C1414" s="589"/>
      <c r="D1414" s="589"/>
      <c r="E1414" s="589"/>
      <c r="F1414" s="589"/>
      <c r="G1414" s="589"/>
      <c r="H1414" s="745"/>
      <c r="I1414" s="589"/>
      <c r="J1414" s="589"/>
      <c r="K1414" s="589"/>
      <c r="L1414" s="589"/>
    </row>
    <row r="1415" spans="2:12" s="591" customFormat="1" x14ac:dyDescent="0.25">
      <c r="B1415" s="641"/>
      <c r="C1415" s="589"/>
      <c r="D1415" s="589"/>
      <c r="E1415" s="589"/>
      <c r="F1415" s="589"/>
      <c r="G1415" s="589"/>
      <c r="H1415" s="745"/>
      <c r="I1415" s="589"/>
      <c r="J1415" s="589"/>
      <c r="K1415" s="589"/>
      <c r="L1415" s="589"/>
    </row>
    <row r="1416" spans="2:12" s="591" customFormat="1" x14ac:dyDescent="0.25">
      <c r="B1416" s="641"/>
      <c r="C1416" s="589"/>
      <c r="D1416" s="589"/>
      <c r="E1416" s="589"/>
      <c r="F1416" s="589"/>
      <c r="G1416" s="589"/>
      <c r="H1416" s="745"/>
      <c r="I1416" s="589"/>
      <c r="J1416" s="589"/>
      <c r="K1416" s="589"/>
      <c r="L1416" s="589"/>
    </row>
    <row r="1417" spans="2:12" s="591" customFormat="1" x14ac:dyDescent="0.25">
      <c r="B1417" s="641"/>
      <c r="C1417" s="589"/>
      <c r="D1417" s="589"/>
      <c r="E1417" s="589"/>
      <c r="F1417" s="589"/>
      <c r="G1417" s="589"/>
      <c r="H1417" s="745"/>
      <c r="I1417" s="589"/>
      <c r="J1417" s="589"/>
      <c r="K1417" s="589"/>
      <c r="L1417" s="589"/>
    </row>
    <row r="1418" spans="2:12" s="591" customFormat="1" x14ac:dyDescent="0.25">
      <c r="B1418" s="641"/>
      <c r="C1418" s="589"/>
      <c r="D1418" s="589"/>
      <c r="E1418" s="589"/>
      <c r="F1418" s="589"/>
      <c r="G1418" s="589"/>
      <c r="H1418" s="745"/>
      <c r="I1418" s="589"/>
      <c r="J1418" s="589"/>
      <c r="K1418" s="589"/>
      <c r="L1418" s="589"/>
    </row>
    <row r="1419" spans="2:12" s="591" customFormat="1" x14ac:dyDescent="0.25">
      <c r="B1419" s="641"/>
      <c r="C1419" s="589"/>
      <c r="D1419" s="589"/>
      <c r="E1419" s="589"/>
      <c r="F1419" s="589"/>
      <c r="G1419" s="589"/>
      <c r="H1419" s="745"/>
      <c r="I1419" s="589"/>
      <c r="J1419" s="589"/>
      <c r="K1419" s="589"/>
      <c r="L1419" s="589"/>
    </row>
    <row r="1420" spans="2:12" s="591" customFormat="1" x14ac:dyDescent="0.25">
      <c r="B1420" s="641"/>
      <c r="C1420" s="589"/>
      <c r="D1420" s="589"/>
      <c r="E1420" s="589"/>
      <c r="F1420" s="589"/>
      <c r="G1420" s="589"/>
      <c r="H1420" s="745"/>
      <c r="I1420" s="589"/>
      <c r="J1420" s="589"/>
      <c r="K1420" s="589"/>
      <c r="L1420" s="589"/>
    </row>
    <row r="1421" spans="2:12" s="591" customFormat="1" x14ac:dyDescent="0.25">
      <c r="B1421" s="641"/>
      <c r="C1421" s="589"/>
      <c r="D1421" s="589"/>
      <c r="E1421" s="589"/>
      <c r="F1421" s="589"/>
      <c r="G1421" s="589"/>
      <c r="H1421" s="745"/>
      <c r="I1421" s="589"/>
      <c r="J1421" s="589"/>
      <c r="K1421" s="589"/>
      <c r="L1421" s="589"/>
    </row>
    <row r="1422" spans="2:12" s="591" customFormat="1" x14ac:dyDescent="0.25">
      <c r="B1422" s="641"/>
      <c r="C1422" s="589"/>
      <c r="D1422" s="589"/>
      <c r="E1422" s="589"/>
      <c r="F1422" s="589"/>
      <c r="G1422" s="589"/>
      <c r="H1422" s="745"/>
      <c r="I1422" s="589"/>
      <c r="J1422" s="589"/>
      <c r="K1422" s="589"/>
      <c r="L1422" s="589"/>
    </row>
    <row r="1423" spans="2:12" s="591" customFormat="1" x14ac:dyDescent="0.25">
      <c r="B1423" s="641"/>
      <c r="C1423" s="589"/>
      <c r="D1423" s="589"/>
      <c r="E1423" s="589"/>
      <c r="F1423" s="589"/>
      <c r="G1423" s="589"/>
      <c r="H1423" s="745"/>
      <c r="I1423" s="589"/>
      <c r="J1423" s="589"/>
      <c r="K1423" s="589"/>
      <c r="L1423" s="589"/>
    </row>
    <row r="1424" spans="2:12" s="591" customFormat="1" x14ac:dyDescent="0.25">
      <c r="B1424" s="641"/>
      <c r="C1424" s="589"/>
      <c r="D1424" s="589"/>
      <c r="E1424" s="589"/>
      <c r="F1424" s="589"/>
      <c r="G1424" s="589"/>
      <c r="H1424" s="745"/>
      <c r="I1424" s="589"/>
      <c r="J1424" s="589"/>
      <c r="K1424" s="589"/>
      <c r="L1424" s="589"/>
    </row>
    <row r="1425" spans="2:12" s="591" customFormat="1" x14ac:dyDescent="0.25">
      <c r="B1425" s="641"/>
      <c r="C1425" s="589"/>
      <c r="D1425" s="589"/>
      <c r="E1425" s="589"/>
      <c r="F1425" s="589"/>
      <c r="G1425" s="589"/>
      <c r="H1425" s="745"/>
      <c r="I1425" s="589"/>
      <c r="J1425" s="589"/>
      <c r="K1425" s="589"/>
      <c r="L1425" s="589"/>
    </row>
    <row r="1426" spans="2:12" s="591" customFormat="1" x14ac:dyDescent="0.25">
      <c r="B1426" s="641"/>
      <c r="C1426" s="589"/>
      <c r="D1426" s="589"/>
      <c r="E1426" s="589"/>
      <c r="F1426" s="589"/>
      <c r="G1426" s="589"/>
      <c r="H1426" s="745"/>
      <c r="I1426" s="589"/>
      <c r="J1426" s="589"/>
      <c r="K1426" s="589"/>
      <c r="L1426" s="589"/>
    </row>
    <row r="1427" spans="2:12" s="591" customFormat="1" x14ac:dyDescent="0.25">
      <c r="B1427" s="641"/>
      <c r="C1427" s="589"/>
      <c r="D1427" s="589"/>
      <c r="E1427" s="589"/>
      <c r="F1427" s="589"/>
      <c r="G1427" s="589"/>
      <c r="H1427" s="745"/>
      <c r="I1427" s="589"/>
      <c r="J1427" s="589"/>
      <c r="K1427" s="589"/>
      <c r="L1427" s="589"/>
    </row>
    <row r="1428" spans="2:12" s="591" customFormat="1" x14ac:dyDescent="0.25">
      <c r="B1428" s="641"/>
      <c r="C1428" s="589"/>
      <c r="D1428" s="589"/>
      <c r="E1428" s="589"/>
      <c r="F1428" s="589"/>
      <c r="G1428" s="589"/>
      <c r="H1428" s="745"/>
      <c r="I1428" s="589"/>
      <c r="J1428" s="589"/>
      <c r="K1428" s="589"/>
      <c r="L1428" s="589"/>
    </row>
    <row r="1429" spans="2:12" s="591" customFormat="1" x14ac:dyDescent="0.25">
      <c r="B1429" s="641"/>
      <c r="C1429" s="589"/>
      <c r="D1429" s="589"/>
      <c r="E1429" s="589"/>
      <c r="F1429" s="589"/>
      <c r="G1429" s="589"/>
      <c r="H1429" s="745"/>
      <c r="I1429" s="589"/>
      <c r="J1429" s="589"/>
      <c r="K1429" s="589"/>
      <c r="L1429" s="589"/>
    </row>
    <row r="1430" spans="2:12" s="591" customFormat="1" x14ac:dyDescent="0.25">
      <c r="B1430" s="641"/>
      <c r="C1430" s="589"/>
      <c r="D1430" s="589"/>
      <c r="E1430" s="589"/>
      <c r="F1430" s="589"/>
      <c r="G1430" s="589"/>
      <c r="H1430" s="745"/>
      <c r="I1430" s="589"/>
      <c r="J1430" s="589"/>
      <c r="K1430" s="589"/>
      <c r="L1430" s="589"/>
    </row>
    <row r="1431" spans="2:12" s="591" customFormat="1" x14ac:dyDescent="0.25">
      <c r="B1431" s="641"/>
      <c r="C1431" s="589"/>
      <c r="D1431" s="589"/>
      <c r="E1431" s="589"/>
      <c r="F1431" s="589"/>
      <c r="G1431" s="589"/>
      <c r="H1431" s="745"/>
      <c r="I1431" s="589"/>
      <c r="J1431" s="589"/>
      <c r="K1431" s="589"/>
      <c r="L1431" s="589"/>
    </row>
    <row r="1432" spans="2:12" s="591" customFormat="1" x14ac:dyDescent="0.25">
      <c r="B1432" s="641"/>
      <c r="C1432" s="589"/>
      <c r="D1432" s="589"/>
      <c r="E1432" s="589"/>
      <c r="F1432" s="589"/>
      <c r="G1432" s="589"/>
      <c r="H1432" s="745"/>
      <c r="I1432" s="589"/>
      <c r="J1432" s="589"/>
      <c r="K1432" s="589"/>
      <c r="L1432" s="589"/>
    </row>
    <row r="1433" spans="2:12" s="591" customFormat="1" x14ac:dyDescent="0.25">
      <c r="B1433" s="641"/>
      <c r="C1433" s="589"/>
      <c r="D1433" s="589"/>
      <c r="E1433" s="589"/>
      <c r="F1433" s="589"/>
      <c r="G1433" s="589"/>
      <c r="H1433" s="745"/>
      <c r="I1433" s="589"/>
      <c r="J1433" s="589"/>
      <c r="K1433" s="589"/>
      <c r="L1433" s="589"/>
    </row>
    <row r="1434" spans="2:12" s="591" customFormat="1" x14ac:dyDescent="0.25">
      <c r="B1434" s="641"/>
      <c r="C1434" s="589"/>
      <c r="D1434" s="589"/>
      <c r="E1434" s="589"/>
      <c r="F1434" s="589"/>
      <c r="G1434" s="589"/>
      <c r="H1434" s="745"/>
      <c r="I1434" s="589"/>
      <c r="J1434" s="589"/>
      <c r="K1434" s="589"/>
      <c r="L1434" s="589"/>
    </row>
    <row r="1435" spans="2:12" s="591" customFormat="1" x14ac:dyDescent="0.25">
      <c r="B1435" s="641"/>
      <c r="C1435" s="589"/>
      <c r="D1435" s="589"/>
      <c r="E1435" s="589"/>
      <c r="F1435" s="589"/>
      <c r="G1435" s="589"/>
      <c r="H1435" s="745"/>
      <c r="I1435" s="589"/>
      <c r="J1435" s="589"/>
      <c r="K1435" s="589"/>
      <c r="L1435" s="589"/>
    </row>
    <row r="1436" spans="2:12" s="591" customFormat="1" x14ac:dyDescent="0.25">
      <c r="B1436" s="641"/>
      <c r="C1436" s="589"/>
      <c r="D1436" s="589"/>
      <c r="E1436" s="589"/>
      <c r="F1436" s="589"/>
      <c r="G1436" s="589"/>
      <c r="H1436" s="745"/>
      <c r="I1436" s="589"/>
      <c r="J1436" s="589"/>
      <c r="K1436" s="589"/>
      <c r="L1436" s="589"/>
    </row>
    <row r="1437" spans="2:12" s="591" customFormat="1" x14ac:dyDescent="0.25">
      <c r="B1437" s="641"/>
      <c r="C1437" s="589"/>
      <c r="D1437" s="589"/>
      <c r="E1437" s="589"/>
      <c r="F1437" s="589"/>
      <c r="G1437" s="589"/>
      <c r="H1437" s="745"/>
      <c r="I1437" s="589"/>
      <c r="J1437" s="589"/>
      <c r="K1437" s="589"/>
      <c r="L1437" s="589"/>
    </row>
    <row r="1438" spans="2:12" s="591" customFormat="1" x14ac:dyDescent="0.25">
      <c r="B1438" s="641"/>
      <c r="C1438" s="589"/>
      <c r="D1438" s="589"/>
      <c r="E1438" s="589"/>
      <c r="F1438" s="589"/>
      <c r="G1438" s="589"/>
      <c r="H1438" s="745"/>
      <c r="I1438" s="589"/>
      <c r="J1438" s="589"/>
      <c r="K1438" s="589"/>
      <c r="L1438" s="589"/>
    </row>
    <row r="1439" spans="2:12" s="591" customFormat="1" x14ac:dyDescent="0.25">
      <c r="B1439" s="641"/>
      <c r="C1439" s="589"/>
      <c r="D1439" s="589"/>
      <c r="E1439" s="589"/>
      <c r="F1439" s="589"/>
      <c r="G1439" s="589"/>
      <c r="H1439" s="745"/>
      <c r="I1439" s="589"/>
      <c r="J1439" s="589"/>
      <c r="K1439" s="589"/>
      <c r="L1439" s="589"/>
    </row>
    <row r="1440" spans="2:12" s="591" customFormat="1" x14ac:dyDescent="0.25">
      <c r="B1440" s="641"/>
      <c r="C1440" s="589"/>
      <c r="D1440" s="589"/>
      <c r="E1440" s="589"/>
      <c r="F1440" s="589"/>
      <c r="G1440" s="589"/>
      <c r="H1440" s="745"/>
      <c r="I1440" s="589"/>
      <c r="J1440" s="589"/>
      <c r="K1440" s="589"/>
      <c r="L1440" s="589"/>
    </row>
    <row r="1441" spans="2:12" s="591" customFormat="1" x14ac:dyDescent="0.25">
      <c r="B1441" s="641"/>
      <c r="C1441" s="589"/>
      <c r="D1441" s="589"/>
      <c r="E1441" s="589"/>
      <c r="F1441" s="589"/>
      <c r="G1441" s="589"/>
      <c r="H1441" s="745"/>
      <c r="I1441" s="589"/>
      <c r="J1441" s="589"/>
      <c r="K1441" s="589"/>
      <c r="L1441" s="589"/>
    </row>
    <row r="1442" spans="2:12" s="591" customFormat="1" x14ac:dyDescent="0.25">
      <c r="B1442" s="641"/>
      <c r="C1442" s="589"/>
      <c r="D1442" s="589"/>
      <c r="E1442" s="589"/>
      <c r="F1442" s="589"/>
      <c r="G1442" s="589"/>
      <c r="H1442" s="745"/>
      <c r="I1442" s="589"/>
      <c r="J1442" s="589"/>
      <c r="K1442" s="589"/>
      <c r="L1442" s="589"/>
    </row>
    <row r="1443" spans="2:12" s="591" customFormat="1" x14ac:dyDescent="0.25">
      <c r="B1443" s="641"/>
      <c r="C1443" s="589"/>
      <c r="D1443" s="589"/>
      <c r="E1443" s="589"/>
      <c r="F1443" s="589"/>
      <c r="G1443" s="589"/>
      <c r="H1443" s="745"/>
      <c r="I1443" s="589"/>
      <c r="J1443" s="589"/>
      <c r="K1443" s="589"/>
      <c r="L1443" s="589"/>
    </row>
    <row r="1444" spans="2:12" s="591" customFormat="1" x14ac:dyDescent="0.25">
      <c r="B1444" s="641"/>
      <c r="C1444" s="589"/>
      <c r="D1444" s="589"/>
      <c r="E1444" s="589"/>
      <c r="F1444" s="589"/>
      <c r="G1444" s="589"/>
      <c r="H1444" s="745"/>
      <c r="I1444" s="589"/>
      <c r="J1444" s="589"/>
      <c r="K1444" s="589"/>
      <c r="L1444" s="589"/>
    </row>
    <row r="1445" spans="2:12" s="591" customFormat="1" x14ac:dyDescent="0.25">
      <c r="B1445" s="641"/>
      <c r="C1445" s="589"/>
      <c r="D1445" s="589"/>
      <c r="E1445" s="589"/>
      <c r="F1445" s="589"/>
      <c r="G1445" s="589"/>
      <c r="H1445" s="745"/>
      <c r="I1445" s="589"/>
      <c r="J1445" s="589"/>
      <c r="K1445" s="589"/>
      <c r="L1445" s="589"/>
    </row>
    <row r="1446" spans="2:12" s="591" customFormat="1" x14ac:dyDescent="0.25">
      <c r="B1446" s="641"/>
      <c r="C1446" s="589"/>
      <c r="D1446" s="589"/>
      <c r="E1446" s="589"/>
      <c r="F1446" s="589"/>
      <c r="G1446" s="589"/>
      <c r="H1446" s="745"/>
      <c r="I1446" s="589"/>
      <c r="J1446" s="589"/>
      <c r="K1446" s="589"/>
      <c r="L1446" s="589"/>
    </row>
    <row r="1447" spans="2:12" s="591" customFormat="1" x14ac:dyDescent="0.25">
      <c r="B1447" s="641"/>
      <c r="C1447" s="589"/>
      <c r="D1447" s="589"/>
      <c r="E1447" s="589"/>
      <c r="F1447" s="589"/>
      <c r="G1447" s="589"/>
      <c r="H1447" s="745"/>
      <c r="I1447" s="589"/>
      <c r="J1447" s="589"/>
      <c r="K1447" s="589"/>
      <c r="L1447" s="589"/>
    </row>
    <row r="1448" spans="2:12" s="591" customFormat="1" x14ac:dyDescent="0.25">
      <c r="B1448" s="641"/>
      <c r="C1448" s="589"/>
      <c r="D1448" s="589"/>
      <c r="E1448" s="589"/>
      <c r="F1448" s="589"/>
      <c r="G1448" s="589"/>
      <c r="H1448" s="745"/>
      <c r="I1448" s="589"/>
      <c r="J1448" s="589"/>
      <c r="K1448" s="589"/>
      <c r="L1448" s="589"/>
    </row>
    <row r="1449" spans="2:12" s="591" customFormat="1" x14ac:dyDescent="0.25">
      <c r="B1449" s="641"/>
      <c r="C1449" s="589"/>
      <c r="D1449" s="589"/>
      <c r="E1449" s="589"/>
      <c r="F1449" s="589"/>
      <c r="G1449" s="589"/>
      <c r="H1449" s="745"/>
      <c r="I1449" s="589"/>
      <c r="J1449" s="589"/>
      <c r="K1449" s="589"/>
      <c r="L1449" s="589"/>
    </row>
    <row r="1450" spans="2:12" s="591" customFormat="1" x14ac:dyDescent="0.25">
      <c r="B1450" s="641"/>
      <c r="C1450" s="589"/>
      <c r="D1450" s="589"/>
      <c r="E1450" s="589"/>
      <c r="F1450" s="589"/>
      <c r="G1450" s="589"/>
      <c r="H1450" s="745"/>
      <c r="I1450" s="589"/>
      <c r="J1450" s="589"/>
      <c r="K1450" s="589"/>
      <c r="L1450" s="589"/>
    </row>
    <row r="1451" spans="2:12" s="591" customFormat="1" x14ac:dyDescent="0.25">
      <c r="B1451" s="641"/>
      <c r="C1451" s="589"/>
      <c r="D1451" s="589"/>
      <c r="E1451" s="589"/>
      <c r="F1451" s="589"/>
      <c r="G1451" s="589"/>
      <c r="H1451" s="745"/>
      <c r="I1451" s="589"/>
      <c r="J1451" s="589"/>
      <c r="K1451" s="589"/>
      <c r="L1451" s="589"/>
    </row>
    <row r="1452" spans="2:12" s="591" customFormat="1" x14ac:dyDescent="0.25">
      <c r="B1452" s="641"/>
      <c r="C1452" s="589"/>
      <c r="D1452" s="589"/>
      <c r="E1452" s="589"/>
      <c r="F1452" s="589"/>
      <c r="G1452" s="589"/>
      <c r="H1452" s="745"/>
      <c r="I1452" s="589"/>
      <c r="J1452" s="589"/>
      <c r="K1452" s="589"/>
      <c r="L1452" s="589"/>
    </row>
    <row r="1453" spans="2:12" s="591" customFormat="1" x14ac:dyDescent="0.25">
      <c r="B1453" s="641"/>
      <c r="C1453" s="589"/>
      <c r="D1453" s="589"/>
      <c r="E1453" s="589"/>
      <c r="F1453" s="589"/>
      <c r="G1453" s="589"/>
      <c r="H1453" s="745"/>
      <c r="I1453" s="589"/>
      <c r="J1453" s="589"/>
      <c r="K1453" s="589"/>
      <c r="L1453" s="589"/>
    </row>
    <row r="1454" spans="2:12" s="591" customFormat="1" x14ac:dyDescent="0.25">
      <c r="B1454" s="641"/>
      <c r="C1454" s="589"/>
      <c r="D1454" s="589"/>
      <c r="E1454" s="589"/>
      <c r="F1454" s="589"/>
      <c r="G1454" s="589"/>
      <c r="H1454" s="745"/>
      <c r="I1454" s="589"/>
      <c r="J1454" s="589"/>
      <c r="K1454" s="589"/>
      <c r="L1454" s="589"/>
    </row>
    <row r="1455" spans="2:12" s="591" customFormat="1" x14ac:dyDescent="0.25">
      <c r="B1455" s="641"/>
      <c r="C1455" s="589"/>
      <c r="D1455" s="589"/>
      <c r="E1455" s="589"/>
      <c r="F1455" s="589"/>
      <c r="G1455" s="589"/>
      <c r="H1455" s="745"/>
      <c r="I1455" s="589"/>
      <c r="J1455" s="589"/>
      <c r="K1455" s="589"/>
      <c r="L1455" s="589"/>
    </row>
    <row r="1456" spans="2:12" s="591" customFormat="1" x14ac:dyDescent="0.25">
      <c r="B1456" s="641"/>
      <c r="C1456" s="589"/>
      <c r="D1456" s="589"/>
      <c r="E1456" s="589"/>
      <c r="F1456" s="589"/>
      <c r="G1456" s="589"/>
      <c r="H1456" s="745"/>
      <c r="I1456" s="589"/>
      <c r="J1456" s="589"/>
      <c r="K1456" s="589"/>
      <c r="L1456" s="589"/>
    </row>
    <row r="1457" spans="2:12" s="591" customFormat="1" x14ac:dyDescent="0.25">
      <c r="B1457" s="641"/>
      <c r="C1457" s="589"/>
      <c r="D1457" s="589"/>
      <c r="E1457" s="589"/>
      <c r="F1457" s="589"/>
      <c r="G1457" s="589"/>
      <c r="H1457" s="745"/>
      <c r="I1457" s="589"/>
      <c r="J1457" s="589"/>
      <c r="K1457" s="589"/>
      <c r="L1457" s="589"/>
    </row>
    <row r="1458" spans="2:12" s="591" customFormat="1" x14ac:dyDescent="0.25">
      <c r="B1458" s="641"/>
      <c r="C1458" s="589"/>
      <c r="D1458" s="589"/>
      <c r="E1458" s="589"/>
      <c r="F1458" s="589"/>
      <c r="G1458" s="589"/>
      <c r="H1458" s="745"/>
      <c r="I1458" s="589"/>
      <c r="J1458" s="589"/>
      <c r="K1458" s="589"/>
      <c r="L1458" s="589"/>
    </row>
    <row r="1459" spans="2:12" s="591" customFormat="1" x14ac:dyDescent="0.25">
      <c r="B1459" s="641"/>
      <c r="C1459" s="589"/>
      <c r="D1459" s="589"/>
      <c r="E1459" s="589"/>
      <c r="F1459" s="589"/>
      <c r="G1459" s="589"/>
      <c r="H1459" s="745"/>
      <c r="I1459" s="589"/>
      <c r="J1459" s="589"/>
      <c r="K1459" s="589"/>
      <c r="L1459" s="589"/>
    </row>
    <row r="1460" spans="2:12" s="591" customFormat="1" x14ac:dyDescent="0.25">
      <c r="B1460" s="641"/>
      <c r="C1460" s="589"/>
      <c r="D1460" s="589"/>
      <c r="E1460" s="589"/>
      <c r="F1460" s="589"/>
      <c r="G1460" s="589"/>
      <c r="H1460" s="745"/>
      <c r="I1460" s="589"/>
      <c r="J1460" s="589"/>
      <c r="K1460" s="589"/>
      <c r="L1460" s="589"/>
    </row>
    <row r="1461" spans="2:12" s="591" customFormat="1" x14ac:dyDescent="0.25">
      <c r="B1461" s="641"/>
      <c r="C1461" s="589"/>
      <c r="D1461" s="589"/>
      <c r="E1461" s="589"/>
      <c r="F1461" s="589"/>
      <c r="G1461" s="589"/>
      <c r="H1461" s="745"/>
      <c r="I1461" s="589"/>
      <c r="J1461" s="589"/>
      <c r="K1461" s="589"/>
      <c r="L1461" s="589"/>
    </row>
    <row r="1462" spans="2:12" s="591" customFormat="1" x14ac:dyDescent="0.25">
      <c r="B1462" s="641"/>
      <c r="C1462" s="589"/>
      <c r="D1462" s="589"/>
      <c r="E1462" s="589"/>
      <c r="F1462" s="589"/>
      <c r="G1462" s="589"/>
      <c r="H1462" s="745"/>
      <c r="I1462" s="589"/>
      <c r="J1462" s="589"/>
      <c r="K1462" s="589"/>
      <c r="L1462" s="589"/>
    </row>
    <row r="1463" spans="2:12" s="591" customFormat="1" x14ac:dyDescent="0.25">
      <c r="B1463" s="641"/>
      <c r="C1463" s="589"/>
      <c r="D1463" s="589"/>
      <c r="E1463" s="589"/>
      <c r="F1463" s="589"/>
      <c r="G1463" s="589"/>
      <c r="H1463" s="745"/>
      <c r="I1463" s="589"/>
      <c r="J1463" s="589"/>
      <c r="K1463" s="589"/>
      <c r="L1463" s="589"/>
    </row>
    <row r="1464" spans="2:12" s="591" customFormat="1" x14ac:dyDescent="0.25">
      <c r="B1464" s="641"/>
      <c r="C1464" s="589"/>
      <c r="D1464" s="589"/>
      <c r="E1464" s="589"/>
      <c r="F1464" s="589"/>
      <c r="G1464" s="589"/>
      <c r="H1464" s="745"/>
      <c r="I1464" s="589"/>
      <c r="J1464" s="589"/>
      <c r="K1464" s="589"/>
      <c r="L1464" s="589"/>
    </row>
    <row r="1465" spans="2:12" s="591" customFormat="1" x14ac:dyDescent="0.25">
      <c r="B1465" s="641"/>
      <c r="C1465" s="589"/>
      <c r="D1465" s="589"/>
      <c r="E1465" s="589"/>
      <c r="F1465" s="589"/>
      <c r="G1465" s="589"/>
      <c r="H1465" s="745"/>
      <c r="I1465" s="589"/>
      <c r="J1465" s="589"/>
      <c r="K1465" s="589"/>
      <c r="L1465" s="589"/>
    </row>
    <row r="1466" spans="2:12" s="591" customFormat="1" x14ac:dyDescent="0.25">
      <c r="B1466" s="641"/>
      <c r="C1466" s="589"/>
      <c r="D1466" s="589"/>
      <c r="E1466" s="589"/>
      <c r="F1466" s="589"/>
      <c r="G1466" s="589"/>
      <c r="H1466" s="745"/>
      <c r="I1466" s="589"/>
      <c r="J1466" s="589"/>
      <c r="K1466" s="589"/>
      <c r="L1466" s="589"/>
    </row>
    <row r="1467" spans="2:12" s="591" customFormat="1" x14ac:dyDescent="0.25">
      <c r="B1467" s="641"/>
      <c r="C1467" s="589"/>
      <c r="D1467" s="589"/>
      <c r="E1467" s="589"/>
      <c r="F1467" s="589"/>
      <c r="G1467" s="589"/>
      <c r="H1467" s="745"/>
      <c r="I1467" s="589"/>
      <c r="J1467" s="589"/>
      <c r="K1467" s="589"/>
      <c r="L1467" s="589"/>
    </row>
    <row r="1468" spans="2:12" s="591" customFormat="1" x14ac:dyDescent="0.25">
      <c r="B1468" s="641"/>
      <c r="C1468" s="589"/>
      <c r="D1468" s="589"/>
      <c r="E1468" s="589"/>
      <c r="F1468" s="589"/>
      <c r="G1468" s="589"/>
      <c r="H1468" s="745"/>
      <c r="I1468" s="589"/>
      <c r="J1468" s="589"/>
      <c r="K1468" s="589"/>
      <c r="L1468" s="589"/>
    </row>
    <row r="1469" spans="2:12" s="591" customFormat="1" x14ac:dyDescent="0.25">
      <c r="B1469" s="641"/>
      <c r="C1469" s="589"/>
      <c r="D1469" s="589"/>
      <c r="E1469" s="589"/>
      <c r="F1469" s="589"/>
      <c r="G1469" s="589"/>
      <c r="H1469" s="745"/>
      <c r="I1469" s="589"/>
      <c r="J1469" s="589"/>
      <c r="K1469" s="589"/>
      <c r="L1469" s="589"/>
    </row>
    <row r="1470" spans="2:12" s="591" customFormat="1" x14ac:dyDescent="0.25">
      <c r="B1470" s="641"/>
      <c r="C1470" s="589"/>
      <c r="D1470" s="589"/>
      <c r="E1470" s="589"/>
      <c r="F1470" s="589"/>
      <c r="G1470" s="589"/>
      <c r="H1470" s="745"/>
      <c r="I1470" s="589"/>
      <c r="J1470" s="589"/>
      <c r="K1470" s="589"/>
      <c r="L1470" s="589"/>
    </row>
    <row r="1471" spans="2:12" s="591" customFormat="1" x14ac:dyDescent="0.25">
      <c r="B1471" s="641"/>
      <c r="C1471" s="589"/>
      <c r="D1471" s="589"/>
      <c r="E1471" s="589"/>
      <c r="F1471" s="589"/>
      <c r="G1471" s="589"/>
      <c r="H1471" s="745"/>
      <c r="I1471" s="589"/>
      <c r="J1471" s="589"/>
      <c r="K1471" s="589"/>
      <c r="L1471" s="589"/>
    </row>
    <row r="1472" spans="2:12" s="591" customFormat="1" x14ac:dyDescent="0.25">
      <c r="B1472" s="641"/>
      <c r="C1472" s="589"/>
      <c r="D1472" s="589"/>
      <c r="E1472" s="589"/>
      <c r="F1472" s="589"/>
      <c r="G1472" s="589"/>
      <c r="H1472" s="745"/>
      <c r="I1472" s="589"/>
      <c r="J1472" s="589"/>
      <c r="K1472" s="589"/>
      <c r="L1472" s="589"/>
    </row>
    <row r="1473" spans="2:12" s="591" customFormat="1" x14ac:dyDescent="0.25">
      <c r="B1473" s="641"/>
      <c r="C1473" s="589"/>
      <c r="D1473" s="589"/>
      <c r="E1473" s="589"/>
      <c r="F1473" s="589"/>
      <c r="G1473" s="589"/>
      <c r="H1473" s="745"/>
      <c r="I1473" s="589"/>
      <c r="J1473" s="589"/>
      <c r="K1473" s="589"/>
      <c r="L1473" s="589"/>
    </row>
    <row r="1474" spans="2:12" s="591" customFormat="1" x14ac:dyDescent="0.25">
      <c r="B1474" s="641"/>
      <c r="C1474" s="589"/>
      <c r="D1474" s="589"/>
      <c r="E1474" s="589"/>
      <c r="F1474" s="589"/>
      <c r="G1474" s="589"/>
      <c r="H1474" s="745"/>
      <c r="I1474" s="589"/>
      <c r="J1474" s="589"/>
      <c r="K1474" s="589"/>
      <c r="L1474" s="589"/>
    </row>
    <row r="1475" spans="2:12" s="591" customFormat="1" x14ac:dyDescent="0.25">
      <c r="B1475" s="641"/>
      <c r="C1475" s="589"/>
      <c r="D1475" s="589"/>
      <c r="E1475" s="589"/>
      <c r="F1475" s="589"/>
      <c r="G1475" s="589"/>
      <c r="H1475" s="745"/>
      <c r="I1475" s="589"/>
      <c r="J1475" s="589"/>
      <c r="K1475" s="589"/>
      <c r="L1475" s="589"/>
    </row>
    <row r="1476" spans="2:12" s="591" customFormat="1" x14ac:dyDescent="0.25">
      <c r="B1476" s="641"/>
      <c r="C1476" s="589"/>
      <c r="D1476" s="589"/>
      <c r="E1476" s="589"/>
      <c r="F1476" s="589"/>
      <c r="G1476" s="589"/>
      <c r="H1476" s="745"/>
      <c r="I1476" s="589"/>
      <c r="J1476" s="589"/>
      <c r="K1476" s="589"/>
      <c r="L1476" s="589"/>
    </row>
    <row r="1477" spans="2:12" s="591" customFormat="1" x14ac:dyDescent="0.25">
      <c r="B1477" s="641"/>
      <c r="C1477" s="589"/>
      <c r="D1477" s="589"/>
      <c r="E1477" s="589"/>
      <c r="F1477" s="589"/>
      <c r="G1477" s="589"/>
      <c r="H1477" s="745"/>
      <c r="I1477" s="589"/>
      <c r="J1477" s="589"/>
      <c r="K1477" s="589"/>
      <c r="L1477" s="589"/>
    </row>
    <row r="1478" spans="2:12" s="591" customFormat="1" x14ac:dyDescent="0.25">
      <c r="B1478" s="641"/>
      <c r="C1478" s="589"/>
      <c r="D1478" s="589"/>
      <c r="E1478" s="589"/>
      <c r="F1478" s="589"/>
      <c r="G1478" s="589"/>
      <c r="H1478" s="745"/>
      <c r="I1478" s="589"/>
      <c r="J1478" s="589"/>
      <c r="K1478" s="589"/>
      <c r="L1478" s="589"/>
    </row>
    <row r="1479" spans="2:12" s="591" customFormat="1" x14ac:dyDescent="0.25">
      <c r="B1479" s="641"/>
      <c r="C1479" s="589"/>
      <c r="D1479" s="589"/>
      <c r="E1479" s="589"/>
      <c r="F1479" s="589"/>
      <c r="G1479" s="589"/>
      <c r="H1479" s="745"/>
      <c r="I1479" s="589"/>
      <c r="J1479" s="589"/>
      <c r="K1479" s="589"/>
      <c r="L1479" s="589"/>
    </row>
    <row r="1480" spans="2:12" s="591" customFormat="1" x14ac:dyDescent="0.25">
      <c r="B1480" s="641"/>
      <c r="C1480" s="589"/>
      <c r="D1480" s="589"/>
      <c r="E1480" s="589"/>
      <c r="F1480" s="589"/>
      <c r="G1480" s="589"/>
      <c r="H1480" s="745"/>
      <c r="I1480" s="589"/>
      <c r="J1480" s="589"/>
      <c r="K1480" s="589"/>
      <c r="L1480" s="589"/>
    </row>
    <row r="1481" spans="2:12" s="591" customFormat="1" x14ac:dyDescent="0.25">
      <c r="B1481" s="641"/>
      <c r="C1481" s="589"/>
      <c r="D1481" s="589"/>
      <c r="E1481" s="589"/>
      <c r="F1481" s="589"/>
      <c r="G1481" s="589"/>
      <c r="H1481" s="745"/>
      <c r="I1481" s="589"/>
      <c r="J1481" s="589"/>
      <c r="K1481" s="589"/>
      <c r="L1481" s="589"/>
    </row>
    <row r="1482" spans="2:12" s="591" customFormat="1" x14ac:dyDescent="0.25">
      <c r="B1482" s="641"/>
      <c r="C1482" s="589"/>
      <c r="D1482" s="589"/>
      <c r="E1482" s="589"/>
      <c r="F1482" s="589"/>
      <c r="G1482" s="589"/>
      <c r="H1482" s="745"/>
      <c r="I1482" s="589"/>
      <c r="J1482" s="589"/>
      <c r="K1482" s="589"/>
      <c r="L1482" s="589"/>
    </row>
    <row r="1483" spans="2:12" s="591" customFormat="1" x14ac:dyDescent="0.25">
      <c r="B1483" s="641"/>
      <c r="C1483" s="589"/>
      <c r="D1483" s="589"/>
      <c r="E1483" s="589"/>
      <c r="F1483" s="589"/>
      <c r="G1483" s="589"/>
      <c r="H1483" s="745"/>
      <c r="I1483" s="589"/>
      <c r="J1483" s="589"/>
      <c r="K1483" s="589"/>
      <c r="L1483" s="589"/>
    </row>
    <row r="1484" spans="2:12" s="591" customFormat="1" x14ac:dyDescent="0.25">
      <c r="B1484" s="641"/>
      <c r="C1484" s="589"/>
      <c r="D1484" s="589"/>
      <c r="E1484" s="589"/>
      <c r="F1484" s="589"/>
      <c r="G1484" s="589"/>
      <c r="H1484" s="745"/>
      <c r="I1484" s="589"/>
      <c r="J1484" s="589"/>
      <c r="K1484" s="589"/>
      <c r="L1484" s="589"/>
    </row>
    <row r="1485" spans="2:12" s="591" customFormat="1" x14ac:dyDescent="0.25">
      <c r="B1485" s="641"/>
      <c r="C1485" s="589"/>
      <c r="D1485" s="589"/>
      <c r="E1485" s="589"/>
      <c r="F1485" s="589"/>
      <c r="G1485" s="589"/>
      <c r="H1485" s="745"/>
      <c r="I1485" s="589"/>
      <c r="J1485" s="589"/>
      <c r="K1485" s="589"/>
      <c r="L1485" s="589"/>
    </row>
    <row r="1486" spans="2:12" s="591" customFormat="1" x14ac:dyDescent="0.25">
      <c r="B1486" s="641"/>
      <c r="C1486" s="589"/>
      <c r="D1486" s="589"/>
      <c r="E1486" s="589"/>
      <c r="F1486" s="589"/>
      <c r="G1486" s="589"/>
      <c r="H1486" s="745"/>
      <c r="I1486" s="589"/>
      <c r="J1486" s="589"/>
      <c r="K1486" s="589"/>
      <c r="L1486" s="589"/>
    </row>
    <row r="1487" spans="2:12" s="591" customFormat="1" x14ac:dyDescent="0.25">
      <c r="B1487" s="641"/>
      <c r="C1487" s="589"/>
      <c r="D1487" s="589"/>
      <c r="E1487" s="589"/>
      <c r="F1487" s="589"/>
      <c r="G1487" s="589"/>
      <c r="H1487" s="745"/>
      <c r="I1487" s="589"/>
      <c r="J1487" s="589"/>
      <c r="K1487" s="589"/>
      <c r="L1487" s="589"/>
    </row>
    <row r="1488" spans="2:12" s="591" customFormat="1" x14ac:dyDescent="0.25">
      <c r="B1488" s="641"/>
      <c r="C1488" s="589"/>
      <c r="D1488" s="589"/>
      <c r="E1488" s="589"/>
      <c r="F1488" s="589"/>
      <c r="G1488" s="589"/>
      <c r="H1488" s="745"/>
      <c r="I1488" s="589"/>
      <c r="J1488" s="589"/>
      <c r="K1488" s="589"/>
      <c r="L1488" s="589"/>
    </row>
    <row r="1489" spans="2:12" s="591" customFormat="1" x14ac:dyDescent="0.25">
      <c r="B1489" s="641"/>
      <c r="C1489" s="589"/>
      <c r="D1489" s="589"/>
      <c r="E1489" s="589"/>
      <c r="F1489" s="589"/>
      <c r="G1489" s="589"/>
      <c r="H1489" s="745"/>
      <c r="I1489" s="589"/>
      <c r="J1489" s="589"/>
      <c r="K1489" s="589"/>
      <c r="L1489" s="589"/>
    </row>
    <row r="1490" spans="2:12" s="591" customFormat="1" x14ac:dyDescent="0.25">
      <c r="B1490" s="641"/>
      <c r="C1490" s="589"/>
      <c r="D1490" s="589"/>
      <c r="E1490" s="589"/>
      <c r="F1490" s="589"/>
      <c r="G1490" s="589"/>
      <c r="H1490" s="745"/>
      <c r="I1490" s="589"/>
      <c r="J1490" s="589"/>
      <c r="K1490" s="589"/>
      <c r="L1490" s="589"/>
    </row>
    <row r="1491" spans="2:12" s="591" customFormat="1" x14ac:dyDescent="0.25">
      <c r="B1491" s="641"/>
      <c r="C1491" s="589"/>
      <c r="D1491" s="589"/>
      <c r="E1491" s="589"/>
      <c r="F1491" s="589"/>
      <c r="G1491" s="589"/>
      <c r="H1491" s="745"/>
      <c r="I1491" s="589"/>
      <c r="J1491" s="589"/>
      <c r="K1491" s="589"/>
      <c r="L1491" s="589"/>
    </row>
    <row r="1492" spans="2:12" s="591" customFormat="1" x14ac:dyDescent="0.25">
      <c r="B1492" s="641"/>
      <c r="C1492" s="589"/>
      <c r="D1492" s="589"/>
      <c r="E1492" s="589"/>
      <c r="F1492" s="589"/>
      <c r="G1492" s="589"/>
      <c r="H1492" s="745"/>
      <c r="I1492" s="589"/>
      <c r="J1492" s="589"/>
      <c r="K1492" s="589"/>
      <c r="L1492" s="589"/>
    </row>
    <row r="1493" spans="2:12" s="591" customFormat="1" x14ac:dyDescent="0.25">
      <c r="B1493" s="641"/>
      <c r="C1493" s="589"/>
      <c r="D1493" s="589"/>
      <c r="E1493" s="589"/>
      <c r="F1493" s="589"/>
      <c r="G1493" s="589"/>
      <c r="H1493" s="745"/>
      <c r="I1493" s="589"/>
      <c r="J1493" s="589"/>
      <c r="K1493" s="589"/>
      <c r="L1493" s="589"/>
    </row>
    <row r="1494" spans="2:12" s="591" customFormat="1" x14ac:dyDescent="0.25">
      <c r="B1494" s="641"/>
      <c r="C1494" s="589"/>
      <c r="D1494" s="589"/>
      <c r="E1494" s="589"/>
      <c r="F1494" s="589"/>
      <c r="G1494" s="589"/>
      <c r="H1494" s="745"/>
      <c r="I1494" s="589"/>
      <c r="J1494" s="589"/>
      <c r="K1494" s="589"/>
      <c r="L1494" s="589"/>
    </row>
    <row r="1495" spans="2:12" s="591" customFormat="1" x14ac:dyDescent="0.25">
      <c r="B1495" s="641"/>
      <c r="C1495" s="589"/>
      <c r="D1495" s="589"/>
      <c r="E1495" s="589"/>
      <c r="F1495" s="589"/>
      <c r="G1495" s="589"/>
      <c r="H1495" s="745"/>
      <c r="I1495" s="589"/>
      <c r="J1495" s="589"/>
      <c r="K1495" s="589"/>
      <c r="L1495" s="589"/>
    </row>
    <row r="1496" spans="2:12" s="591" customFormat="1" x14ac:dyDescent="0.25">
      <c r="B1496" s="641"/>
      <c r="C1496" s="589"/>
      <c r="D1496" s="589"/>
      <c r="E1496" s="589"/>
      <c r="F1496" s="589"/>
      <c r="G1496" s="589"/>
      <c r="H1496" s="745"/>
      <c r="I1496" s="589"/>
      <c r="J1496" s="589"/>
      <c r="K1496" s="589"/>
      <c r="L1496" s="589"/>
    </row>
    <row r="1497" spans="2:12" s="591" customFormat="1" x14ac:dyDescent="0.25">
      <c r="B1497" s="641"/>
      <c r="C1497" s="589"/>
      <c r="D1497" s="589"/>
      <c r="E1497" s="589"/>
      <c r="F1497" s="589"/>
      <c r="G1497" s="589"/>
      <c r="H1497" s="745"/>
      <c r="I1497" s="589"/>
      <c r="J1497" s="589"/>
      <c r="K1497" s="589"/>
      <c r="L1497" s="589"/>
    </row>
    <row r="1498" spans="2:12" s="591" customFormat="1" x14ac:dyDescent="0.25">
      <c r="B1498" s="641"/>
      <c r="C1498" s="589"/>
      <c r="D1498" s="589"/>
      <c r="E1498" s="589"/>
      <c r="F1498" s="589"/>
      <c r="G1498" s="589"/>
      <c r="H1498" s="745"/>
      <c r="I1498" s="589"/>
      <c r="J1498" s="589"/>
      <c r="K1498" s="589"/>
      <c r="L1498" s="589"/>
    </row>
    <row r="1499" spans="2:12" s="591" customFormat="1" x14ac:dyDescent="0.25">
      <c r="B1499" s="641"/>
      <c r="C1499" s="589"/>
      <c r="D1499" s="589"/>
      <c r="E1499" s="589"/>
      <c r="F1499" s="589"/>
      <c r="G1499" s="589"/>
      <c r="H1499" s="745"/>
      <c r="I1499" s="589"/>
      <c r="J1499" s="589"/>
      <c r="K1499" s="589"/>
      <c r="L1499" s="589"/>
    </row>
    <row r="1500" spans="2:12" s="591" customFormat="1" x14ac:dyDescent="0.25">
      <c r="B1500" s="641"/>
      <c r="C1500" s="589"/>
      <c r="D1500" s="589"/>
      <c r="E1500" s="589"/>
      <c r="F1500" s="589"/>
      <c r="G1500" s="589"/>
      <c r="H1500" s="745"/>
      <c r="I1500" s="589"/>
      <c r="J1500" s="589"/>
      <c r="K1500" s="589"/>
      <c r="L1500" s="589"/>
    </row>
    <row r="1501" spans="2:12" s="591" customFormat="1" x14ac:dyDescent="0.25">
      <c r="B1501" s="641"/>
      <c r="C1501" s="589"/>
      <c r="D1501" s="589"/>
      <c r="E1501" s="589"/>
      <c r="F1501" s="589"/>
      <c r="G1501" s="589"/>
      <c r="H1501" s="745"/>
      <c r="I1501" s="589"/>
      <c r="J1501" s="589"/>
      <c r="K1501" s="589"/>
      <c r="L1501" s="589"/>
    </row>
    <row r="1502" spans="2:12" s="591" customFormat="1" x14ac:dyDescent="0.25">
      <c r="B1502" s="641"/>
      <c r="C1502" s="589"/>
      <c r="D1502" s="589"/>
      <c r="E1502" s="589"/>
      <c r="F1502" s="589"/>
      <c r="G1502" s="589"/>
      <c r="H1502" s="745"/>
      <c r="I1502" s="589"/>
      <c r="J1502" s="589"/>
      <c r="K1502" s="589"/>
      <c r="L1502" s="589"/>
    </row>
    <row r="1503" spans="2:12" s="591" customFormat="1" x14ac:dyDescent="0.25">
      <c r="B1503" s="641"/>
      <c r="C1503" s="589"/>
      <c r="D1503" s="589"/>
      <c r="E1503" s="589"/>
      <c r="F1503" s="589"/>
      <c r="G1503" s="589"/>
      <c r="H1503" s="745"/>
      <c r="I1503" s="589"/>
      <c r="J1503" s="589"/>
      <c r="K1503" s="589"/>
      <c r="L1503" s="589"/>
    </row>
    <row r="1504" spans="2:12" s="591" customFormat="1" x14ac:dyDescent="0.25">
      <c r="B1504" s="641"/>
      <c r="C1504" s="589"/>
      <c r="D1504" s="589"/>
      <c r="E1504" s="589"/>
      <c r="F1504" s="589"/>
      <c r="G1504" s="589"/>
      <c r="H1504" s="745"/>
      <c r="I1504" s="589"/>
      <c r="J1504" s="589"/>
      <c r="K1504" s="589"/>
      <c r="L1504" s="589"/>
    </row>
    <row r="1505" spans="2:12" s="591" customFormat="1" x14ac:dyDescent="0.25">
      <c r="B1505" s="641"/>
      <c r="C1505" s="589"/>
      <c r="D1505" s="589"/>
      <c r="E1505" s="589"/>
      <c r="F1505" s="589"/>
      <c r="G1505" s="589"/>
      <c r="H1505" s="745"/>
      <c r="I1505" s="589"/>
      <c r="J1505" s="589"/>
      <c r="K1505" s="589"/>
      <c r="L1505" s="589"/>
    </row>
    <row r="1506" spans="2:12" s="591" customFormat="1" x14ac:dyDescent="0.25">
      <c r="B1506" s="641"/>
      <c r="C1506" s="589"/>
      <c r="D1506" s="589"/>
      <c r="E1506" s="589"/>
      <c r="F1506" s="589"/>
      <c r="G1506" s="589"/>
      <c r="H1506" s="745"/>
      <c r="I1506" s="589"/>
      <c r="J1506" s="589"/>
      <c r="K1506" s="589"/>
      <c r="L1506" s="589"/>
    </row>
    <row r="1507" spans="2:12" s="591" customFormat="1" x14ac:dyDescent="0.25">
      <c r="B1507" s="641"/>
      <c r="C1507" s="589"/>
      <c r="D1507" s="589"/>
      <c r="E1507" s="589"/>
      <c r="F1507" s="589"/>
      <c r="G1507" s="589"/>
      <c r="H1507" s="745"/>
      <c r="I1507" s="589"/>
      <c r="J1507" s="589"/>
      <c r="K1507" s="589"/>
      <c r="L1507" s="589"/>
    </row>
    <row r="1508" spans="2:12" s="591" customFormat="1" x14ac:dyDescent="0.25">
      <c r="B1508" s="641"/>
      <c r="C1508" s="589"/>
      <c r="D1508" s="589"/>
      <c r="E1508" s="589"/>
      <c r="F1508" s="589"/>
      <c r="G1508" s="589"/>
      <c r="H1508" s="745"/>
      <c r="I1508" s="589"/>
      <c r="J1508" s="589"/>
      <c r="K1508" s="589"/>
      <c r="L1508" s="589"/>
    </row>
    <row r="1509" spans="2:12" s="591" customFormat="1" x14ac:dyDescent="0.25">
      <c r="B1509" s="641"/>
      <c r="C1509" s="589"/>
      <c r="D1509" s="589"/>
      <c r="E1509" s="589"/>
      <c r="F1509" s="589"/>
      <c r="G1509" s="589"/>
      <c r="H1509" s="745"/>
      <c r="I1509" s="589"/>
      <c r="J1509" s="589"/>
      <c r="K1509" s="589"/>
      <c r="L1509" s="589"/>
    </row>
    <row r="1510" spans="2:12" s="591" customFormat="1" x14ac:dyDescent="0.25">
      <c r="B1510" s="641"/>
      <c r="C1510" s="589"/>
      <c r="D1510" s="589"/>
      <c r="E1510" s="589"/>
      <c r="F1510" s="589"/>
      <c r="G1510" s="589"/>
      <c r="H1510" s="745"/>
      <c r="I1510" s="589"/>
      <c r="J1510" s="589"/>
      <c r="K1510" s="589"/>
      <c r="L1510" s="589"/>
    </row>
    <row r="1511" spans="2:12" s="591" customFormat="1" x14ac:dyDescent="0.25">
      <c r="B1511" s="641"/>
      <c r="C1511" s="589"/>
      <c r="D1511" s="589"/>
      <c r="E1511" s="589"/>
      <c r="F1511" s="589"/>
      <c r="G1511" s="589"/>
      <c r="H1511" s="745"/>
      <c r="I1511" s="589"/>
      <c r="J1511" s="589"/>
      <c r="K1511" s="589"/>
      <c r="L1511" s="589"/>
    </row>
    <row r="1512" spans="2:12" s="591" customFormat="1" x14ac:dyDescent="0.25">
      <c r="B1512" s="641"/>
      <c r="C1512" s="589"/>
      <c r="D1512" s="589"/>
      <c r="E1512" s="589"/>
      <c r="F1512" s="589"/>
      <c r="G1512" s="589"/>
      <c r="H1512" s="745"/>
      <c r="I1512" s="589"/>
      <c r="J1512" s="589"/>
      <c r="K1512" s="589"/>
      <c r="L1512" s="589"/>
    </row>
    <row r="1513" spans="2:12" s="591" customFormat="1" x14ac:dyDescent="0.25">
      <c r="B1513" s="641"/>
      <c r="C1513" s="589"/>
      <c r="D1513" s="589"/>
      <c r="E1513" s="589"/>
      <c r="F1513" s="589"/>
      <c r="G1513" s="589"/>
      <c r="H1513" s="745"/>
      <c r="I1513" s="589"/>
      <c r="J1513" s="589"/>
      <c r="K1513" s="589"/>
      <c r="L1513" s="589"/>
    </row>
    <row r="1514" spans="2:12" s="591" customFormat="1" x14ac:dyDescent="0.25">
      <c r="B1514" s="641"/>
      <c r="C1514" s="589"/>
      <c r="D1514" s="589"/>
      <c r="E1514" s="589"/>
      <c r="F1514" s="589"/>
      <c r="G1514" s="589"/>
      <c r="H1514" s="745"/>
      <c r="I1514" s="589"/>
      <c r="J1514" s="589"/>
      <c r="K1514" s="589"/>
      <c r="L1514" s="589"/>
    </row>
    <row r="1515" spans="2:12" s="591" customFormat="1" x14ac:dyDescent="0.25">
      <c r="B1515" s="641"/>
      <c r="C1515" s="589"/>
      <c r="D1515" s="589"/>
      <c r="E1515" s="589"/>
      <c r="F1515" s="589"/>
      <c r="G1515" s="589"/>
      <c r="H1515" s="745"/>
      <c r="I1515" s="589"/>
      <c r="J1515" s="589"/>
      <c r="K1515" s="589"/>
      <c r="L1515" s="589"/>
    </row>
    <row r="1516" spans="2:12" s="591" customFormat="1" x14ac:dyDescent="0.25">
      <c r="B1516" s="641"/>
      <c r="C1516" s="589"/>
      <c r="D1516" s="589"/>
      <c r="E1516" s="589"/>
      <c r="F1516" s="589"/>
      <c r="G1516" s="589"/>
      <c r="H1516" s="745"/>
      <c r="I1516" s="589"/>
      <c r="J1516" s="589"/>
      <c r="K1516" s="589"/>
      <c r="L1516" s="589"/>
    </row>
    <row r="1517" spans="2:12" s="591" customFormat="1" x14ac:dyDescent="0.25">
      <c r="B1517" s="641"/>
      <c r="C1517" s="589"/>
      <c r="D1517" s="589"/>
      <c r="E1517" s="589"/>
      <c r="F1517" s="589"/>
      <c r="G1517" s="589"/>
      <c r="H1517" s="745"/>
      <c r="I1517" s="589"/>
      <c r="J1517" s="589"/>
      <c r="K1517" s="589"/>
      <c r="L1517" s="589"/>
    </row>
    <row r="1518" spans="2:12" s="591" customFormat="1" x14ac:dyDescent="0.25">
      <c r="B1518" s="641"/>
      <c r="C1518" s="589"/>
      <c r="D1518" s="589"/>
      <c r="E1518" s="589"/>
      <c r="F1518" s="589"/>
      <c r="G1518" s="589"/>
      <c r="H1518" s="745"/>
      <c r="I1518" s="589"/>
      <c r="J1518" s="589"/>
      <c r="K1518" s="589"/>
      <c r="L1518" s="589"/>
    </row>
    <row r="1519" spans="2:12" s="591" customFormat="1" x14ac:dyDescent="0.25">
      <c r="B1519" s="641"/>
      <c r="C1519" s="589"/>
      <c r="D1519" s="589"/>
      <c r="E1519" s="589"/>
      <c r="F1519" s="589"/>
      <c r="G1519" s="589"/>
      <c r="H1519" s="745"/>
      <c r="I1519" s="589"/>
      <c r="J1519" s="589"/>
      <c r="K1519" s="589"/>
      <c r="L1519" s="589"/>
    </row>
    <row r="1520" spans="2:12" s="591" customFormat="1" x14ac:dyDescent="0.25">
      <c r="B1520" s="641"/>
      <c r="C1520" s="589"/>
      <c r="D1520" s="589"/>
      <c r="E1520" s="589"/>
      <c r="F1520" s="589"/>
      <c r="G1520" s="589"/>
      <c r="H1520" s="745"/>
      <c r="I1520" s="589"/>
      <c r="J1520" s="589"/>
      <c r="K1520" s="589"/>
      <c r="L1520" s="589"/>
    </row>
    <row r="1521" spans="2:12" s="591" customFormat="1" x14ac:dyDescent="0.25">
      <c r="B1521" s="641"/>
      <c r="C1521" s="589"/>
      <c r="D1521" s="589"/>
      <c r="E1521" s="589"/>
      <c r="F1521" s="589"/>
      <c r="G1521" s="589"/>
      <c r="H1521" s="745"/>
      <c r="I1521" s="589"/>
      <c r="J1521" s="589"/>
      <c r="K1521" s="589"/>
      <c r="L1521" s="589"/>
    </row>
    <row r="1522" spans="2:12" s="591" customFormat="1" x14ac:dyDescent="0.25">
      <c r="B1522" s="641"/>
      <c r="C1522" s="589"/>
      <c r="D1522" s="589"/>
      <c r="E1522" s="589"/>
      <c r="F1522" s="589"/>
      <c r="G1522" s="589"/>
      <c r="H1522" s="745"/>
      <c r="I1522" s="589"/>
      <c r="J1522" s="589"/>
      <c r="K1522" s="589"/>
      <c r="L1522" s="589"/>
    </row>
    <row r="1523" spans="2:12" s="591" customFormat="1" x14ac:dyDescent="0.25">
      <c r="B1523" s="641"/>
      <c r="C1523" s="589"/>
      <c r="D1523" s="589"/>
      <c r="E1523" s="589"/>
      <c r="F1523" s="589"/>
      <c r="G1523" s="589"/>
      <c r="H1523" s="745"/>
      <c r="I1523" s="589"/>
      <c r="J1523" s="589"/>
      <c r="K1523" s="589"/>
      <c r="L1523" s="589"/>
    </row>
    <row r="1524" spans="2:12" s="591" customFormat="1" x14ac:dyDescent="0.25">
      <c r="B1524" s="641"/>
      <c r="C1524" s="589"/>
      <c r="D1524" s="589"/>
      <c r="E1524" s="589"/>
      <c r="F1524" s="589"/>
      <c r="G1524" s="589"/>
      <c r="H1524" s="745"/>
      <c r="I1524" s="589"/>
      <c r="J1524" s="589"/>
      <c r="K1524" s="589"/>
      <c r="L1524" s="589"/>
    </row>
    <row r="1525" spans="2:12" s="591" customFormat="1" x14ac:dyDescent="0.25">
      <c r="B1525" s="641"/>
      <c r="C1525" s="589"/>
      <c r="D1525" s="589"/>
      <c r="E1525" s="589"/>
      <c r="F1525" s="589"/>
      <c r="G1525" s="589"/>
      <c r="H1525" s="745"/>
      <c r="I1525" s="589"/>
      <c r="J1525" s="589"/>
      <c r="K1525" s="589"/>
      <c r="L1525" s="589"/>
    </row>
    <row r="1526" spans="2:12" s="591" customFormat="1" x14ac:dyDescent="0.25">
      <c r="B1526" s="641"/>
      <c r="C1526" s="589"/>
      <c r="D1526" s="589"/>
      <c r="E1526" s="589"/>
      <c r="F1526" s="589"/>
      <c r="G1526" s="589"/>
      <c r="H1526" s="745"/>
      <c r="I1526" s="589"/>
      <c r="J1526" s="589"/>
      <c r="K1526" s="589"/>
      <c r="L1526" s="589"/>
    </row>
    <row r="1527" spans="2:12" s="591" customFormat="1" x14ac:dyDescent="0.25">
      <c r="B1527" s="641"/>
      <c r="C1527" s="589"/>
      <c r="D1527" s="589"/>
      <c r="E1527" s="589"/>
      <c r="F1527" s="589"/>
      <c r="G1527" s="589"/>
      <c r="H1527" s="745"/>
      <c r="I1527" s="589"/>
      <c r="J1527" s="589"/>
      <c r="K1527" s="589"/>
      <c r="L1527" s="589"/>
    </row>
    <row r="1528" spans="2:12" s="591" customFormat="1" x14ac:dyDescent="0.25">
      <c r="B1528" s="641"/>
      <c r="C1528" s="589"/>
      <c r="D1528" s="589"/>
      <c r="E1528" s="589"/>
      <c r="F1528" s="589"/>
      <c r="G1528" s="589"/>
      <c r="H1528" s="745"/>
      <c r="I1528" s="589"/>
      <c r="J1528" s="589"/>
      <c r="K1528" s="589"/>
      <c r="L1528" s="589"/>
    </row>
    <row r="1529" spans="2:12" s="591" customFormat="1" x14ac:dyDescent="0.25">
      <c r="B1529" s="641"/>
      <c r="C1529" s="589"/>
      <c r="D1529" s="589"/>
      <c r="E1529" s="589"/>
      <c r="F1529" s="589"/>
      <c r="G1529" s="589"/>
      <c r="H1529" s="745"/>
      <c r="I1529" s="589"/>
      <c r="J1529" s="589"/>
      <c r="K1529" s="589"/>
      <c r="L1529" s="589"/>
    </row>
    <row r="1530" spans="2:12" s="591" customFormat="1" x14ac:dyDescent="0.25">
      <c r="B1530" s="641"/>
      <c r="C1530" s="589"/>
      <c r="D1530" s="589"/>
      <c r="E1530" s="589"/>
      <c r="F1530" s="589"/>
      <c r="G1530" s="589"/>
      <c r="H1530" s="745"/>
      <c r="I1530" s="589"/>
      <c r="J1530" s="589"/>
      <c r="K1530" s="589"/>
      <c r="L1530" s="589"/>
    </row>
    <row r="1531" spans="2:12" s="591" customFormat="1" x14ac:dyDescent="0.25">
      <c r="B1531" s="641"/>
      <c r="C1531" s="589"/>
      <c r="D1531" s="589"/>
      <c r="E1531" s="589"/>
      <c r="F1531" s="589"/>
      <c r="G1531" s="589"/>
      <c r="H1531" s="745"/>
      <c r="I1531" s="589"/>
      <c r="J1531" s="589"/>
      <c r="K1531" s="589"/>
      <c r="L1531" s="589"/>
    </row>
    <row r="1532" spans="2:12" s="591" customFormat="1" x14ac:dyDescent="0.25">
      <c r="B1532" s="641"/>
      <c r="C1532" s="589"/>
      <c r="D1532" s="589"/>
      <c r="E1532" s="589"/>
      <c r="F1532" s="589"/>
      <c r="G1532" s="589"/>
      <c r="H1532" s="745"/>
      <c r="I1532" s="589"/>
      <c r="J1532" s="589"/>
      <c r="K1532" s="589"/>
      <c r="L1532" s="589"/>
    </row>
    <row r="1533" spans="2:12" s="591" customFormat="1" x14ac:dyDescent="0.25">
      <c r="B1533" s="641"/>
      <c r="C1533" s="589"/>
      <c r="D1533" s="589"/>
      <c r="E1533" s="589"/>
      <c r="F1533" s="589"/>
      <c r="G1533" s="589"/>
      <c r="H1533" s="745"/>
      <c r="I1533" s="589"/>
      <c r="J1533" s="589"/>
      <c r="K1533" s="589"/>
      <c r="L1533" s="589"/>
    </row>
    <row r="1534" spans="2:12" s="591" customFormat="1" x14ac:dyDescent="0.25">
      <c r="B1534" s="641"/>
      <c r="C1534" s="589"/>
      <c r="D1534" s="589"/>
      <c r="E1534" s="589"/>
      <c r="F1534" s="589"/>
      <c r="G1534" s="589"/>
      <c r="H1534" s="745"/>
      <c r="I1534" s="589"/>
      <c r="J1534" s="589"/>
      <c r="K1534" s="589"/>
      <c r="L1534" s="589"/>
    </row>
    <row r="1535" spans="2:12" s="591" customFormat="1" x14ac:dyDescent="0.25">
      <c r="B1535" s="641"/>
      <c r="C1535" s="589"/>
      <c r="D1535" s="589"/>
      <c r="E1535" s="589"/>
      <c r="F1535" s="589"/>
      <c r="G1535" s="589"/>
      <c r="H1535" s="745"/>
      <c r="I1535" s="589"/>
      <c r="J1535" s="589"/>
      <c r="K1535" s="589"/>
      <c r="L1535" s="589"/>
    </row>
    <row r="1536" spans="2:12" s="591" customFormat="1" x14ac:dyDescent="0.25">
      <c r="B1536" s="641"/>
      <c r="C1536" s="589"/>
      <c r="D1536" s="589"/>
      <c r="E1536" s="589"/>
      <c r="F1536" s="589"/>
      <c r="G1536" s="589"/>
      <c r="H1536" s="745"/>
      <c r="I1536" s="589"/>
      <c r="J1536" s="589"/>
      <c r="K1536" s="589"/>
      <c r="L1536" s="589"/>
    </row>
    <row r="1537" spans="2:12" s="591" customFormat="1" x14ac:dyDescent="0.25">
      <c r="B1537" s="641"/>
      <c r="C1537" s="589"/>
      <c r="D1537" s="589"/>
      <c r="E1537" s="589"/>
      <c r="F1537" s="589"/>
      <c r="G1537" s="589"/>
      <c r="H1537" s="745"/>
      <c r="I1537" s="589"/>
      <c r="J1537" s="589"/>
      <c r="K1537" s="589"/>
      <c r="L1537" s="589"/>
    </row>
    <row r="1538" spans="2:12" s="591" customFormat="1" x14ac:dyDescent="0.25">
      <c r="B1538" s="641"/>
      <c r="C1538" s="589"/>
      <c r="D1538" s="589"/>
      <c r="E1538" s="589"/>
      <c r="F1538" s="589"/>
      <c r="G1538" s="589"/>
      <c r="H1538" s="745"/>
      <c r="I1538" s="589"/>
      <c r="J1538" s="589"/>
      <c r="K1538" s="589"/>
      <c r="L1538" s="589"/>
    </row>
    <row r="1539" spans="2:12" s="591" customFormat="1" x14ac:dyDescent="0.25">
      <c r="B1539" s="641"/>
      <c r="C1539" s="589"/>
      <c r="D1539" s="589"/>
      <c r="E1539" s="589"/>
      <c r="F1539" s="589"/>
      <c r="G1539" s="589"/>
      <c r="H1539" s="745"/>
      <c r="I1539" s="589"/>
      <c r="J1539" s="589"/>
      <c r="K1539" s="589"/>
      <c r="L1539" s="589"/>
    </row>
    <row r="1540" spans="2:12" s="591" customFormat="1" x14ac:dyDescent="0.25">
      <c r="B1540" s="641"/>
      <c r="C1540" s="589"/>
      <c r="D1540" s="589"/>
      <c r="E1540" s="589"/>
      <c r="F1540" s="589"/>
      <c r="G1540" s="589"/>
      <c r="H1540" s="745"/>
      <c r="I1540" s="589"/>
      <c r="J1540" s="589"/>
      <c r="K1540" s="589"/>
      <c r="L1540" s="589"/>
    </row>
    <row r="1541" spans="2:12" s="591" customFormat="1" x14ac:dyDescent="0.25">
      <c r="B1541" s="641"/>
      <c r="C1541" s="589"/>
      <c r="D1541" s="589"/>
      <c r="E1541" s="589"/>
      <c r="F1541" s="589"/>
      <c r="G1541" s="589"/>
      <c r="H1541" s="745"/>
      <c r="I1541" s="589"/>
      <c r="J1541" s="589"/>
      <c r="K1541" s="589"/>
      <c r="L1541" s="589"/>
    </row>
    <row r="1542" spans="2:12" s="591" customFormat="1" x14ac:dyDescent="0.25">
      <c r="B1542" s="641"/>
      <c r="C1542" s="589"/>
      <c r="D1542" s="589"/>
      <c r="E1542" s="589"/>
      <c r="F1542" s="589"/>
      <c r="G1542" s="589"/>
      <c r="H1542" s="745"/>
      <c r="I1542" s="589"/>
      <c r="J1542" s="589"/>
      <c r="K1542" s="589"/>
      <c r="L1542" s="589"/>
    </row>
    <row r="1543" spans="2:12" s="591" customFormat="1" x14ac:dyDescent="0.25">
      <c r="B1543" s="641"/>
      <c r="C1543" s="589"/>
      <c r="D1543" s="589"/>
      <c r="E1543" s="589"/>
      <c r="F1543" s="589"/>
      <c r="G1543" s="589"/>
      <c r="H1543" s="745"/>
      <c r="I1543" s="589"/>
      <c r="J1543" s="589"/>
      <c r="K1543" s="589"/>
      <c r="L1543" s="589"/>
    </row>
    <row r="1544" spans="2:12" s="591" customFormat="1" x14ac:dyDescent="0.25">
      <c r="B1544" s="641"/>
      <c r="C1544" s="589"/>
      <c r="D1544" s="589"/>
      <c r="E1544" s="589"/>
      <c r="F1544" s="589"/>
      <c r="G1544" s="589"/>
      <c r="H1544" s="745"/>
      <c r="I1544" s="589"/>
      <c r="J1544" s="589"/>
      <c r="K1544" s="589"/>
      <c r="L1544" s="589"/>
    </row>
    <row r="1545" spans="2:12" s="591" customFormat="1" x14ac:dyDescent="0.25">
      <c r="B1545" s="641"/>
      <c r="C1545" s="589"/>
      <c r="D1545" s="589"/>
      <c r="E1545" s="589"/>
      <c r="F1545" s="589"/>
      <c r="G1545" s="589"/>
      <c r="H1545" s="745"/>
      <c r="I1545" s="589"/>
      <c r="J1545" s="589"/>
      <c r="K1545" s="589"/>
      <c r="L1545" s="589"/>
    </row>
    <row r="1546" spans="2:12" s="591" customFormat="1" x14ac:dyDescent="0.25">
      <c r="B1546" s="641"/>
      <c r="C1546" s="589"/>
      <c r="D1546" s="589"/>
      <c r="E1546" s="589"/>
      <c r="F1546" s="589"/>
      <c r="G1546" s="589"/>
      <c r="H1546" s="745"/>
      <c r="I1546" s="589"/>
      <c r="J1546" s="589"/>
      <c r="K1546" s="589"/>
      <c r="L1546" s="589"/>
    </row>
    <row r="1547" spans="2:12" s="591" customFormat="1" x14ac:dyDescent="0.25">
      <c r="B1547" s="641"/>
      <c r="C1547" s="589"/>
      <c r="D1547" s="589"/>
      <c r="E1547" s="589"/>
      <c r="F1547" s="589"/>
      <c r="G1547" s="589"/>
      <c r="H1547" s="745"/>
      <c r="I1547" s="589"/>
      <c r="J1547" s="589"/>
      <c r="K1547" s="589"/>
      <c r="L1547" s="589"/>
    </row>
    <row r="1548" spans="2:12" s="591" customFormat="1" x14ac:dyDescent="0.25">
      <c r="B1548" s="641"/>
      <c r="C1548" s="589"/>
      <c r="D1548" s="589"/>
      <c r="E1548" s="589"/>
      <c r="F1548" s="589"/>
      <c r="G1548" s="589"/>
      <c r="H1548" s="745"/>
      <c r="I1548" s="589"/>
      <c r="J1548" s="589"/>
      <c r="K1548" s="589"/>
      <c r="L1548" s="589"/>
    </row>
    <row r="1549" spans="2:12" s="591" customFormat="1" x14ac:dyDescent="0.25">
      <c r="B1549" s="641"/>
      <c r="C1549" s="589"/>
      <c r="D1549" s="589"/>
      <c r="E1549" s="589"/>
      <c r="F1549" s="589"/>
      <c r="G1549" s="589"/>
      <c r="H1549" s="745"/>
      <c r="I1549" s="589"/>
      <c r="J1549" s="589"/>
      <c r="K1549" s="589"/>
      <c r="L1549" s="589"/>
    </row>
    <row r="1550" spans="2:12" s="591" customFormat="1" x14ac:dyDescent="0.25">
      <c r="B1550" s="641"/>
      <c r="C1550" s="589"/>
      <c r="D1550" s="589"/>
      <c r="E1550" s="589"/>
      <c r="F1550" s="589"/>
      <c r="G1550" s="589"/>
      <c r="H1550" s="745"/>
      <c r="I1550" s="589"/>
      <c r="J1550" s="589"/>
      <c r="K1550" s="589"/>
      <c r="L1550" s="589"/>
    </row>
    <row r="1551" spans="2:12" s="591" customFormat="1" x14ac:dyDescent="0.25">
      <c r="B1551" s="641"/>
      <c r="C1551" s="589"/>
      <c r="D1551" s="589"/>
      <c r="E1551" s="589"/>
      <c r="F1551" s="589"/>
      <c r="G1551" s="589"/>
      <c r="H1551" s="745"/>
      <c r="I1551" s="589"/>
      <c r="J1551" s="589"/>
      <c r="K1551" s="589"/>
      <c r="L1551" s="589"/>
    </row>
    <row r="1552" spans="2:12" s="591" customFormat="1" x14ac:dyDescent="0.25">
      <c r="B1552" s="641"/>
      <c r="C1552" s="589"/>
      <c r="D1552" s="589"/>
      <c r="E1552" s="589"/>
      <c r="F1552" s="589"/>
      <c r="G1552" s="589"/>
      <c r="H1552" s="745"/>
      <c r="I1552" s="589"/>
      <c r="J1552" s="589"/>
      <c r="K1552" s="589"/>
      <c r="L1552" s="589"/>
    </row>
    <row r="1553" spans="2:12" s="591" customFormat="1" x14ac:dyDescent="0.25">
      <c r="B1553" s="641"/>
      <c r="C1553" s="589"/>
      <c r="D1553" s="589"/>
      <c r="E1553" s="589"/>
      <c r="F1553" s="589"/>
      <c r="G1553" s="589"/>
      <c r="H1553" s="745"/>
      <c r="I1553" s="589"/>
      <c r="J1553" s="589"/>
      <c r="K1553" s="589"/>
      <c r="L1553" s="589"/>
    </row>
    <row r="1554" spans="2:12" s="591" customFormat="1" x14ac:dyDescent="0.25">
      <c r="B1554" s="641"/>
      <c r="C1554" s="589"/>
      <c r="D1554" s="589"/>
      <c r="E1554" s="589"/>
      <c r="F1554" s="589"/>
      <c r="G1554" s="589"/>
      <c r="H1554" s="745"/>
      <c r="I1554" s="589"/>
      <c r="J1554" s="589"/>
      <c r="K1554" s="589"/>
      <c r="L1554" s="589"/>
    </row>
    <row r="1555" spans="2:12" s="591" customFormat="1" x14ac:dyDescent="0.25">
      <c r="B1555" s="641"/>
      <c r="C1555" s="589"/>
      <c r="D1555" s="589"/>
      <c r="E1555" s="589"/>
      <c r="F1555" s="589"/>
      <c r="G1555" s="589"/>
      <c r="H1555" s="745"/>
      <c r="I1555" s="589"/>
      <c r="J1555" s="589"/>
      <c r="K1555" s="589"/>
      <c r="L1555" s="589"/>
    </row>
    <row r="1556" spans="2:12" s="591" customFormat="1" x14ac:dyDescent="0.25">
      <c r="B1556" s="641"/>
      <c r="C1556" s="589"/>
      <c r="D1556" s="589"/>
      <c r="E1556" s="589"/>
      <c r="F1556" s="589"/>
      <c r="G1556" s="589"/>
      <c r="H1556" s="745"/>
      <c r="I1556" s="589"/>
      <c r="J1556" s="589"/>
      <c r="K1556" s="589"/>
      <c r="L1556" s="589"/>
    </row>
    <row r="1557" spans="2:12" s="591" customFormat="1" x14ac:dyDescent="0.25">
      <c r="B1557" s="641"/>
      <c r="C1557" s="589"/>
      <c r="D1557" s="589"/>
      <c r="E1557" s="589"/>
      <c r="F1557" s="589"/>
      <c r="G1557" s="589"/>
      <c r="H1557" s="745"/>
      <c r="I1557" s="589"/>
      <c r="J1557" s="589"/>
      <c r="K1557" s="589"/>
      <c r="L1557" s="589"/>
    </row>
    <row r="1558" spans="2:12" s="591" customFormat="1" x14ac:dyDescent="0.25">
      <c r="B1558" s="641"/>
      <c r="C1558" s="589"/>
      <c r="D1558" s="589"/>
      <c r="E1558" s="589"/>
      <c r="F1558" s="589"/>
      <c r="G1558" s="589"/>
      <c r="H1558" s="745"/>
      <c r="I1558" s="589"/>
      <c r="J1558" s="589"/>
      <c r="K1558" s="589"/>
      <c r="L1558" s="589"/>
    </row>
    <row r="1559" spans="2:12" s="591" customFormat="1" x14ac:dyDescent="0.25">
      <c r="B1559" s="641"/>
      <c r="C1559" s="589"/>
      <c r="D1559" s="589"/>
      <c r="E1559" s="589"/>
      <c r="F1559" s="589"/>
      <c r="G1559" s="589"/>
      <c r="H1559" s="745"/>
      <c r="I1559" s="589"/>
      <c r="J1559" s="589"/>
      <c r="K1559" s="589"/>
      <c r="L1559" s="589"/>
    </row>
    <row r="1560" spans="2:12" s="591" customFormat="1" x14ac:dyDescent="0.25">
      <c r="B1560" s="641"/>
      <c r="C1560" s="589"/>
      <c r="D1560" s="589"/>
      <c r="E1560" s="589"/>
      <c r="F1560" s="589"/>
      <c r="G1560" s="589"/>
      <c r="H1560" s="745"/>
      <c r="I1560" s="589"/>
      <c r="J1560" s="589"/>
      <c r="K1560" s="589"/>
      <c r="L1560" s="589"/>
    </row>
    <row r="1561" spans="2:12" s="591" customFormat="1" x14ac:dyDescent="0.25">
      <c r="B1561" s="641"/>
      <c r="C1561" s="589"/>
      <c r="D1561" s="589"/>
      <c r="E1561" s="589"/>
      <c r="F1561" s="589"/>
      <c r="G1561" s="589"/>
      <c r="H1561" s="745"/>
      <c r="I1561" s="589"/>
      <c r="J1561" s="589"/>
      <c r="K1561" s="589"/>
      <c r="L1561" s="589"/>
    </row>
    <row r="1562" spans="2:12" s="591" customFormat="1" x14ac:dyDescent="0.25">
      <c r="B1562" s="641"/>
      <c r="C1562" s="589"/>
      <c r="D1562" s="589"/>
      <c r="E1562" s="589"/>
      <c r="F1562" s="589"/>
      <c r="G1562" s="589"/>
      <c r="H1562" s="745"/>
      <c r="I1562" s="589"/>
      <c r="J1562" s="589"/>
      <c r="K1562" s="589"/>
      <c r="L1562" s="589"/>
    </row>
    <row r="1563" spans="2:12" s="591" customFormat="1" x14ac:dyDescent="0.25">
      <c r="B1563" s="641"/>
      <c r="C1563" s="589"/>
      <c r="D1563" s="589"/>
      <c r="E1563" s="589"/>
      <c r="F1563" s="589"/>
      <c r="G1563" s="589"/>
      <c r="H1563" s="745"/>
      <c r="I1563" s="589"/>
      <c r="J1563" s="589"/>
      <c r="K1563" s="589"/>
      <c r="L1563" s="589"/>
    </row>
    <row r="1564" spans="2:12" s="591" customFormat="1" x14ac:dyDescent="0.25">
      <c r="B1564" s="641"/>
      <c r="C1564" s="589"/>
      <c r="D1564" s="589"/>
      <c r="E1564" s="589"/>
      <c r="F1564" s="589"/>
      <c r="G1564" s="589"/>
      <c r="H1564" s="745"/>
      <c r="I1564" s="589"/>
      <c r="J1564" s="589"/>
      <c r="K1564" s="589"/>
      <c r="L1564" s="589"/>
    </row>
    <row r="1565" spans="2:12" s="591" customFormat="1" x14ac:dyDescent="0.25">
      <c r="B1565" s="641"/>
      <c r="C1565" s="589"/>
      <c r="D1565" s="589"/>
      <c r="E1565" s="589"/>
      <c r="F1565" s="589"/>
      <c r="G1565" s="589"/>
      <c r="H1565" s="745"/>
      <c r="I1565" s="589"/>
      <c r="J1565" s="589"/>
      <c r="K1565" s="589"/>
      <c r="L1565" s="589"/>
    </row>
    <row r="1566" spans="2:12" s="591" customFormat="1" x14ac:dyDescent="0.25">
      <c r="B1566" s="641"/>
      <c r="C1566" s="589"/>
      <c r="D1566" s="589"/>
      <c r="E1566" s="589"/>
      <c r="F1566" s="589"/>
      <c r="G1566" s="589"/>
      <c r="H1566" s="745"/>
      <c r="I1566" s="589"/>
      <c r="J1566" s="589"/>
      <c r="K1566" s="589"/>
      <c r="L1566" s="589"/>
    </row>
    <row r="1567" spans="2:12" s="591" customFormat="1" x14ac:dyDescent="0.25">
      <c r="B1567" s="641"/>
      <c r="C1567" s="589"/>
      <c r="D1567" s="589"/>
      <c r="E1567" s="589"/>
      <c r="F1567" s="589"/>
      <c r="G1567" s="589"/>
      <c r="H1567" s="745"/>
      <c r="I1567" s="589"/>
      <c r="J1567" s="589"/>
      <c r="K1567" s="589"/>
      <c r="L1567" s="589"/>
    </row>
    <row r="1568" spans="2:12" s="591" customFormat="1" x14ac:dyDescent="0.25">
      <c r="B1568" s="641"/>
      <c r="C1568" s="589"/>
      <c r="D1568" s="589"/>
      <c r="E1568" s="589"/>
      <c r="F1568" s="589"/>
      <c r="G1568" s="589"/>
      <c r="H1568" s="745"/>
      <c r="I1568" s="589"/>
      <c r="J1568" s="589"/>
      <c r="K1568" s="589"/>
      <c r="L1568" s="589"/>
    </row>
    <row r="1569" spans="1:24" s="591" customFormat="1" x14ac:dyDescent="0.25">
      <c r="B1569" s="641"/>
      <c r="C1569" s="589"/>
      <c r="D1569" s="589"/>
      <c r="E1569" s="589"/>
      <c r="F1569" s="589"/>
      <c r="G1569" s="589"/>
      <c r="H1569" s="745"/>
      <c r="I1569" s="589"/>
      <c r="J1569" s="589"/>
      <c r="K1569" s="589"/>
      <c r="L1569" s="589"/>
    </row>
    <row r="1570" spans="1:24" s="589" customFormat="1" x14ac:dyDescent="0.25">
      <c r="A1570" s="591"/>
      <c r="B1570" s="641"/>
      <c r="H1570" s="745"/>
      <c r="M1570" s="591"/>
      <c r="N1570" s="591"/>
      <c r="O1570" s="591"/>
      <c r="P1570" s="591"/>
      <c r="Q1570" s="591"/>
      <c r="R1570" s="591"/>
      <c r="S1570" s="591"/>
      <c r="T1570" s="591"/>
      <c r="U1570" s="591"/>
      <c r="V1570" s="591"/>
      <c r="W1570" s="591"/>
      <c r="X1570" s="755"/>
    </row>
    <row r="1571" spans="1:24" s="589" customFormat="1" x14ac:dyDescent="0.25">
      <c r="A1571" s="591"/>
      <c r="B1571" s="641"/>
      <c r="H1571" s="745"/>
      <c r="M1571" s="591"/>
      <c r="N1571" s="591"/>
      <c r="O1571" s="591"/>
      <c r="P1571" s="591"/>
      <c r="Q1571" s="591"/>
      <c r="R1571" s="591"/>
      <c r="S1571" s="591"/>
      <c r="T1571" s="591"/>
      <c r="U1571" s="591"/>
      <c r="V1571" s="591"/>
      <c r="W1571" s="591"/>
      <c r="X1571" s="755"/>
    </row>
    <row r="1572" spans="1:24" s="589" customFormat="1" x14ac:dyDescent="0.25">
      <c r="A1572" s="591"/>
      <c r="B1572" s="641"/>
      <c r="H1572" s="745"/>
      <c r="M1572" s="591"/>
      <c r="N1572" s="591"/>
      <c r="O1572" s="591"/>
      <c r="P1572" s="591"/>
      <c r="Q1572" s="591"/>
      <c r="R1572" s="591"/>
      <c r="S1572" s="591"/>
      <c r="T1572" s="591"/>
      <c r="U1572" s="591"/>
      <c r="V1572" s="591"/>
      <c r="W1572" s="591"/>
      <c r="X1572" s="755"/>
    </row>
    <row r="1573" spans="1:24" s="589" customFormat="1" x14ac:dyDescent="0.25">
      <c r="A1573" s="591"/>
      <c r="B1573" s="641"/>
      <c r="H1573" s="745"/>
      <c r="M1573" s="591"/>
      <c r="N1573" s="591"/>
      <c r="O1573" s="591"/>
      <c r="P1573" s="591"/>
      <c r="Q1573" s="591"/>
      <c r="R1573" s="591"/>
      <c r="S1573" s="591"/>
      <c r="T1573" s="591"/>
      <c r="U1573" s="591"/>
      <c r="V1573" s="591"/>
      <c r="W1573" s="591"/>
      <c r="X1573" s="755"/>
    </row>
  </sheetData>
  <mergeCells count="20">
    <mergeCell ref="A24:L24"/>
    <mergeCell ref="A25:L25"/>
    <mergeCell ref="A26:K28"/>
    <mergeCell ref="A29:C29"/>
    <mergeCell ref="G6:G7"/>
    <mergeCell ref="H6:H7"/>
    <mergeCell ref="I6:I7"/>
    <mergeCell ref="J6:J7"/>
    <mergeCell ref="K6:K7"/>
    <mergeCell ref="L6:L7"/>
    <mergeCell ref="A2:L2"/>
    <mergeCell ref="A4:A7"/>
    <mergeCell ref="B4:B7"/>
    <mergeCell ref="C4:L4"/>
    <mergeCell ref="C5:G5"/>
    <mergeCell ref="H5:L5"/>
    <mergeCell ref="C6:C7"/>
    <mergeCell ref="D6:D7"/>
    <mergeCell ref="E6:E7"/>
    <mergeCell ref="F6:F7"/>
  </mergeCells>
  <hyperlinks>
    <hyperlink ref="A1" location="'Indice Nacimientos '!A85" display="volver"/>
  </hyperlinks>
  <pageMargins left="0.23622047244094491" right="0.23622047244094491" top="0.74803149606299213" bottom="0.74803149606299213" header="0.31496062992125984" footer="0.31496062992125984"/>
  <pageSetup paperSize="14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86</vt:i4>
      </vt:variant>
      <vt:variant>
        <vt:lpstr>Rangos con nombre</vt:lpstr>
      </vt:variant>
      <vt:variant>
        <vt:i4>8</vt:i4>
      </vt:variant>
    </vt:vector>
  </HeadingPairs>
  <TitlesOfParts>
    <vt:vector size="94" baseType="lpstr">
      <vt:lpstr>Indice Nacimientos </vt:lpstr>
      <vt:lpstr>Tabla 1</vt:lpstr>
      <vt:lpstr>Tabla 2</vt:lpstr>
      <vt:lpstr>Graf 1</vt:lpstr>
      <vt:lpstr>Tabla 3 INTAR</vt:lpstr>
      <vt:lpstr>Gráfico A</vt:lpstr>
      <vt:lpstr>Tabla 4</vt:lpstr>
      <vt:lpstr>Gráfico B</vt:lpstr>
      <vt:lpstr>Gráfico C</vt:lpstr>
      <vt:lpstr>Gráfico D</vt:lpstr>
      <vt:lpstr>Grafico E</vt:lpstr>
      <vt:lpstr>Gráfico F</vt:lpstr>
      <vt:lpstr>Gráfico G</vt:lpstr>
      <vt:lpstr>Gráfico H</vt:lpstr>
      <vt:lpstr>Gráfico I</vt:lpstr>
      <vt:lpstr>Gráfico J</vt:lpstr>
      <vt:lpstr>Diagrama 1</vt:lpstr>
      <vt:lpstr>Tabla 5</vt:lpstr>
      <vt:lpstr>Tabla 6</vt:lpstr>
      <vt:lpstr>Tabla 7</vt:lpstr>
      <vt:lpstr>Gráfico K</vt:lpstr>
      <vt:lpstr>Gráfico L</vt:lpstr>
      <vt:lpstr>Tabla 8</vt:lpstr>
      <vt:lpstr>Tabla 9</vt:lpstr>
      <vt:lpstr>Tabla 10</vt:lpstr>
      <vt:lpstr>Gráfico M</vt:lpstr>
      <vt:lpstr>Gráfico N</vt:lpstr>
      <vt:lpstr>Gráfico O</vt:lpstr>
      <vt:lpstr>Gráfico P</vt:lpstr>
      <vt:lpstr>Gráfico Q</vt:lpstr>
      <vt:lpstr>Gráfico R</vt:lpstr>
      <vt:lpstr>Gráfico S</vt:lpstr>
      <vt:lpstr>Gráfico 1</vt:lpstr>
      <vt:lpstr>Serie Histórica </vt:lpstr>
      <vt:lpstr>Gráfico 2</vt:lpstr>
      <vt:lpstr>1.2.2.1-01</vt:lpstr>
      <vt:lpstr>1.2.2.1-02</vt:lpstr>
      <vt:lpstr>1.2.2.1-03</vt:lpstr>
      <vt:lpstr>Gráfico 3</vt:lpstr>
      <vt:lpstr>1.2.2.1-04</vt:lpstr>
      <vt:lpstr>Gráfico 4</vt:lpstr>
      <vt:lpstr>Gráfico 5</vt:lpstr>
      <vt:lpstr>1.2.2.1-05</vt:lpstr>
      <vt:lpstr>1.2.2.1-06</vt:lpstr>
      <vt:lpstr>1.2.2.1-07</vt:lpstr>
      <vt:lpstr>1.2.2.1-08</vt:lpstr>
      <vt:lpstr>1.2.2.1-10</vt:lpstr>
      <vt:lpstr>1.2.2.1-11</vt:lpstr>
      <vt:lpstr>1.2.2.1-13</vt:lpstr>
      <vt:lpstr>1.2.2.1-14b</vt:lpstr>
      <vt:lpstr>1.2.2.1-37</vt:lpstr>
      <vt:lpstr>Gráfico 6</vt:lpstr>
      <vt:lpstr>Gráfico 7</vt:lpstr>
      <vt:lpstr>1.2.2.1-40</vt:lpstr>
      <vt:lpstr>1.2.2.1-07b</vt:lpstr>
      <vt:lpstr>1.2.2.1-12</vt:lpstr>
      <vt:lpstr>1.2.2.1-13b</vt:lpstr>
      <vt:lpstr>1.2.2.1-14</vt:lpstr>
      <vt:lpstr>1.2.2.1-18</vt:lpstr>
      <vt:lpstr>1.2.2.1-18b</vt:lpstr>
      <vt:lpstr>1.2.2.1-36</vt:lpstr>
      <vt:lpstr>1.2.2.1-38</vt:lpstr>
      <vt:lpstr>1.2.2.1-39</vt:lpstr>
      <vt:lpstr>País (inscripciones tardias)</vt:lpstr>
      <vt:lpstr>REGIÓN DE TARAPACÁ</vt:lpstr>
      <vt:lpstr>REGIÓN DE ANTOFAGASTA</vt:lpstr>
      <vt:lpstr>REGIÓN DE ATACAMA</vt:lpstr>
      <vt:lpstr>REGIÓN DE COQUIMBO</vt:lpstr>
      <vt:lpstr>REGIÓN DE VALPARAÍSO</vt:lpstr>
      <vt:lpstr>REGIÓN DE O' HIGGINS</vt:lpstr>
      <vt:lpstr>REGIÓN DEL MAULE</vt:lpstr>
      <vt:lpstr>REGIÓN DEL BIOBÍO</vt:lpstr>
      <vt:lpstr>REGIÓN DE LA ARAUCANÍA</vt:lpstr>
      <vt:lpstr>REGIÓN DE LOS LAGOS</vt:lpstr>
      <vt:lpstr>REGIÓN DE AYSÉN</vt:lpstr>
      <vt:lpstr>REGIÓN DE MAGALLANES</vt:lpstr>
      <vt:lpstr>REGIÓN METROPOLITANA </vt:lpstr>
      <vt:lpstr>REGIÓN DE LOS RÍOS</vt:lpstr>
      <vt:lpstr>REGIÓN DE ARICA Y PARINACOTA</vt:lpstr>
      <vt:lpstr>1.2.1-01</vt:lpstr>
      <vt:lpstr>1.2.1-02</vt:lpstr>
      <vt:lpstr>1.2.2-01</vt:lpstr>
      <vt:lpstr>1.2.2-02</vt:lpstr>
      <vt:lpstr>1.2.2-03</vt:lpstr>
      <vt:lpstr>1.2.2-04</vt:lpstr>
      <vt:lpstr>tabla resumen según regiones</vt:lpstr>
      <vt:lpstr>'1.2.1-01'!Área_de_impresión</vt:lpstr>
      <vt:lpstr>'1.2.1-02'!Área_de_impresión</vt:lpstr>
      <vt:lpstr>'1.2.2-01'!Área_de_impresión</vt:lpstr>
      <vt:lpstr>'1.2.2-02'!Área_de_impresión</vt:lpstr>
      <vt:lpstr>'1.2.2-03'!Área_de_impresión</vt:lpstr>
      <vt:lpstr>'tabla resumen según regiones'!Área_de_impresión</vt:lpstr>
      <vt:lpstr>'1.2.2-03'!Títulos_a_imprimir</vt:lpstr>
      <vt:lpstr>'1.2.2-04'!Títulos_a_imprimir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2018-08-31T19:32:12Z</dcterms:modified>
</cp:coreProperties>
</file>